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clemens_burleson_student_unisg_ch/Documents/_Thesis/3. Quantitative Data/Airbus/"/>
    </mc:Choice>
  </mc:AlternateContent>
  <xr:revisionPtr revIDLastSave="210" documentId="8_{45E6C8A3-9DF7-3647-921D-2F2430E94C63}" xr6:coauthVersionLast="47" xr6:coauthVersionMax="47" xr10:uidLastSave="{20ED0F96-1093-2A4A-B498-2DEDE368F90A}"/>
  <bookViews>
    <workbookView xWindow="0" yWindow="660" windowWidth="25600" windowHeight="14640" activeTab="1" xr2:uid="{00000000-000D-0000-FFFF-FFFF00000000}"/>
  </bookViews>
  <sheets>
    <sheet name="Historical orders" sheetId="13" r:id="rId1"/>
    <sheet name="Cancellations (1)" sheetId="14" r:id="rId2"/>
    <sheet name="Historical deliveries" sheetId="12" r:id="rId3"/>
    <sheet name="Orders" sheetId="1" r:id="rId4"/>
    <sheet name="Deliveries" sheetId="2" r:id="rId5"/>
    <sheet name="Worldwide" sheetId="3" r:id="rId6"/>
    <sheet name="Leasing" sheetId="4" r:id="rId7"/>
    <sheet name="Governments, Executive &amp; Privat" sheetId="5" r:id="rId8"/>
    <sheet name="Europe" sheetId="6" r:id="rId9"/>
    <sheet name="North America" sheetId="7" r:id="rId10"/>
    <sheet name="Asia - Pacific" sheetId="8" r:id="rId11"/>
    <sheet name="Middle East" sheetId="9" r:id="rId12"/>
    <sheet name="Latin America &amp; Caribbean" sheetId="10" r:id="rId13"/>
    <sheet name="Africa" sheetId="11" r:id="rId14"/>
  </sheets>
  <externalReferences>
    <externalReference r:id="rId1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3" i="14" l="1"/>
  <c r="AD13" i="14"/>
  <c r="AC13" i="14"/>
  <c r="AB13" i="14"/>
  <c r="AA13" i="14"/>
  <c r="Z13" i="14"/>
  <c r="Y13" i="14"/>
  <c r="X13" i="14"/>
  <c r="W13" i="14"/>
  <c r="V13" i="14"/>
  <c r="U13" i="14"/>
  <c r="T13" i="14"/>
  <c r="S13" i="14"/>
  <c r="R13" i="14"/>
  <c r="Q13" i="14"/>
  <c r="P13" i="14"/>
  <c r="O13" i="14"/>
  <c r="N13" i="14"/>
  <c r="AF13" i="14" s="1"/>
  <c r="AG13" i="14" s="1"/>
  <c r="AE12" i="14"/>
  <c r="AD12" i="14"/>
  <c r="AC12" i="14"/>
  <c r="AB12" i="14"/>
  <c r="AA12" i="14"/>
  <c r="Z12" i="14"/>
  <c r="Y12" i="14"/>
  <c r="X12" i="14"/>
  <c r="W12" i="14"/>
  <c r="V12" i="14"/>
  <c r="U12" i="14"/>
  <c r="T12" i="14"/>
  <c r="S12" i="14"/>
  <c r="R12" i="14"/>
  <c r="Q12" i="14"/>
  <c r="P12" i="14"/>
  <c r="O12" i="14"/>
  <c r="N12" i="14"/>
  <c r="AF12" i="14" s="1"/>
  <c r="AE11" i="14"/>
  <c r="AD11" i="14"/>
  <c r="AC11" i="14"/>
  <c r="AB11" i="14"/>
  <c r="AA11" i="14"/>
  <c r="Z11" i="14"/>
  <c r="Y11" i="14"/>
  <c r="X11" i="14"/>
  <c r="W11" i="14"/>
  <c r="V11" i="14"/>
  <c r="U11" i="14"/>
  <c r="T11" i="14"/>
  <c r="S11" i="14"/>
  <c r="R11" i="14"/>
  <c r="Q11" i="14"/>
  <c r="P11" i="14"/>
  <c r="O11" i="14"/>
  <c r="N11" i="14"/>
  <c r="AF11" i="14" s="1"/>
  <c r="AE10" i="14"/>
  <c r="AD10" i="14"/>
  <c r="AC10" i="14"/>
  <c r="AB10" i="14"/>
  <c r="AA10" i="14"/>
  <c r="Z10" i="14"/>
  <c r="Y10" i="14"/>
  <c r="X10" i="14"/>
  <c r="W10" i="14"/>
  <c r="V10" i="14"/>
  <c r="U10" i="14"/>
  <c r="T10" i="14"/>
  <c r="S10" i="14"/>
  <c r="R10" i="14"/>
  <c r="Q10" i="14"/>
  <c r="P10" i="14"/>
  <c r="AF10" i="14" s="1"/>
  <c r="O10" i="14"/>
  <c r="N10" i="14"/>
  <c r="AE9" i="14"/>
  <c r="AD9" i="14"/>
  <c r="AC9" i="14"/>
  <c r="AB9" i="14"/>
  <c r="AA9" i="14"/>
  <c r="Z9" i="14"/>
  <c r="Y9" i="14"/>
  <c r="X9" i="14"/>
  <c r="W9" i="14"/>
  <c r="V9" i="14"/>
  <c r="U9" i="14"/>
  <c r="T9" i="14"/>
  <c r="S9" i="14"/>
  <c r="R9" i="14"/>
  <c r="AF9" i="14" s="1"/>
  <c r="Q9" i="14"/>
  <c r="P9" i="14"/>
  <c r="O9" i="14"/>
  <c r="N9" i="14"/>
  <c r="AE8" i="14"/>
  <c r="AD8" i="14"/>
  <c r="AC8" i="14"/>
  <c r="AB8" i="14"/>
  <c r="AA8" i="14"/>
  <c r="Z8" i="14"/>
  <c r="Y8" i="14"/>
  <c r="X8" i="14"/>
  <c r="W8" i="14"/>
  <c r="V8" i="14"/>
  <c r="U8" i="14"/>
  <c r="T8" i="14"/>
  <c r="S8" i="14"/>
  <c r="R8" i="14"/>
  <c r="Q8" i="14"/>
  <c r="P8" i="14"/>
  <c r="O8" i="14"/>
  <c r="N8" i="14"/>
  <c r="AF8" i="14" s="1"/>
  <c r="AG8" i="14" s="1"/>
  <c r="AE7" i="14"/>
  <c r="AD7" i="14"/>
  <c r="AC7" i="14"/>
  <c r="AB7" i="14"/>
  <c r="AA7" i="14"/>
  <c r="Z7" i="14"/>
  <c r="Y7" i="14"/>
  <c r="X7" i="14"/>
  <c r="W7" i="14"/>
  <c r="V7" i="14"/>
  <c r="U7" i="14"/>
  <c r="T7" i="14"/>
  <c r="S7" i="14"/>
  <c r="R7" i="14"/>
  <c r="Q7" i="14"/>
  <c r="P7" i="14"/>
  <c r="O7" i="14"/>
  <c r="N7" i="14"/>
  <c r="AF7" i="14" s="1"/>
  <c r="AG7" i="14" s="1"/>
  <c r="J22" i="14"/>
  <c r="J23" i="14"/>
  <c r="J24" i="14"/>
  <c r="J25" i="14"/>
  <c r="J26" i="14"/>
  <c r="D22" i="14"/>
  <c r="E22" i="14"/>
  <c r="F22" i="14"/>
  <c r="G22" i="14"/>
  <c r="H22" i="14"/>
  <c r="H96" i="14" s="1"/>
  <c r="I22" i="14"/>
  <c r="I78" i="14" s="1"/>
  <c r="D23" i="14"/>
  <c r="D79" i="14" s="1"/>
  <c r="E23" i="14"/>
  <c r="E79" i="14" s="1"/>
  <c r="F23" i="14"/>
  <c r="G23" i="14"/>
  <c r="H23" i="14"/>
  <c r="I23" i="14"/>
  <c r="I79" i="14" s="1"/>
  <c r="D24" i="14"/>
  <c r="E24" i="14"/>
  <c r="F24" i="14"/>
  <c r="G24" i="14"/>
  <c r="G80" i="14" s="1"/>
  <c r="H24" i="14"/>
  <c r="I24" i="14"/>
  <c r="D25" i="14"/>
  <c r="E25" i="14"/>
  <c r="F25" i="14"/>
  <c r="G25" i="14"/>
  <c r="H25" i="14"/>
  <c r="I25" i="14"/>
  <c r="D26" i="14"/>
  <c r="E26" i="14"/>
  <c r="F26" i="14"/>
  <c r="G26" i="14"/>
  <c r="H26" i="14"/>
  <c r="I26" i="14"/>
  <c r="C26" i="14"/>
  <c r="C25" i="14"/>
  <c r="C24" i="14"/>
  <c r="C23" i="14"/>
  <c r="C22" i="14"/>
  <c r="C96" i="14" s="1"/>
  <c r="G96" i="14"/>
  <c r="F96" i="14"/>
  <c r="E78" i="14"/>
  <c r="J20" i="14"/>
  <c r="B10" i="14"/>
  <c r="B9" i="14" s="1"/>
  <c r="B11" i="14"/>
  <c r="H95" i="13"/>
  <c r="H94" i="13"/>
  <c r="H93" i="13"/>
  <c r="H90" i="13"/>
  <c r="H89" i="13"/>
  <c r="H88" i="13"/>
  <c r="H85" i="13"/>
  <c r="H84" i="13"/>
  <c r="H83" i="13"/>
  <c r="H80" i="13"/>
  <c r="H79" i="13"/>
  <c r="H78" i="13"/>
  <c r="H75" i="13"/>
  <c r="H74" i="13"/>
  <c r="H73" i="13"/>
  <c r="H70" i="13"/>
  <c r="H69" i="13"/>
  <c r="H68" i="13"/>
  <c r="H65" i="13"/>
  <c r="H64" i="13"/>
  <c r="H63" i="13"/>
  <c r="H60" i="13"/>
  <c r="H59" i="13"/>
  <c r="H58" i="13"/>
  <c r="H55" i="13"/>
  <c r="H54" i="13"/>
  <c r="H53" i="13"/>
  <c r="H50" i="13"/>
  <c r="H49" i="13"/>
  <c r="H48" i="13"/>
  <c r="H45" i="13"/>
  <c r="H44" i="13"/>
  <c r="H43" i="13"/>
  <c r="H40" i="13"/>
  <c r="H39" i="13"/>
  <c r="H38" i="13"/>
  <c r="H35" i="13"/>
  <c r="H34" i="13"/>
  <c r="H33" i="13"/>
  <c r="H30" i="13"/>
  <c r="H29" i="13"/>
  <c r="H28" i="13"/>
  <c r="H25" i="13"/>
  <c r="H24" i="13"/>
  <c r="H23" i="13"/>
  <c r="H20" i="13"/>
  <c r="H19" i="13"/>
  <c r="H18" i="13"/>
  <c r="H15" i="13"/>
  <c r="H14" i="13"/>
  <c r="H13" i="13"/>
  <c r="H10" i="13"/>
  <c r="H9" i="13"/>
  <c r="H8" i="13"/>
  <c r="H5" i="13"/>
  <c r="H4" i="13"/>
  <c r="H3" i="13"/>
  <c r="C9" i="14"/>
  <c r="P6" i="13"/>
  <c r="C89" i="14"/>
  <c r="C97" i="14"/>
  <c r="C98" i="14"/>
  <c r="F83" i="14"/>
  <c r="B84" i="14"/>
  <c r="B85" i="14" s="1"/>
  <c r="B86" i="14" s="1"/>
  <c r="B87" i="14" s="1"/>
  <c r="B88" i="14" s="1"/>
  <c r="B89" i="14" s="1"/>
  <c r="B90" i="14" s="1"/>
  <c r="B91" i="14" s="1"/>
  <c r="B92" i="14" s="1"/>
  <c r="B93" i="14" s="1"/>
  <c r="B94" i="14" s="1"/>
  <c r="B95" i="14" s="1"/>
  <c r="B96" i="14" s="1"/>
  <c r="B97" i="14" s="1"/>
  <c r="B98" i="14" s="1"/>
  <c r="D67" i="14"/>
  <c r="H71" i="14"/>
  <c r="I72" i="14"/>
  <c r="E76" i="14"/>
  <c r="C78" i="14"/>
  <c r="C79" i="14"/>
  <c r="C80" i="14"/>
  <c r="B66" i="14"/>
  <c r="B67" i="14" s="1"/>
  <c r="B68" i="14" s="1"/>
  <c r="B69" i="14" s="1"/>
  <c r="B70" i="14" s="1"/>
  <c r="B71" i="14" s="1"/>
  <c r="B72" i="14" s="1"/>
  <c r="B73" i="14" s="1"/>
  <c r="B74" i="14" s="1"/>
  <c r="B75" i="14" s="1"/>
  <c r="B76" i="14" s="1"/>
  <c r="B77" i="14" s="1"/>
  <c r="B78" i="14" s="1"/>
  <c r="B79" i="14" s="1"/>
  <c r="B80" i="14" s="1"/>
  <c r="E62" i="14"/>
  <c r="F62" i="14"/>
  <c r="G62" i="14"/>
  <c r="J62" i="14" s="1"/>
  <c r="H62" i="14"/>
  <c r="I62" i="14"/>
  <c r="D62" i="14"/>
  <c r="D58" i="14"/>
  <c r="E58" i="14"/>
  <c r="F58" i="14"/>
  <c r="G58" i="14"/>
  <c r="H58" i="14"/>
  <c r="I58" i="14"/>
  <c r="D59" i="14"/>
  <c r="E59" i="14"/>
  <c r="F59" i="14"/>
  <c r="G59" i="14"/>
  <c r="H59" i="14"/>
  <c r="I59" i="14"/>
  <c r="D60" i="14"/>
  <c r="E60" i="14"/>
  <c r="F60" i="14"/>
  <c r="G60" i="14"/>
  <c r="H60" i="14"/>
  <c r="I60" i="14"/>
  <c r="D61" i="14"/>
  <c r="E61" i="14"/>
  <c r="F61" i="14"/>
  <c r="G61" i="14"/>
  <c r="H61" i="14"/>
  <c r="I61" i="14"/>
  <c r="C59" i="14"/>
  <c r="C58" i="14"/>
  <c r="D48" i="14"/>
  <c r="E48" i="14"/>
  <c r="E84" i="14" s="1"/>
  <c r="F48" i="14"/>
  <c r="G48" i="14"/>
  <c r="H48" i="14"/>
  <c r="I48" i="14"/>
  <c r="D49" i="14"/>
  <c r="E49" i="14"/>
  <c r="F49" i="14"/>
  <c r="G49" i="14"/>
  <c r="H49" i="14"/>
  <c r="I49" i="14"/>
  <c r="D50" i="14"/>
  <c r="J50" i="14" s="1"/>
  <c r="E50" i="14"/>
  <c r="F50" i="14"/>
  <c r="G50" i="14"/>
  <c r="H50" i="14"/>
  <c r="I50" i="14"/>
  <c r="D51" i="14"/>
  <c r="E51" i="14"/>
  <c r="F51" i="14"/>
  <c r="G51" i="14"/>
  <c r="H51" i="14"/>
  <c r="I51" i="14"/>
  <c r="D52" i="14"/>
  <c r="E52" i="14"/>
  <c r="F52" i="14"/>
  <c r="G52" i="14"/>
  <c r="H52" i="14"/>
  <c r="I52" i="14"/>
  <c r="D53" i="14"/>
  <c r="E53" i="14"/>
  <c r="J53" i="14" s="1"/>
  <c r="F53" i="14"/>
  <c r="G53" i="14"/>
  <c r="H53" i="14"/>
  <c r="I53" i="14"/>
  <c r="D54" i="14"/>
  <c r="E54" i="14"/>
  <c r="F54" i="14"/>
  <c r="G54" i="14"/>
  <c r="H54" i="14"/>
  <c r="I54" i="14"/>
  <c r="D55" i="14"/>
  <c r="E55" i="14"/>
  <c r="F55" i="14"/>
  <c r="G55" i="14"/>
  <c r="G91" i="14" s="1"/>
  <c r="H55" i="14"/>
  <c r="I55" i="14"/>
  <c r="D56" i="14"/>
  <c r="E56" i="14"/>
  <c r="F56" i="14"/>
  <c r="F92" i="14" s="1"/>
  <c r="G56" i="14"/>
  <c r="H56" i="14"/>
  <c r="I56" i="14"/>
  <c r="D57" i="14"/>
  <c r="E57" i="14"/>
  <c r="F57" i="14"/>
  <c r="G57" i="14"/>
  <c r="H57" i="14"/>
  <c r="I57" i="14"/>
  <c r="C57" i="14"/>
  <c r="C56" i="14"/>
  <c r="C55" i="14"/>
  <c r="C54" i="14"/>
  <c r="C53" i="14"/>
  <c r="C52" i="14"/>
  <c r="C88" i="14" s="1"/>
  <c r="C51" i="14"/>
  <c r="C50" i="14"/>
  <c r="C49" i="14"/>
  <c r="C48" i="14"/>
  <c r="D47" i="14"/>
  <c r="E47" i="14"/>
  <c r="F47" i="14"/>
  <c r="G47" i="14"/>
  <c r="H47" i="14"/>
  <c r="I47" i="14"/>
  <c r="C47" i="14"/>
  <c r="C83" i="14" s="1"/>
  <c r="B48" i="14"/>
  <c r="B49" i="14" s="1"/>
  <c r="B50" i="14" s="1"/>
  <c r="B51" i="14" s="1"/>
  <c r="B52" i="14" s="1"/>
  <c r="B53" i="14" s="1"/>
  <c r="B54" i="14" s="1"/>
  <c r="B55" i="14" s="1"/>
  <c r="B56" i="14" s="1"/>
  <c r="B57" i="14" s="1"/>
  <c r="B58" i="14" s="1"/>
  <c r="B59" i="14" s="1"/>
  <c r="B60" i="14" s="1"/>
  <c r="B61" i="14" s="1"/>
  <c r="B62" i="14" s="1"/>
  <c r="E42" i="14"/>
  <c r="F42" i="14"/>
  <c r="G42" i="14"/>
  <c r="H42" i="14"/>
  <c r="E43" i="14"/>
  <c r="F43" i="14"/>
  <c r="G43" i="14"/>
  <c r="H43" i="14"/>
  <c r="I43" i="14"/>
  <c r="E44" i="14"/>
  <c r="F44" i="14"/>
  <c r="G44" i="14"/>
  <c r="H44" i="14"/>
  <c r="I44" i="14"/>
  <c r="D44" i="14"/>
  <c r="D43" i="14"/>
  <c r="D42" i="14"/>
  <c r="D39" i="14"/>
  <c r="E39" i="14"/>
  <c r="E75" i="14" s="1"/>
  <c r="F39" i="14"/>
  <c r="G39" i="14"/>
  <c r="H39" i="14"/>
  <c r="I39" i="14"/>
  <c r="D40" i="14"/>
  <c r="E40" i="14"/>
  <c r="F40" i="14"/>
  <c r="G40" i="14"/>
  <c r="H40" i="14"/>
  <c r="I40" i="14"/>
  <c r="D41" i="14"/>
  <c r="E41" i="14"/>
  <c r="F41" i="14"/>
  <c r="G41" i="14"/>
  <c r="H41" i="14"/>
  <c r="I41" i="14"/>
  <c r="C41" i="14"/>
  <c r="C40" i="14"/>
  <c r="C39" i="14"/>
  <c r="D38" i="14"/>
  <c r="E38" i="14"/>
  <c r="F38" i="14"/>
  <c r="G38" i="14"/>
  <c r="H38" i="14"/>
  <c r="J38" i="14" s="1"/>
  <c r="I38" i="14"/>
  <c r="C38" i="14"/>
  <c r="D37" i="14"/>
  <c r="E37" i="14"/>
  <c r="F37" i="14"/>
  <c r="G37" i="14"/>
  <c r="H37" i="14"/>
  <c r="I37" i="14"/>
  <c r="C37" i="14"/>
  <c r="D36" i="14"/>
  <c r="E36" i="14"/>
  <c r="F36" i="14"/>
  <c r="G36" i="14"/>
  <c r="H36" i="14"/>
  <c r="I36" i="14"/>
  <c r="C36" i="14"/>
  <c r="D35" i="14"/>
  <c r="E35" i="14"/>
  <c r="F35" i="14"/>
  <c r="G35" i="14"/>
  <c r="H35" i="14"/>
  <c r="I35" i="14"/>
  <c r="C35" i="14"/>
  <c r="D34" i="14"/>
  <c r="E34" i="14"/>
  <c r="F34" i="14"/>
  <c r="G34" i="14"/>
  <c r="H34" i="14"/>
  <c r="I34" i="14"/>
  <c r="C34" i="14"/>
  <c r="D33" i="14"/>
  <c r="E33" i="14"/>
  <c r="F33" i="14"/>
  <c r="G33" i="14"/>
  <c r="H33" i="14"/>
  <c r="I33" i="14"/>
  <c r="C33" i="14"/>
  <c r="D32" i="14"/>
  <c r="E32" i="14"/>
  <c r="F32" i="14"/>
  <c r="G32" i="14"/>
  <c r="H32" i="14"/>
  <c r="I32" i="14"/>
  <c r="C32" i="14"/>
  <c r="D31" i="14"/>
  <c r="E31" i="14"/>
  <c r="F31" i="14"/>
  <c r="G31" i="14"/>
  <c r="H31" i="14"/>
  <c r="I31" i="14"/>
  <c r="C31" i="14"/>
  <c r="D30" i="14"/>
  <c r="E30" i="14"/>
  <c r="F30" i="14"/>
  <c r="G30" i="14"/>
  <c r="H30" i="14"/>
  <c r="I30" i="14"/>
  <c r="C30" i="14"/>
  <c r="D29" i="14"/>
  <c r="E29" i="14"/>
  <c r="F29" i="14"/>
  <c r="G29" i="14"/>
  <c r="H29" i="14"/>
  <c r="I29" i="14"/>
  <c r="J29" i="14" s="1"/>
  <c r="C29" i="14"/>
  <c r="B30" i="14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H98" i="14"/>
  <c r="I98" i="14"/>
  <c r="F79" i="14"/>
  <c r="G97" i="14"/>
  <c r="D78" i="14"/>
  <c r="D21" i="14"/>
  <c r="E21" i="14"/>
  <c r="F21" i="14"/>
  <c r="F95" i="14" s="1"/>
  <c r="G21" i="14"/>
  <c r="G95" i="14" s="1"/>
  <c r="H21" i="14"/>
  <c r="H95" i="14" s="1"/>
  <c r="I21" i="14"/>
  <c r="C21" i="14"/>
  <c r="C77" i="14" s="1"/>
  <c r="D20" i="14"/>
  <c r="D94" i="14" s="1"/>
  <c r="E20" i="14"/>
  <c r="E94" i="14" s="1"/>
  <c r="F20" i="14"/>
  <c r="F94" i="14" s="1"/>
  <c r="G20" i="14"/>
  <c r="G94" i="14" s="1"/>
  <c r="H20" i="14"/>
  <c r="I20" i="14"/>
  <c r="I76" i="14" s="1"/>
  <c r="C20" i="14"/>
  <c r="D19" i="14"/>
  <c r="D93" i="14" s="1"/>
  <c r="E19" i="14"/>
  <c r="E93" i="14" s="1"/>
  <c r="F19" i="14"/>
  <c r="F93" i="14" s="1"/>
  <c r="G19" i="14"/>
  <c r="G93" i="14" s="1"/>
  <c r="H19" i="14"/>
  <c r="H75" i="14" s="1"/>
  <c r="I19" i="14"/>
  <c r="I75" i="14" s="1"/>
  <c r="C19" i="14"/>
  <c r="C93" i="14" s="1"/>
  <c r="D18" i="14"/>
  <c r="D92" i="14" s="1"/>
  <c r="E18" i="14"/>
  <c r="F18" i="14"/>
  <c r="F74" i="14" s="1"/>
  <c r="G18" i="14"/>
  <c r="G92" i="14" s="1"/>
  <c r="H18" i="14"/>
  <c r="I18" i="14"/>
  <c r="I74" i="14" s="1"/>
  <c r="C18" i="14"/>
  <c r="D17" i="14"/>
  <c r="E17" i="14"/>
  <c r="E91" i="14" s="1"/>
  <c r="F17" i="14"/>
  <c r="F73" i="14" s="1"/>
  <c r="G17" i="14"/>
  <c r="G73" i="14" s="1"/>
  <c r="H17" i="14"/>
  <c r="I17" i="14"/>
  <c r="I91" i="14" s="1"/>
  <c r="C17" i="14"/>
  <c r="C73" i="14" s="1"/>
  <c r="D16" i="14"/>
  <c r="E16" i="14"/>
  <c r="E72" i="14" s="1"/>
  <c r="F16" i="14"/>
  <c r="F72" i="14" s="1"/>
  <c r="G16" i="14"/>
  <c r="G72" i="14" s="1"/>
  <c r="H16" i="14"/>
  <c r="H90" i="14" s="1"/>
  <c r="I16" i="14"/>
  <c r="C16" i="14"/>
  <c r="C90" i="14" s="1"/>
  <c r="D15" i="14"/>
  <c r="D71" i="14" s="1"/>
  <c r="E15" i="14"/>
  <c r="F15" i="14"/>
  <c r="F71" i="14" s="1"/>
  <c r="G15" i="14"/>
  <c r="H15" i="14"/>
  <c r="I15" i="14"/>
  <c r="I89" i="14" s="1"/>
  <c r="C15" i="14"/>
  <c r="D14" i="14"/>
  <c r="E14" i="14"/>
  <c r="E70" i="14" s="1"/>
  <c r="F14" i="14"/>
  <c r="G14" i="14"/>
  <c r="G70" i="14" s="1"/>
  <c r="H14" i="14"/>
  <c r="I14" i="14"/>
  <c r="C14" i="14"/>
  <c r="C70" i="14" s="1"/>
  <c r="D13" i="14"/>
  <c r="D69" i="14" s="1"/>
  <c r="E13" i="14"/>
  <c r="E87" i="14" s="1"/>
  <c r="F13" i="14"/>
  <c r="G13" i="14"/>
  <c r="G87" i="14" s="1"/>
  <c r="H13" i="14"/>
  <c r="H87" i="14" s="1"/>
  <c r="I13" i="14"/>
  <c r="C13" i="14"/>
  <c r="C69" i="14" s="1"/>
  <c r="D12" i="14"/>
  <c r="E12" i="14"/>
  <c r="E68" i="14" s="1"/>
  <c r="F12" i="14"/>
  <c r="F86" i="14" s="1"/>
  <c r="G12" i="14"/>
  <c r="G86" i="14" s="1"/>
  <c r="H12" i="14"/>
  <c r="H86" i="14" s="1"/>
  <c r="I12" i="14"/>
  <c r="I68" i="14" s="1"/>
  <c r="C12" i="14"/>
  <c r="D11" i="14"/>
  <c r="D85" i="14" s="1"/>
  <c r="E11" i="14"/>
  <c r="E85" i="14" s="1"/>
  <c r="F11" i="14"/>
  <c r="F85" i="14" s="1"/>
  <c r="G11" i="14"/>
  <c r="G85" i="14" s="1"/>
  <c r="H11" i="14"/>
  <c r="H67" i="14" s="1"/>
  <c r="I11" i="14"/>
  <c r="I67" i="14" s="1"/>
  <c r="C11" i="14"/>
  <c r="D10" i="14"/>
  <c r="D84" i="14" s="1"/>
  <c r="E10" i="14"/>
  <c r="F10" i="14"/>
  <c r="G10" i="14"/>
  <c r="G66" i="14" s="1"/>
  <c r="H10" i="14"/>
  <c r="H66" i="14" s="1"/>
  <c r="C10" i="14"/>
  <c r="I10" i="14"/>
  <c r="I9" i="14"/>
  <c r="D9" i="14"/>
  <c r="D83" i="14" s="1"/>
  <c r="E9" i="14"/>
  <c r="F9" i="14"/>
  <c r="F65" i="14" s="1"/>
  <c r="G9" i="14"/>
  <c r="G65" i="14" s="1"/>
  <c r="H9" i="14"/>
  <c r="H65" i="14" s="1"/>
  <c r="B13" i="14"/>
  <c r="N6" i="14"/>
  <c r="O6" i="14" s="1"/>
  <c r="AH11" i="13"/>
  <c r="AG11" i="13"/>
  <c r="AF11" i="13"/>
  <c r="AE11" i="13"/>
  <c r="AD11" i="13"/>
  <c r="AC11" i="13"/>
  <c r="AB11" i="13"/>
  <c r="AA11" i="13"/>
  <c r="Z11" i="13"/>
  <c r="Y11" i="13"/>
  <c r="X11" i="13"/>
  <c r="W11" i="13"/>
  <c r="V11" i="13"/>
  <c r="U11" i="13"/>
  <c r="T11" i="13"/>
  <c r="S11" i="13"/>
  <c r="R11" i="13"/>
  <c r="Q11" i="13"/>
  <c r="P11" i="13"/>
  <c r="AI11" i="13" s="1"/>
  <c r="O11" i="13"/>
  <c r="AH10" i="13"/>
  <c r="AG10" i="13"/>
  <c r="AF10" i="13"/>
  <c r="AE10" i="13"/>
  <c r="AD10" i="13"/>
  <c r="AC10" i="13"/>
  <c r="AB10" i="13"/>
  <c r="AA10" i="13"/>
  <c r="Z10" i="13"/>
  <c r="Y10" i="13"/>
  <c r="X10" i="13"/>
  <c r="W10" i="13"/>
  <c r="V10" i="13"/>
  <c r="U10" i="13"/>
  <c r="T10" i="13"/>
  <c r="S10" i="13"/>
  <c r="R10" i="13"/>
  <c r="Q10" i="13"/>
  <c r="P10" i="13"/>
  <c r="AI10" i="13" s="1"/>
  <c r="AH9" i="13"/>
  <c r="AG9" i="13"/>
  <c r="AF9" i="13"/>
  <c r="AE9" i="13"/>
  <c r="AD9" i="13"/>
  <c r="AC9" i="13"/>
  <c r="AB9" i="13"/>
  <c r="AA9" i="13"/>
  <c r="Z9" i="13"/>
  <c r="Y9" i="13"/>
  <c r="X9" i="13"/>
  <c r="W9" i="13"/>
  <c r="V9" i="13"/>
  <c r="U9" i="13"/>
  <c r="T9" i="13"/>
  <c r="S9" i="13"/>
  <c r="R9" i="13"/>
  <c r="Q9" i="13"/>
  <c r="P9" i="13"/>
  <c r="AI9" i="13" s="1"/>
  <c r="AH8" i="13"/>
  <c r="AG8" i="13"/>
  <c r="AF8" i="13"/>
  <c r="AE8" i="13"/>
  <c r="AD8" i="13"/>
  <c r="AC8" i="13"/>
  <c r="AB8" i="13"/>
  <c r="AA8" i="13"/>
  <c r="Z8" i="13"/>
  <c r="Y8" i="13"/>
  <c r="X8" i="13"/>
  <c r="W8" i="13"/>
  <c r="V8" i="13"/>
  <c r="U8" i="13"/>
  <c r="T8" i="13"/>
  <c r="S8" i="13"/>
  <c r="R8" i="13"/>
  <c r="Q8" i="13"/>
  <c r="P8" i="13"/>
  <c r="AI8" i="13" s="1"/>
  <c r="AH7" i="13"/>
  <c r="AG7" i="13"/>
  <c r="AF7" i="13"/>
  <c r="AE7" i="13"/>
  <c r="AD7" i="13"/>
  <c r="AC7" i="13"/>
  <c r="AB7" i="13"/>
  <c r="AA7" i="13"/>
  <c r="Z7" i="13"/>
  <c r="Y7" i="13"/>
  <c r="X7" i="13"/>
  <c r="W7" i="13"/>
  <c r="V7" i="13"/>
  <c r="U7" i="13"/>
  <c r="T7" i="13"/>
  <c r="S7" i="13"/>
  <c r="R7" i="13"/>
  <c r="Q7" i="13"/>
  <c r="P7" i="13"/>
  <c r="AI7" i="13" s="1"/>
  <c r="H48" i="12"/>
  <c r="H45" i="12"/>
  <c r="H42" i="12"/>
  <c r="H39" i="12"/>
  <c r="H36" i="12"/>
  <c r="H33" i="12"/>
  <c r="H30" i="12"/>
  <c r="H27" i="12"/>
  <c r="H24" i="12"/>
  <c r="H21" i="12"/>
  <c r="H18" i="12"/>
  <c r="H15" i="12"/>
  <c r="H12" i="12"/>
  <c r="H9" i="12"/>
  <c r="H6" i="12"/>
  <c r="H3" i="12"/>
  <c r="F98" i="14" l="1"/>
  <c r="B14" i="14"/>
  <c r="H97" i="14"/>
  <c r="F80" i="14"/>
  <c r="E66" i="14"/>
  <c r="E83" i="14"/>
  <c r="I96" i="14"/>
  <c r="F69" i="14"/>
  <c r="J12" i="14"/>
  <c r="J13" i="14"/>
  <c r="I88" i="14"/>
  <c r="H89" i="14"/>
  <c r="E92" i="14"/>
  <c r="E80" i="14"/>
  <c r="E65" i="14"/>
  <c r="J57" i="14"/>
  <c r="J55" i="14"/>
  <c r="J54" i="14"/>
  <c r="J49" i="14"/>
  <c r="I80" i="14"/>
  <c r="F77" i="14"/>
  <c r="I95" i="14"/>
  <c r="I65" i="14"/>
  <c r="C85" i="14"/>
  <c r="H88" i="14"/>
  <c r="C76" i="14"/>
  <c r="I77" i="14"/>
  <c r="J10" i="14"/>
  <c r="D91" i="14"/>
  <c r="J56" i="14"/>
  <c r="C84" i="14"/>
  <c r="F87" i="14"/>
  <c r="F88" i="14"/>
  <c r="E71" i="14"/>
  <c r="D90" i="14"/>
  <c r="C92" i="14"/>
  <c r="H94" i="14"/>
  <c r="D98" i="14"/>
  <c r="J42" i="14"/>
  <c r="H79" i="14"/>
  <c r="D75" i="14"/>
  <c r="E86" i="14"/>
  <c r="D70" i="14"/>
  <c r="H74" i="14"/>
  <c r="E95" i="14"/>
  <c r="F84" i="14"/>
  <c r="D86" i="14"/>
  <c r="J19" i="14"/>
  <c r="C71" i="14"/>
  <c r="I90" i="14"/>
  <c r="H73" i="14"/>
  <c r="D77" i="14"/>
  <c r="I97" i="14"/>
  <c r="E67" i="14"/>
  <c r="D68" i="14"/>
  <c r="I71" i="14"/>
  <c r="H72" i="14"/>
  <c r="J37" i="14"/>
  <c r="G78" i="14"/>
  <c r="Q6" i="13"/>
  <c r="R6" i="13" s="1"/>
  <c r="S6" i="13" s="1"/>
  <c r="S12" i="13" s="1"/>
  <c r="S13" i="13" s="1"/>
  <c r="J47" i="14"/>
  <c r="J61" i="14"/>
  <c r="D80" i="14"/>
  <c r="H76" i="14"/>
  <c r="G75" i="14"/>
  <c r="E73" i="14"/>
  <c r="D72" i="14"/>
  <c r="I69" i="14"/>
  <c r="H68" i="14"/>
  <c r="G67" i="14"/>
  <c r="F66" i="14"/>
  <c r="I83" i="14"/>
  <c r="G98" i="14"/>
  <c r="F97" i="14"/>
  <c r="E96" i="14"/>
  <c r="D95" i="14"/>
  <c r="C94" i="14"/>
  <c r="I92" i="14"/>
  <c r="H91" i="14"/>
  <c r="G90" i="14"/>
  <c r="F89" i="14"/>
  <c r="E88" i="14"/>
  <c r="D87" i="14"/>
  <c r="C86" i="14"/>
  <c r="I84" i="14"/>
  <c r="H77" i="14"/>
  <c r="G76" i="14"/>
  <c r="F75" i="14"/>
  <c r="E74" i="14"/>
  <c r="D73" i="14"/>
  <c r="C72" i="14"/>
  <c r="I70" i="14"/>
  <c r="H69" i="14"/>
  <c r="G68" i="14"/>
  <c r="F67" i="14"/>
  <c r="H83" i="14"/>
  <c r="E97" i="14"/>
  <c r="D96" i="14"/>
  <c r="C95" i="14"/>
  <c r="I93" i="14"/>
  <c r="H92" i="14"/>
  <c r="F90" i="14"/>
  <c r="E89" i="14"/>
  <c r="D88" i="14"/>
  <c r="C87" i="14"/>
  <c r="I85" i="14"/>
  <c r="H84" i="14"/>
  <c r="J9" i="14"/>
  <c r="J21" i="14"/>
  <c r="J15" i="14"/>
  <c r="J14" i="14"/>
  <c r="J35" i="14"/>
  <c r="J30" i="14"/>
  <c r="J40" i="14"/>
  <c r="D65" i="14"/>
  <c r="H78" i="14"/>
  <c r="G77" i="14"/>
  <c r="F76" i="14"/>
  <c r="D74" i="14"/>
  <c r="H70" i="14"/>
  <c r="G69" i="14"/>
  <c r="F68" i="14"/>
  <c r="D66" i="14"/>
  <c r="G83" i="14"/>
  <c r="E98" i="14"/>
  <c r="D97" i="14"/>
  <c r="I94" i="14"/>
  <c r="H93" i="14"/>
  <c r="F91" i="14"/>
  <c r="E90" i="14"/>
  <c r="D89" i="14"/>
  <c r="I86" i="14"/>
  <c r="H85" i="14"/>
  <c r="G84" i="14"/>
  <c r="C74" i="14"/>
  <c r="C66" i="14"/>
  <c r="I87" i="14"/>
  <c r="J17" i="14"/>
  <c r="J41" i="14"/>
  <c r="J39" i="14"/>
  <c r="C65" i="14"/>
  <c r="H80" i="14"/>
  <c r="G79" i="14"/>
  <c r="F78" i="14"/>
  <c r="E77" i="14"/>
  <c r="D76" i="14"/>
  <c r="C75" i="14"/>
  <c r="I73" i="14"/>
  <c r="G71" i="14"/>
  <c r="F70" i="14"/>
  <c r="E69" i="14"/>
  <c r="C67" i="14"/>
  <c r="J48" i="14"/>
  <c r="C68" i="14"/>
  <c r="I66" i="14"/>
  <c r="C91" i="14"/>
  <c r="J33" i="14"/>
  <c r="J36" i="14"/>
  <c r="J43" i="14"/>
  <c r="J11" i="14"/>
  <c r="J18" i="14"/>
  <c r="J32" i="14"/>
  <c r="J34" i="14"/>
  <c r="G88" i="14"/>
  <c r="J52" i="14"/>
  <c r="J51" i="14"/>
  <c r="J60" i="14"/>
  <c r="J44" i="14"/>
  <c r="G74" i="14"/>
  <c r="G89" i="14"/>
  <c r="J58" i="14"/>
  <c r="J59" i="14"/>
  <c r="J31" i="14"/>
  <c r="J16" i="14"/>
  <c r="B15" i="14"/>
  <c r="P6" i="14"/>
  <c r="P12" i="13"/>
  <c r="J88" i="14" l="1"/>
  <c r="J93" i="14"/>
  <c r="J70" i="14"/>
  <c r="J80" i="14"/>
  <c r="J96" i="14"/>
  <c r="J69" i="14"/>
  <c r="J79" i="14"/>
  <c r="J91" i="14"/>
  <c r="J85" i="14"/>
  <c r="J92" i="14"/>
  <c r="J71" i="14"/>
  <c r="J74" i="14"/>
  <c r="J73" i="14"/>
  <c r="J98" i="14"/>
  <c r="J66" i="14"/>
  <c r="J75" i="14"/>
  <c r="J83" i="14"/>
  <c r="J84" i="14"/>
  <c r="J94" i="14"/>
  <c r="J86" i="14"/>
  <c r="J77" i="14"/>
  <c r="J90" i="14"/>
  <c r="J68" i="14"/>
  <c r="J78" i="14"/>
  <c r="J67" i="14"/>
  <c r="J65" i="14"/>
  <c r="J97" i="14"/>
  <c r="J89" i="14"/>
  <c r="R12" i="13"/>
  <c r="R13" i="13" s="1"/>
  <c r="Q12" i="13"/>
  <c r="Q13" i="13" s="1"/>
  <c r="J95" i="14"/>
  <c r="J72" i="14"/>
  <c r="J87" i="14"/>
  <c r="J76" i="14"/>
  <c r="B16" i="14"/>
  <c r="Q6" i="14"/>
  <c r="P13" i="13"/>
  <c r="T6" i="13"/>
  <c r="B17" i="14" l="1"/>
  <c r="R6" i="14"/>
  <c r="U6" i="13"/>
  <c r="T12" i="13"/>
  <c r="B18" i="14" l="1"/>
  <c r="S6" i="14"/>
  <c r="T13" i="13"/>
  <c r="V6" i="13"/>
  <c r="U12" i="13"/>
  <c r="U13" i="13" s="1"/>
  <c r="B19" i="14" l="1"/>
  <c r="T6" i="14"/>
  <c r="W6" i="13"/>
  <c r="V12" i="13"/>
  <c r="V13" i="13" s="1"/>
  <c r="B20" i="14" l="1"/>
  <c r="U6" i="14"/>
  <c r="X6" i="13"/>
  <c r="X12" i="13"/>
  <c r="X13" i="13" s="1"/>
  <c r="W12" i="13"/>
  <c r="B21" i="14" l="1"/>
  <c r="V6" i="14"/>
  <c r="W13" i="13"/>
  <c r="Y6" i="13"/>
  <c r="Y12" i="13"/>
  <c r="Y13" i="13" s="1"/>
  <c r="B22" i="14" l="1"/>
  <c r="W6" i="14"/>
  <c r="Z6" i="13"/>
  <c r="Z12" i="13"/>
  <c r="Z13" i="13" s="1"/>
  <c r="B23" i="14" l="1"/>
  <c r="X6" i="14"/>
  <c r="AA6" i="13"/>
  <c r="AA12" i="13"/>
  <c r="AA13" i="13" s="1"/>
  <c r="B24" i="14" l="1"/>
  <c r="Y6" i="14"/>
  <c r="AB6" i="13"/>
  <c r="B25" i="14" l="1"/>
  <c r="Z6" i="14"/>
  <c r="AC6" i="13"/>
  <c r="AB12" i="13"/>
  <c r="AB13" i="13" s="1"/>
  <c r="B26" i="14" l="1"/>
  <c r="AA6" i="14"/>
  <c r="AD6" i="13"/>
  <c r="AC12" i="13"/>
  <c r="AC13" i="13" s="1"/>
  <c r="AB6" i="14" l="1"/>
  <c r="AE6" i="13"/>
  <c r="AD12" i="13"/>
  <c r="AD13" i="13" s="1"/>
  <c r="AC6" i="14" l="1"/>
  <c r="AF6" i="13"/>
  <c r="AF12" i="13"/>
  <c r="AF13" i="13" s="1"/>
  <c r="AE12" i="13"/>
  <c r="AE13" i="13" s="1"/>
  <c r="H1108" i="14" l="1"/>
  <c r="E1108" i="14"/>
  <c r="F1108" i="14"/>
  <c r="G1108" i="14"/>
  <c r="AD6" i="14"/>
  <c r="AG6" i="13"/>
  <c r="AG12" i="13"/>
  <c r="AG13" i="13" s="1"/>
  <c r="J1108" i="14" l="1"/>
  <c r="D1108" i="14"/>
  <c r="C1108" i="14"/>
  <c r="C2" i="14"/>
  <c r="AE6" i="14"/>
  <c r="AH6" i="13"/>
  <c r="AH12" i="13"/>
  <c r="C4" i="14" l="1"/>
  <c r="AH13" i="13"/>
  <c r="AI12" i="13"/>
  <c r="AI13" i="13" s="1"/>
  <c r="C6" i="1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42" authorId="0" shapeId="0" xr:uid="{1B77E8A9-8F4C-AE41-93E8-B54B68FEB24C}">
      <text>
        <r>
          <rPr>
            <sz val="10"/>
            <color rgb="FF000000"/>
            <rFont val="Tahoma"/>
            <family val="2"/>
          </rPr>
          <t>Excl. 5 cancellations from orders placed before 2006</t>
        </r>
      </text>
    </comment>
  </commentList>
</comments>
</file>

<file path=xl/sharedStrings.xml><?xml version="1.0" encoding="utf-8"?>
<sst xmlns="http://schemas.openxmlformats.org/spreadsheetml/2006/main" count="4171" uniqueCount="703">
  <si>
    <t>Total Gross Order per A/C Family</t>
  </si>
  <si>
    <t>Single Aisle</t>
  </si>
  <si>
    <t xml:space="preserve">  </t>
  </si>
  <si>
    <t>A330</t>
  </si>
  <si>
    <t>A350</t>
  </si>
  <si>
    <t>TOTAL</t>
  </si>
  <si>
    <t xml:space="preserve"> </t>
  </si>
  <si>
    <t>CUSTOMER</t>
  </si>
  <si>
    <t>Date of order</t>
  </si>
  <si>
    <t>A220-100</t>
  </si>
  <si>
    <t>A220-300</t>
  </si>
  <si>
    <t>A320neo</t>
  </si>
  <si>
    <t>A321neo</t>
  </si>
  <si>
    <t>A330-900</t>
  </si>
  <si>
    <t>A350F</t>
  </si>
  <si>
    <t>A350-900</t>
  </si>
  <si>
    <t>A350-1000</t>
  </si>
  <si>
    <t>UNDISCLOSED</t>
  </si>
  <si>
    <t>AZORRA AVIATION</t>
  </si>
  <si>
    <t>AER LINGUS</t>
  </si>
  <si>
    <t>JAZEERA AIRWAYS</t>
  </si>
  <si>
    <t>AVIATION CAPITAL GROUP</t>
  </si>
  <si>
    <t>JETBLUE AIRWAYS</t>
  </si>
  <si>
    <t>SINGAPORE AIRLINES</t>
  </si>
  <si>
    <t>KUWAIT AIRWAYS</t>
  </si>
  <si>
    <t>TOTAL GROSS ORDERS</t>
  </si>
  <si>
    <t>TOTAL CANCELLATIONS</t>
  </si>
  <si>
    <t>TOTAL NET ORDERS</t>
  </si>
  <si>
    <t>Aircraft orders in 2022</t>
  </si>
  <si>
    <t>Total to date : 149</t>
  </si>
  <si>
    <t>Summary to 28th February 2022</t>
  </si>
  <si>
    <t>Total Deliveries per A/C Family</t>
  </si>
  <si>
    <t>Region</t>
  </si>
  <si>
    <t>Date of delivery</t>
  </si>
  <si>
    <t>A319neo</t>
  </si>
  <si>
    <t>A330-200</t>
  </si>
  <si>
    <t>AERCAP (LOONG AIR)</t>
  </si>
  <si>
    <t>E</t>
  </si>
  <si>
    <t>COMLUX</t>
  </si>
  <si>
    <t>CHINA SOUTHERN AIRLINES</t>
  </si>
  <si>
    <t>A</t>
  </si>
  <si>
    <t>AIR LEASE CORPORATION (SICHUAN AIRLINES)</t>
  </si>
  <si>
    <t>N</t>
  </si>
  <si>
    <t>SPIRIT AIRLINES</t>
  </si>
  <si>
    <t>NAS AVIATION SERVICES (STARLUX AIRLINES)</t>
  </si>
  <si>
    <t>INDIGO</t>
  </si>
  <si>
    <t>AMERICAN AIRLINES</t>
  </si>
  <si>
    <t>EASYJET</t>
  </si>
  <si>
    <t>AERCAP (S7 AIRLINES)</t>
  </si>
  <si>
    <t>FRONTIER AIRLINES</t>
  </si>
  <si>
    <t>BOCOMM LEASING (AIR CHINA)</t>
  </si>
  <si>
    <t>DELTA AIR LINES</t>
  </si>
  <si>
    <t>QINGDAO AIRLINES</t>
  </si>
  <si>
    <t>AIR FRANCE</t>
  </si>
  <si>
    <t>AVIATION CAPITAL GROUP (STARLUX AIRLINES)</t>
  </si>
  <si>
    <t>CALC (CHINA EASTERN AIRLINES)</t>
  </si>
  <si>
    <t>IBERIA</t>
  </si>
  <si>
    <t>SPRING AIRLINES</t>
  </si>
  <si>
    <t>BOCOMM LEASING (SICHUAN AIRLINES)</t>
  </si>
  <si>
    <t>SMBC AVIATION CAPITAL (URAL AIRLINES)</t>
  </si>
  <si>
    <t>VIVA AIR (VIVA AIR COLOMBIA)</t>
  </si>
  <si>
    <t>L</t>
  </si>
  <si>
    <t>SAUDIA (FLYADEAL)</t>
  </si>
  <si>
    <t>M</t>
  </si>
  <si>
    <t>AERCAP (QINGDAO AIRLINES)</t>
  </si>
  <si>
    <t>AIRBUS DEFENCE AND SPACE, S.A.U (DGA)</t>
  </si>
  <si>
    <t>SAS</t>
  </si>
  <si>
    <t>SMBC AVIATION CAPITAL (SCOOT)</t>
  </si>
  <si>
    <t>SMBC AVIATION CAPITAL (VIVA AEROBUS)</t>
  </si>
  <si>
    <t>TUNISAIR</t>
  </si>
  <si>
    <t>F</t>
  </si>
  <si>
    <t>CDB LEASING (UZBEKISTAN AIRWAYS)</t>
  </si>
  <si>
    <t>JAPAN AIRLINES</t>
  </si>
  <si>
    <t>AIR LEASE CORPORATION (CHINA AIRLINES)</t>
  </si>
  <si>
    <t>NAS AVIATION SERVICES (AIR CHINA)</t>
  </si>
  <si>
    <t>AVIATION CAPITAL GROUP (S7 AIRLINES)</t>
  </si>
  <si>
    <t>CDB LEASING (SMARTAVIA AIRLINES)</t>
  </si>
  <si>
    <t>AIR LEASE CORPORATION (STARLUX AIRLINES)</t>
  </si>
  <si>
    <t>FLYNAS</t>
  </si>
  <si>
    <t>TURKISH AIRLINES</t>
  </si>
  <si>
    <t>AEROFLOT RUSSIAN AIRLINES</t>
  </si>
  <si>
    <t>AIRBALTIC</t>
  </si>
  <si>
    <t>AVOLON (PEACH)</t>
  </si>
  <si>
    <t>CHINA EASTERN AIRLINES</t>
  </si>
  <si>
    <t>CMB FINANCIAL LEASING (CHINA EASTERN AIRLINES)</t>
  </si>
  <si>
    <t>LUFTHANSA</t>
  </si>
  <si>
    <t>AIR LEASE CORPORATION (SAS)</t>
  </si>
  <si>
    <t>CHINA EXPRESS AIRLINES (HUAXIA AIRLINES)</t>
  </si>
  <si>
    <t>NAS AVIATION SERVICES (SALAM AIR)</t>
  </si>
  <si>
    <t>BRITISH AIRWAYS</t>
  </si>
  <si>
    <t>VIVA AEROBUS</t>
  </si>
  <si>
    <t>BREEZE AIRWAYS</t>
  </si>
  <si>
    <t>PEGASUS AIRLINES</t>
  </si>
  <si>
    <t>Aircraft deliveries in 2022</t>
  </si>
  <si>
    <t>Total to date : 79</t>
  </si>
  <si>
    <t>X</t>
  </si>
  <si>
    <t>A300/A310</t>
  </si>
  <si>
    <t>A340</t>
  </si>
  <si>
    <t>A380</t>
  </si>
  <si>
    <t>Total Orders</t>
  </si>
  <si>
    <t>Total Deliveries</t>
  </si>
  <si>
    <t>Aircraft in Operation</t>
  </si>
  <si>
    <t>Number of Operators</t>
  </si>
  <si>
    <t>Number of Customers</t>
  </si>
  <si>
    <t>Breakdown by aircraft</t>
  </si>
  <si>
    <t>A318</t>
  </si>
  <si>
    <t>A319ceo</t>
  </si>
  <si>
    <t>A320ceo</t>
  </si>
  <si>
    <t>A321ceo</t>
  </si>
  <si>
    <t>A300</t>
  </si>
  <si>
    <t>A310</t>
  </si>
  <si>
    <t>A330-200F</t>
  </si>
  <si>
    <t>A330-300</t>
  </si>
  <si>
    <t>A330-800</t>
  </si>
  <si>
    <t>A340-200/300</t>
  </si>
  <si>
    <t>A340-500/600</t>
  </si>
  <si>
    <t>Orders</t>
  </si>
  <si>
    <t>Deliveries</t>
  </si>
  <si>
    <t>In Operation</t>
  </si>
  <si>
    <t>Ord</t>
  </si>
  <si>
    <t>Del</t>
  </si>
  <si>
    <t>Opr</t>
  </si>
  <si>
    <t>Governments; Executive and private Jets</t>
  </si>
  <si>
    <t>ACCIPITER</t>
  </si>
  <si>
    <t>ACES COLOMBIA</t>
  </si>
  <si>
    <t>ADRIA AIRWAYS</t>
  </si>
  <si>
    <t>AEGEAN AIRLINES</t>
  </si>
  <si>
    <t>AERCAP</t>
  </si>
  <si>
    <t>AERCAP IRELAND</t>
  </si>
  <si>
    <t>AERDRAGON AVIATION PARTNERS</t>
  </si>
  <si>
    <t>AER LINGUS UK</t>
  </si>
  <si>
    <t>AERO K</t>
  </si>
  <si>
    <t>AEROLINEAS ARGENTINAS</t>
  </si>
  <si>
    <t>AERO LLOYD</t>
  </si>
  <si>
    <t>AERO MONGOLIA</t>
  </si>
  <si>
    <t>AERO NOMAD</t>
  </si>
  <si>
    <t>AEROSPACE TRADING HOLDING</t>
  </si>
  <si>
    <t>AEROSTAR LEASING</t>
  </si>
  <si>
    <t>AEROUNION</t>
  </si>
  <si>
    <t>AERRO DIREKT</t>
  </si>
  <si>
    <t>AERVENTURE</t>
  </si>
  <si>
    <t>AFRIQIYAH AIRWAYS</t>
  </si>
  <si>
    <t>AIGLE AZUR</t>
  </si>
  <si>
    <t>AIR AFRIQUE</t>
  </si>
  <si>
    <t>AIR ALBANIA</t>
  </si>
  <si>
    <t>AIR ALGERIE</t>
  </si>
  <si>
    <t>AIR ARABIA</t>
  </si>
  <si>
    <t>AIR ARABIA ABU DHABI</t>
  </si>
  <si>
    <t>AIR ARABIA EGYPT</t>
  </si>
  <si>
    <t>AIR ARABIA MAROC</t>
  </si>
  <si>
    <t>AIRASIA</t>
  </si>
  <si>
    <t>AIRASIA INDIA</t>
  </si>
  <si>
    <t>AIRASIA X</t>
  </si>
  <si>
    <t>AIR ASTANA</t>
  </si>
  <si>
    <t>AIR ATLANTA ICELANDIC</t>
  </si>
  <si>
    <t>AIR AUSTRAL</t>
  </si>
  <si>
    <t>AIRBAHN</t>
  </si>
  <si>
    <t>AIR BELGIUM</t>
  </si>
  <si>
    <t>AIR BERLIN</t>
  </si>
  <si>
    <t>AIRBLUE</t>
  </si>
  <si>
    <t>AIR BUSAN</t>
  </si>
  <si>
    <t>AIR CAIRO</t>
  </si>
  <si>
    <t>AIRCALIN</t>
  </si>
  <si>
    <t>AIR CANADA</t>
  </si>
  <si>
    <t>AIR CARAIBES</t>
  </si>
  <si>
    <t>AIRCASTLE ADVISOR</t>
  </si>
  <si>
    <t>AIR CHINA</t>
  </si>
  <si>
    <t>AIR CHINA SOUTHWEST COMPANY</t>
  </si>
  <si>
    <t>AIR CHINA ZHEJIANG COMPANY</t>
  </si>
  <si>
    <t>AIRCOMPANY KAP KG</t>
  </si>
  <si>
    <t>AIR CORSICA</t>
  </si>
  <si>
    <t>AIR COTE D'IVOIRE</t>
  </si>
  <si>
    <t>AIRCRAFT PURCHASE FLEET</t>
  </si>
  <si>
    <t>AIR DECCAN</t>
  </si>
  <si>
    <t>AIR EUROPA</t>
  </si>
  <si>
    <t>AIR GEORGIA</t>
  </si>
  <si>
    <t>AIR GREENLAND</t>
  </si>
  <si>
    <t>AIR GUILIN</t>
  </si>
  <si>
    <t>AIR HONG KONG</t>
  </si>
  <si>
    <t>AIRHUB AIRLINES</t>
  </si>
  <si>
    <t>AIR INDIA</t>
  </si>
  <si>
    <t>AIR INTER</t>
  </si>
  <si>
    <t>AIR JAMAICA</t>
  </si>
  <si>
    <t>AIR LEASE CORPORATION</t>
  </si>
  <si>
    <t>AIR MACAU</t>
  </si>
  <si>
    <t>AIR MADAGASCAR</t>
  </si>
  <si>
    <t>AIR MALTA</t>
  </si>
  <si>
    <t>AIR MANAS</t>
  </si>
  <si>
    <t>AIR MAURITIUS</t>
  </si>
  <si>
    <t>AIR MOLDOVA</t>
  </si>
  <si>
    <t>AIR NAMIBIA</t>
  </si>
  <si>
    <t>AIR NEW ZEALAND</t>
  </si>
  <si>
    <t>AIR NIUGINI</t>
  </si>
  <si>
    <t>AIR ONE</t>
  </si>
  <si>
    <t>AIR SENEGAL</t>
  </si>
  <si>
    <t>AIR SEOUL</t>
  </si>
  <si>
    <t>AIR SERBIA</t>
  </si>
  <si>
    <t>AIR SEYCHELLES</t>
  </si>
  <si>
    <t>AIR SIAL</t>
  </si>
  <si>
    <t>AIR TAHITI NUI</t>
  </si>
  <si>
    <t>AIR TANZANIA</t>
  </si>
  <si>
    <t>AIR TRANSAT</t>
  </si>
  <si>
    <t>AIR TRAVEL</t>
  </si>
  <si>
    <t>AIR VANUATU</t>
  </si>
  <si>
    <t>AIR X CHARTER</t>
  </si>
  <si>
    <t>AJWAA AIRLINES</t>
  </si>
  <si>
    <t>AJW  CAPITAL PARTNERS</t>
  </si>
  <si>
    <t>ALAFCO</t>
  </si>
  <si>
    <t>ALASKA AIRLINES</t>
  </si>
  <si>
    <t>ALITALIA</t>
  </si>
  <si>
    <t>ALLEGIANT AIR</t>
  </si>
  <si>
    <t>ALL NIPPON AIRWAYS</t>
  </si>
  <si>
    <t>ALMASRIA UNIVERSAL AIRLINES</t>
  </si>
  <si>
    <t>ALPHASTREAM</t>
  </si>
  <si>
    <t>AL SAHAAB AIRCRAFT LEASING</t>
  </si>
  <si>
    <t>ALTAVAIR</t>
  </si>
  <si>
    <t>AMC AIRLINES</t>
  </si>
  <si>
    <t>AMERICA WEST AIRLINES</t>
  </si>
  <si>
    <t>ANA HOLDINGS</t>
  </si>
  <si>
    <t>ANIMAWINGS</t>
  </si>
  <si>
    <t>ANSETT AUSTRALIA LTD</t>
  </si>
  <si>
    <t>ARCTIC AVIATION ASSETS DAC</t>
  </si>
  <si>
    <t>ARIANA AFGHAN AIRLINES</t>
  </si>
  <si>
    <t>ARIK AIR</t>
  </si>
  <si>
    <t>ARKIA</t>
  </si>
  <si>
    <t>ARUBA AIRLINES</t>
  </si>
  <si>
    <t>ASIANA AIRLINES</t>
  </si>
  <si>
    <t>ASIAWIDE</t>
  </si>
  <si>
    <t>ASL AIRLINES</t>
  </si>
  <si>
    <t>ATA AIRLINES</t>
  </si>
  <si>
    <t>ATLANTIC AIRWAYS</t>
  </si>
  <si>
    <t>AURORA</t>
  </si>
  <si>
    <t>AUSTRALIAN AIRLINES</t>
  </si>
  <si>
    <t>AUSTRIAN AIRLINES</t>
  </si>
  <si>
    <t>AVIANCA</t>
  </si>
  <si>
    <t>AVIANCA CARGO</t>
  </si>
  <si>
    <t>AVIANCA ECUADOR</t>
  </si>
  <si>
    <t>AVIANCA EL SALVADOR</t>
  </si>
  <si>
    <t>AVIANCA HOLDINGS</t>
  </si>
  <si>
    <t>AVIA TRAFFIC COMPANY</t>
  </si>
  <si>
    <t>AVIATUR</t>
  </si>
  <si>
    <t>AVION EXPRESS</t>
  </si>
  <si>
    <t>AVION EXPRESS MALTA</t>
  </si>
  <si>
    <t>AVIOR AIRLINES</t>
  </si>
  <si>
    <t>AVOLON</t>
  </si>
  <si>
    <t>AWAS</t>
  </si>
  <si>
    <t>AZERBAIJAN AIRLINES</t>
  </si>
  <si>
    <t>AZMAN AIR</t>
  </si>
  <si>
    <t>AZORES AIRLINES</t>
  </si>
  <si>
    <t>AZUL</t>
  </si>
  <si>
    <t>AZUL FINANCE LLC</t>
  </si>
  <si>
    <t>BALAIR - CTA</t>
  </si>
  <si>
    <t>BAMBOO AIRWAYS</t>
  </si>
  <si>
    <t>BANGKOK AIRWAYS</t>
  </si>
  <si>
    <t>BASSAKA AIR</t>
  </si>
  <si>
    <t>BATIK AIR</t>
  </si>
  <si>
    <t>BBAM AIRCRAFT MANAGEMENTLP</t>
  </si>
  <si>
    <t>BEIJING CAPITAL AIRLINES</t>
  </si>
  <si>
    <t>BERKUT</t>
  </si>
  <si>
    <t>BERNIQ AIRWAYS</t>
  </si>
  <si>
    <t>BH AIR</t>
  </si>
  <si>
    <t>BHUTAN AIRLINES</t>
  </si>
  <si>
    <t>BIMAN BANGLADESH AIRLINES</t>
  </si>
  <si>
    <t>BMED</t>
  </si>
  <si>
    <t>BMI</t>
  </si>
  <si>
    <t>BOC AVIATION</t>
  </si>
  <si>
    <t>BOCOMM LEASING</t>
  </si>
  <si>
    <t>BOULLIOUN</t>
  </si>
  <si>
    <t>BRITISH CALEDONIAN</t>
  </si>
  <si>
    <t>BRUSSELS AIRLINES</t>
  </si>
  <si>
    <t>BUL AIR</t>
  </si>
  <si>
    <t>BULGARIA AIR</t>
  </si>
  <si>
    <t>CALC</t>
  </si>
  <si>
    <t>CAMBODIA AIRWAYS</t>
  </si>
  <si>
    <t>CAMBODIA ANGKOR AIR</t>
  </si>
  <si>
    <t>CANADIAN AIRLINES INTERNATIONAL</t>
  </si>
  <si>
    <t>CARLYLE AVIATION PARTNERS</t>
  </si>
  <si>
    <t>CARPATAIR</t>
  </si>
  <si>
    <t>CASC</t>
  </si>
  <si>
    <t>CATHAY DRAGON</t>
  </si>
  <si>
    <t>CATHAY PACIFIC</t>
  </si>
  <si>
    <t>CATHAY PACIFIC AIRCRAFT SERVICES</t>
  </si>
  <si>
    <t>CDB LEASING</t>
  </si>
  <si>
    <t>CEBU PACIFIC</t>
  </si>
  <si>
    <t>CHAIR AIRLINES</t>
  </si>
  <si>
    <t>CHAM WINGS AIRLINES</t>
  </si>
  <si>
    <t>CHENGDU AIRLINES</t>
  </si>
  <si>
    <t>CHINA AIRLINES</t>
  </si>
  <si>
    <t>CHINA EASTERN XIBEI AIRLINES</t>
  </si>
  <si>
    <t>CHINA NORTHERN AIRLINES</t>
  </si>
  <si>
    <t>CHONGQING AIRLINES</t>
  </si>
  <si>
    <t>CITILINK</t>
  </si>
  <si>
    <t>CIT LEASING</t>
  </si>
  <si>
    <t>CITRUS</t>
  </si>
  <si>
    <t>CITY BIRD</t>
  </si>
  <si>
    <t>CMA CGM S.A.</t>
  </si>
  <si>
    <t>CMB FINANCIAL LEASING</t>
  </si>
  <si>
    <t>COBRA JET</t>
  </si>
  <si>
    <t>COLORFUL GUIZHOU AIRLINES</t>
  </si>
  <si>
    <t>COMMONWEALTH BANK OF AUSTRALIA</t>
  </si>
  <si>
    <t>CONDOR</t>
  </si>
  <si>
    <t>CONDOR BERLIN</t>
  </si>
  <si>
    <t>CONGO AIRWAYS</t>
  </si>
  <si>
    <t>CONTINENTAL AIRLINES</t>
  </si>
  <si>
    <t>CONVIASA</t>
  </si>
  <si>
    <t>COOK ISLANDS INTERNATIONAL</t>
  </si>
  <si>
    <t>CORSAIR</t>
  </si>
  <si>
    <t>CROATIA AIRLINES</t>
  </si>
  <si>
    <t>CRUZEIRO DO SUL</t>
  </si>
  <si>
    <t>CSA - CZECH AIRLINES</t>
  </si>
  <si>
    <t>CYPRUS AIRWAYS</t>
  </si>
  <si>
    <t>CYPRUS AIRWAYS OLD</t>
  </si>
  <si>
    <t>DAE CAPITAL</t>
  </si>
  <si>
    <t>DAT LT</t>
  </si>
  <si>
    <t>DRUK AIR</t>
  </si>
  <si>
    <t>EASTERN AIRLINES.</t>
  </si>
  <si>
    <t>EAST - WEST EXPRESS</t>
  </si>
  <si>
    <t>EASY CHARTER</t>
  </si>
  <si>
    <t>ECUATORIANA DE AVIACION</t>
  </si>
  <si>
    <t>EDELWEISS AIR</t>
  </si>
  <si>
    <t>EGYPTAIR</t>
  </si>
  <si>
    <t>ELECTRA AIRWAYS</t>
  </si>
  <si>
    <t>ELLINAIR</t>
  </si>
  <si>
    <t>EMIRATES</t>
  </si>
  <si>
    <t>ETHIOPIAN AIRLINES</t>
  </si>
  <si>
    <t>ETIHAD AIRWAYS</t>
  </si>
  <si>
    <t>EUROPEAN AIR CHARTER</t>
  </si>
  <si>
    <t>EUROPEAN AIR TRANSPORT</t>
  </si>
  <si>
    <t>EUROPEAN CARGO</t>
  </si>
  <si>
    <t>EUROPEAN SKYBUS</t>
  </si>
  <si>
    <t>EUROWINGS</t>
  </si>
  <si>
    <t>EUROWINGS DISCOVER</t>
  </si>
  <si>
    <t>EUROWINGS EUROPE</t>
  </si>
  <si>
    <t>EVA AIR</t>
  </si>
  <si>
    <t>EVELOP AIRLINES</t>
  </si>
  <si>
    <t>EXPRESS FREIGHTERS AUSTRALIA</t>
  </si>
  <si>
    <t>FEDEX</t>
  </si>
  <si>
    <t>FIJI AIRWAYS</t>
  </si>
  <si>
    <t>FINANCIAL INSTITUTIONS</t>
  </si>
  <si>
    <t>FINNAIR</t>
  </si>
  <si>
    <t>FIRST CHOICE AIRWAYS</t>
  </si>
  <si>
    <t>FIRST NATION AIRWAYS</t>
  </si>
  <si>
    <t>FITS AVIATION</t>
  </si>
  <si>
    <t>FLIGHTLEASE</t>
  </si>
  <si>
    <t>FLY2SKY</t>
  </si>
  <si>
    <t>FLYADEAL</t>
  </si>
  <si>
    <t>FLY AIR 41 AIRWAYS</t>
  </si>
  <si>
    <t>FLYBOSNIA</t>
  </si>
  <si>
    <t>FLYCAA COMPAGNIE AFRICAINE D'AVIATION</t>
  </si>
  <si>
    <t>FLY LILI</t>
  </si>
  <si>
    <t>FLY ONE</t>
  </si>
  <si>
    <t>FREE BIRD AIRLINES</t>
  </si>
  <si>
    <t>FREEBIRD EUROPE</t>
  </si>
  <si>
    <t>FREEDOM AIRLINE EXPRESS</t>
  </si>
  <si>
    <t>FRENCH BEE</t>
  </si>
  <si>
    <t>GALAXY AIRLINES</t>
  </si>
  <si>
    <t>GALAXY AVIATION</t>
  </si>
  <si>
    <t>GARUDA INDONESIA</t>
  </si>
  <si>
    <t>GATX FLIGHTLEASE</t>
  </si>
  <si>
    <t>GB AIRWAYS</t>
  </si>
  <si>
    <t>GERMANIA</t>
  </si>
  <si>
    <t>GERMANWINGS</t>
  </si>
  <si>
    <t>GETJET AIRLINES</t>
  </si>
  <si>
    <t>GLOBAL AIRCRAFT TRADING</t>
  </si>
  <si>
    <t>GLOBAL AIRWAYS</t>
  </si>
  <si>
    <t>GLOBAL CROSSING AIRLINES</t>
  </si>
  <si>
    <t>GO FIRST</t>
  </si>
  <si>
    <t>GOSHAWK AVIATION</t>
  </si>
  <si>
    <t>GOWAIR</t>
  </si>
  <si>
    <t>GPA AIRBUS LTD</t>
  </si>
  <si>
    <t>GROUPE DUBREUIL</t>
  </si>
  <si>
    <t>GRUPO MARSANS</t>
  </si>
  <si>
    <t>GRUPO TACA</t>
  </si>
  <si>
    <t>GTLK</t>
  </si>
  <si>
    <t>GUANGXI BEIBU GULF AIRLINES</t>
  </si>
  <si>
    <t>GULF AIR</t>
  </si>
  <si>
    <t>GULLIVAIR</t>
  </si>
  <si>
    <t>HAINAN AIRLINES</t>
  </si>
  <si>
    <t>HAMBURG INTERNATIONAL AIRLINES</t>
  </si>
  <si>
    <t>HAPAGFLY</t>
  </si>
  <si>
    <t>HAWAIIAN AIRLINES</t>
  </si>
  <si>
    <t>HESTON AIRLINES</t>
  </si>
  <si>
    <t>HI FLY MALTA</t>
  </si>
  <si>
    <t>HIFLY X IRELAND</t>
  </si>
  <si>
    <t>HIMALAYA AIRLINES</t>
  </si>
  <si>
    <t>HISKY</t>
  </si>
  <si>
    <t>HISKY EUROPE</t>
  </si>
  <si>
    <t>HK EXPRESS</t>
  </si>
  <si>
    <t>HOLIDAY EUROPE</t>
  </si>
  <si>
    <t>HONG KONG AIR CARGO</t>
  </si>
  <si>
    <t>HONG KONG AIRLINES</t>
  </si>
  <si>
    <t>HONG KONG INTERNATIONAL AVIATION LEASING</t>
  </si>
  <si>
    <t>HSH NORDBANK</t>
  </si>
  <si>
    <t>IBERIA EXPRESS</t>
  </si>
  <si>
    <t>IBOM AIR</t>
  </si>
  <si>
    <t>ICBC</t>
  </si>
  <si>
    <t>I FLY</t>
  </si>
  <si>
    <t>ILFC</t>
  </si>
  <si>
    <t>ILYUSHIN FINANCE CO.</t>
  </si>
  <si>
    <t>INTERFLUG</t>
  </si>
  <si>
    <t>INTERJET</t>
  </si>
  <si>
    <t>INTERNATIONAL AIRFINANCECORPORATION</t>
  </si>
  <si>
    <t>INTERNATIONAL AIRLINES GROUP - IAG</t>
  </si>
  <si>
    <t>INTERNATIONAL AVIATION INVESTMENTS TRADING LIMIT</t>
  </si>
  <si>
    <t>IRAERO AIRLINES</t>
  </si>
  <si>
    <t>IRAN AIR</t>
  </si>
  <si>
    <t>IRAN AIR TOURS</t>
  </si>
  <si>
    <t>IRAN ASEMAN AIRLINE</t>
  </si>
  <si>
    <t>IRAQI AIRWAYS</t>
  </si>
  <si>
    <t>ISRAIR</t>
  </si>
  <si>
    <t>ITA AIRWAYS</t>
  </si>
  <si>
    <t>ITAPEMIRIM TRANSPORTES AEREOS</t>
  </si>
  <si>
    <t>JACKSON SQUARE AVIATION</t>
  </si>
  <si>
    <t>JAPAN AIR SYSTEM</t>
  </si>
  <si>
    <t>JC (CAMBODIA) INTERNATIONAL AIRLINES</t>
  </si>
  <si>
    <t>JET2.COM</t>
  </si>
  <si>
    <t>JET2.PLC</t>
  </si>
  <si>
    <t>JET AIRWAYS</t>
  </si>
  <si>
    <t>JETSMART</t>
  </si>
  <si>
    <t>JETSMART ARGENTINA</t>
  </si>
  <si>
    <t>JETSTAR AIRWAYS</t>
  </si>
  <si>
    <t>JETSTAR ASIA</t>
  </si>
  <si>
    <t>JETSTAR JAPAN</t>
  </si>
  <si>
    <t>JFS - JAPAN FLEET SERVICE</t>
  </si>
  <si>
    <t>JORDAN AVIATION</t>
  </si>
  <si>
    <t>JUNEYAO AIRLINES</t>
  </si>
  <si>
    <t>JUST US AIR</t>
  </si>
  <si>
    <t>KAM AIR</t>
  </si>
  <si>
    <t>KAWASAKI LEASING INTERNATIONAL</t>
  </si>
  <si>
    <t>KENYA AIRWAYS</t>
  </si>
  <si>
    <t>KINGFISHER AIRLINES</t>
  </si>
  <si>
    <t>KISH AIR</t>
  </si>
  <si>
    <t>KLM ROYAL DUTCH AIRLINES</t>
  </si>
  <si>
    <t>KOREAN AIR</t>
  </si>
  <si>
    <t>LA COMPAGNIE</t>
  </si>
  <si>
    <t>LAKER AIRWAYS</t>
  </si>
  <si>
    <t>LANMEI AIRLINES</t>
  </si>
  <si>
    <t>LAO AIRLINES</t>
  </si>
  <si>
    <t>LATAM AIRLINES BRASIL</t>
  </si>
  <si>
    <t>LATAM AIRLINES GROUP</t>
  </si>
  <si>
    <t>LAUDA EUROPE</t>
  </si>
  <si>
    <t>LEASE CORPORATION INTERNATIONAL</t>
  </si>
  <si>
    <t>LEISURE INTERNATIONAL AIRWAYS</t>
  </si>
  <si>
    <t>LERNER ENTERPRISES</t>
  </si>
  <si>
    <t>LIBYAN AIRLINES</t>
  </si>
  <si>
    <t>LIBYAN WINGS</t>
  </si>
  <si>
    <t>LION AIR</t>
  </si>
  <si>
    <t>LONGJIANG AIRLINES</t>
  </si>
  <si>
    <t>LOONG AIR</t>
  </si>
  <si>
    <t>LOTUS AIR</t>
  </si>
  <si>
    <t>LTU</t>
  </si>
  <si>
    <t>LUCKY AIR</t>
  </si>
  <si>
    <t>LUFTHANSA CITYLINE</t>
  </si>
  <si>
    <t>MACQUARIE AIRCRAFT LEASING LTD</t>
  </si>
  <si>
    <t>MACQUARIE FINANCIAL HOLDINGS PTY LIMITED</t>
  </si>
  <si>
    <t>MAHAN AIR</t>
  </si>
  <si>
    <t>MALAYSIA AIRLINES</t>
  </si>
  <si>
    <t>MALDIVIAN</t>
  </si>
  <si>
    <t>MALETH AERO</t>
  </si>
  <si>
    <t>MALTA MEDAIR</t>
  </si>
  <si>
    <t>MARTINAIR</t>
  </si>
  <si>
    <t>MASAIR</t>
  </si>
  <si>
    <t>MEDSKY AIRWAYS</t>
  </si>
  <si>
    <t>MERAJ AIR</t>
  </si>
  <si>
    <t>MERIDIAN AIR COMPANY</t>
  </si>
  <si>
    <t>MERIDIAN AVIATION PARTNERS LIMITED</t>
  </si>
  <si>
    <t>MEXICANA</t>
  </si>
  <si>
    <t>MG AVIATION</t>
  </si>
  <si>
    <t>MIDDLE EAST AIRLINES</t>
  </si>
  <si>
    <t>MNG AIRLINES</t>
  </si>
  <si>
    <t>MONARCH AIRLINES</t>
  </si>
  <si>
    <t>MYANMAR AIRWAYS INTERNATIONAL</t>
  </si>
  <si>
    <t>MYCARGO AIRLINES</t>
  </si>
  <si>
    <t>MYTRAVEL AIRWAYS</t>
  </si>
  <si>
    <t>NACIL - INDIAN AIRLINES</t>
  </si>
  <si>
    <t>NAS AVIATION SERVICES</t>
  </si>
  <si>
    <t>NATIONAL AIRLINES</t>
  </si>
  <si>
    <t>NEPAL AIRLINES</t>
  </si>
  <si>
    <t>NESMA AIRLINES</t>
  </si>
  <si>
    <t>NETWORK AVIATION AUSTRALIA</t>
  </si>
  <si>
    <t>NIGERIA AIRWAYS</t>
  </si>
  <si>
    <t>NIKI</t>
  </si>
  <si>
    <t>NILE AIR</t>
  </si>
  <si>
    <t>NORDIC AVIATION CAPITAL</t>
  </si>
  <si>
    <t>NORDWIND AIRLINES</t>
  </si>
  <si>
    <t>NORTHWEST AIRLINES</t>
  </si>
  <si>
    <t>NOUVELAIR</t>
  </si>
  <si>
    <t>NOVAIR</t>
  </si>
  <si>
    <t>OASIS GROUP</t>
  </si>
  <si>
    <t>ODYSSEY AIRLINES</t>
  </si>
  <si>
    <t>OHA CENTRE STREET AIRCRAFT HOLDCO</t>
  </si>
  <si>
    <t>OLYMPIC AIRLINES</t>
  </si>
  <si>
    <t>OLYMPUS AIRWAYS</t>
  </si>
  <si>
    <t>OMAN AIR</t>
  </si>
  <si>
    <t>ONE AIRWAYS</t>
  </si>
  <si>
    <t>ONUR AIR</t>
  </si>
  <si>
    <t>ORBEST</t>
  </si>
  <si>
    <t>ORBEST ORIZONIA</t>
  </si>
  <si>
    <t>ORIX</t>
  </si>
  <si>
    <t>OYA INTERNATIONAL AIRLINES</t>
  </si>
  <si>
    <t>PACIFIC AIRLINES</t>
  </si>
  <si>
    <t>PAKISTAN INTERNATIONAL AIRLINES</t>
  </si>
  <si>
    <t>PAL EXPRESS</t>
  </si>
  <si>
    <t>PAN AM</t>
  </si>
  <si>
    <t>PAN PACIFIC AIRLINES</t>
  </si>
  <si>
    <t>PEACH</t>
  </si>
  <si>
    <t>PELITA AIR SERVICE</t>
  </si>
  <si>
    <t>PEMBROKE AIRCRAFT LEASING 4 LTD</t>
  </si>
  <si>
    <t>PHILIPPINE AIRLINES</t>
  </si>
  <si>
    <t>PLAY</t>
  </si>
  <si>
    <t>PLUS ULTRA</t>
  </si>
  <si>
    <t>POLARIS</t>
  </si>
  <si>
    <t>PRIVILEGE STYLE</t>
  </si>
  <si>
    <t>QANOT SHARQ</t>
  </si>
  <si>
    <t>QANTAS AIRWAYS</t>
  </si>
  <si>
    <t>QATAR AIRWAYS</t>
  </si>
  <si>
    <t>QESHM AIR</t>
  </si>
  <si>
    <t>RAHILA AIR</t>
  </si>
  <si>
    <t>RED WINGS AIRLINES</t>
  </si>
  <si>
    <t>RIGHT CHARTER SERVICES</t>
  </si>
  <si>
    <t>ROSSIYA AIRLINES</t>
  </si>
  <si>
    <t>ROYAL AIR MAROC</t>
  </si>
  <si>
    <t>ROYAL AIR PHILIPPINES</t>
  </si>
  <si>
    <t>ROYAL BRUNEI AIRLINES</t>
  </si>
  <si>
    <t>ROYAL JORDANIAN</t>
  </si>
  <si>
    <t>RWANDAIR</t>
  </si>
  <si>
    <t>S7 AIRLINES</t>
  </si>
  <si>
    <t>SABENA</t>
  </si>
  <si>
    <t>SAFI AIRWAYS</t>
  </si>
  <si>
    <t>SAGA AIRLINES</t>
  </si>
  <si>
    <t>SALAM AIR</t>
  </si>
  <si>
    <t>SANDS AVIATION</t>
  </si>
  <si>
    <t>SAUDIA</t>
  </si>
  <si>
    <t>SAUDIGULF AIRLINES</t>
  </si>
  <si>
    <t>SCOOT</t>
  </si>
  <si>
    <t>SERENE AIR</t>
  </si>
  <si>
    <t>SHANGHAI AIRLINES</t>
  </si>
  <si>
    <t>SHENZHEN AIRLINES</t>
  </si>
  <si>
    <t>SHOROUK AIR</t>
  </si>
  <si>
    <t>SICHUAN AIRLINES</t>
  </si>
  <si>
    <t>SILKAIR</t>
  </si>
  <si>
    <t>SKY AIRLINE</t>
  </si>
  <si>
    <t>SKY ANGKOR AIRLINES</t>
  </si>
  <si>
    <t>SKYBIRD AIRLINES</t>
  </si>
  <si>
    <t>SKY EXPRESS</t>
  </si>
  <si>
    <t>SKY ONE</t>
  </si>
  <si>
    <t>SKYSERV</t>
  </si>
  <si>
    <t>SMARTAVIA AIRLINES</t>
  </si>
  <si>
    <t>SMARTLYNX AIRLINES</t>
  </si>
  <si>
    <t>SMARTLYNX AIRLINES ESTONIA</t>
  </si>
  <si>
    <t>SMARTLYNX AIRLINES MALTA</t>
  </si>
  <si>
    <t>SMBC AVIATION CAPITAL</t>
  </si>
  <si>
    <t>SOLINAIR</t>
  </si>
  <si>
    <t>SOLOMON AIRLINES</t>
  </si>
  <si>
    <t>SOMALI AIRLINES</t>
  </si>
  <si>
    <t>SOUTH AFRICAN AIRWAYS</t>
  </si>
  <si>
    <t>SOUTH EAST ASIAN AIRLINES</t>
  </si>
  <si>
    <t>SPANAIR</t>
  </si>
  <si>
    <t>SPRINGJET</t>
  </si>
  <si>
    <t>SRILANKAN AIRLINES</t>
  </si>
  <si>
    <t>STAR EAST AIRLINES</t>
  </si>
  <si>
    <t>STAR FLYER</t>
  </si>
  <si>
    <t>STARLUX AIRLINES</t>
  </si>
  <si>
    <t>SU AIRLINES</t>
  </si>
  <si>
    <t>SUDAN AIRWAYS</t>
  </si>
  <si>
    <t>SUNCLASS AIRLINES</t>
  </si>
  <si>
    <t>SUNDAIR</t>
  </si>
  <si>
    <t>SUPER AIR JET</t>
  </si>
  <si>
    <t>SWISS</t>
  </si>
  <si>
    <t>SWISSAIR</t>
  </si>
  <si>
    <t>SYNERGY AEROSPACE CORPORATION</t>
  </si>
  <si>
    <t>SYRIANAIR</t>
  </si>
  <si>
    <t>TABAN AIR</t>
  </si>
  <si>
    <t>TAP AIR PORTUGAL</t>
  </si>
  <si>
    <t>TAROM</t>
  </si>
  <si>
    <t>TEXAS AVIATION GROUP</t>
  </si>
  <si>
    <t>THAI AIRWAYS</t>
  </si>
  <si>
    <t>THAI AIRWAYS INACTIVE</t>
  </si>
  <si>
    <t>THAI LION AIR</t>
  </si>
  <si>
    <t>THAI SMILE</t>
  </si>
  <si>
    <t>THOMAS COOK AG</t>
  </si>
  <si>
    <t>THREE TWENTY HOLDINGS</t>
  </si>
  <si>
    <t>TIANJIN AIRLINES</t>
  </si>
  <si>
    <t>TIBET AIRLINES</t>
  </si>
  <si>
    <t>TIGERAIR AUSTRALIA</t>
  </si>
  <si>
    <t>TIGERAIR TAIWAN</t>
  </si>
  <si>
    <t>TIMAERO IRELAND</t>
  </si>
  <si>
    <t>TITAN AIRWAYS</t>
  </si>
  <si>
    <t>TRADE AIR</t>
  </si>
  <si>
    <t>TRANSASIA AIRWAYS</t>
  </si>
  <si>
    <t>TRANSCARGA INTERNATIONALAIRWAYS TIACA</t>
  </si>
  <si>
    <t>TRANS EUROPEAN AIRWAYS</t>
  </si>
  <si>
    <t>TRANSNUSA AIR SERVICES</t>
  </si>
  <si>
    <t>TUI TRAVEL AVIATION FINANCE LTD</t>
  </si>
  <si>
    <t>TUS AIRWAYS</t>
  </si>
  <si>
    <t>T WAY AIR</t>
  </si>
  <si>
    <t>UGANDA AIRLINES</t>
  </si>
  <si>
    <t>UKRAINIAN WINGS</t>
  </si>
  <si>
    <t>ULS AIRLINES CARGO</t>
  </si>
  <si>
    <t>ULTRA AIR</t>
  </si>
  <si>
    <t>UNITED AIRLINES</t>
  </si>
  <si>
    <t>UNI-TOP AIRLINES</t>
  </si>
  <si>
    <t>UPS</t>
  </si>
  <si>
    <t>URAL AIRLINES</t>
  </si>
  <si>
    <t>US AIRWAYS</t>
  </si>
  <si>
    <t>U.T.A.</t>
  </si>
  <si>
    <t>UTAIR AVIATION</t>
  </si>
  <si>
    <t>UZBEKISTAN AIRWAYS</t>
  </si>
  <si>
    <t>VARIG</t>
  </si>
  <si>
    <t>V.A.S.P.</t>
  </si>
  <si>
    <t>VIETJET AIR</t>
  </si>
  <si>
    <t>VIETNAM AIRCRAFT LEASING COMPANY</t>
  </si>
  <si>
    <t>VIETNAM AIRLINES</t>
  </si>
  <si>
    <t>VIETRAVEL AIRLINES</t>
  </si>
  <si>
    <t>VIRGIN AMERICA</t>
  </si>
  <si>
    <t>VIRGIN ATLANTIC AIRWAYS</t>
  </si>
  <si>
    <t>VIRGIN AUSTRALIA REGIONAL AIRLINES</t>
  </si>
  <si>
    <t>VISTARA</t>
  </si>
  <si>
    <t>VIVA AIR</t>
  </si>
  <si>
    <t>VIVA AIR COLOMBIA</t>
  </si>
  <si>
    <t>VOLARIS</t>
  </si>
  <si>
    <t>VOLOTEA</t>
  </si>
  <si>
    <t>VOYAGE AIR</t>
  </si>
  <si>
    <t>VOYAGER AVIATION HOLDINGS</t>
  </si>
  <si>
    <t>VUELING</t>
  </si>
  <si>
    <t>WAHA CAPITAL</t>
  </si>
  <si>
    <t>WAMOS AIR</t>
  </si>
  <si>
    <t>WARDAIR CANADA</t>
  </si>
  <si>
    <t>WEST AIR</t>
  </si>
  <si>
    <t>WHITE AIRWAYS</t>
  </si>
  <si>
    <t>WINDROSE AIRLINES</t>
  </si>
  <si>
    <t>WIZZ AIR</t>
  </si>
  <si>
    <t>WIZZ AIR ABU DHABI</t>
  </si>
  <si>
    <t>WIZZ AIR UK</t>
  </si>
  <si>
    <t>WORLD2FLY</t>
  </si>
  <si>
    <t>WOW AIR</t>
  </si>
  <si>
    <t>YAMAL AIRLINES</t>
  </si>
  <si>
    <t>YEMENIA</t>
  </si>
  <si>
    <t>ZAGROS AIRLINES</t>
  </si>
  <si>
    <t>ZAGROSJET</t>
  </si>
  <si>
    <t>Z/C AVIATION PARTNERS ONE LLC</t>
  </si>
  <si>
    <t>TOTALS</t>
  </si>
  <si>
    <t>(1) Ord = Orders, Del = Deliveries, Opr = In operation (including leased and secondhand aircraft)</t>
  </si>
  <si>
    <t>(2) A300 column includes A300B2/B4s and A300-600s</t>
  </si>
  <si>
    <t>(3) A310 column includes both A310 -200s and -300s</t>
  </si>
  <si>
    <t>(4) A = Asia-Pacific, F = Africa, E = Europe and CIS, L = Latin America &amp; Caribbean, M = Middle East, N = North America</t>
  </si>
  <si>
    <t>Orders, Deliveries, Operators - Governments, Executive and Private Jets</t>
  </si>
  <si>
    <t>2021 Annual Deliveries Summary</t>
  </si>
  <si>
    <t>A220</t>
  </si>
  <si>
    <t>A320Family</t>
  </si>
  <si>
    <t>Total</t>
  </si>
  <si>
    <t>2020 Annual Deliveries Summary</t>
  </si>
  <si>
    <t>2019 Annual Deliveries Summary</t>
  </si>
  <si>
    <t>2018 Annual Deliveries Summary</t>
  </si>
  <si>
    <t>2017 Annual Deliveries Summary</t>
  </si>
  <si>
    <t>2016 Annual Deliveries Summary</t>
  </si>
  <si>
    <t>2015 Annual Deliveries Summary</t>
  </si>
  <si>
    <t>2014 Annual Deliveries Summary</t>
  </si>
  <si>
    <t>2013 Annual Deliveries Summary</t>
  </si>
  <si>
    <t>2012 Annual Deliveries Summary</t>
  </si>
  <si>
    <t>2011 Annual Deliveries Summary</t>
  </si>
  <si>
    <t>2010 Annual Deliveries Summary</t>
  </si>
  <si>
    <t>2009 Annual Deliveries Summary</t>
  </si>
  <si>
    <t>2008 Annual Deliveries Summary</t>
  </si>
  <si>
    <t>2007 Annual Deliveries Summary</t>
  </si>
  <si>
    <t>A310/A300-600</t>
  </si>
  <si>
    <t>2006 Annual Deliveries Summary</t>
  </si>
  <si>
    <t>2021 Annual Orders Summary</t>
  </si>
  <si>
    <t>Gross Orders *</t>
  </si>
  <si>
    <t>Net in year of cancellation **</t>
  </si>
  <si>
    <t>Net in year of order ***</t>
  </si>
  <si>
    <t>2020 Annual Orders Summary</t>
  </si>
  <si>
    <t>2019 Annual Orders Summary</t>
  </si>
  <si>
    <t>2018 Annual Orders Summary</t>
  </si>
  <si>
    <t>2017 Annual Orders Summary</t>
  </si>
  <si>
    <t>2016 Annual Orders Summary</t>
  </si>
  <si>
    <t>2015 Annual Orders Summary</t>
  </si>
  <si>
    <t>2014 Annual Orders Summary</t>
  </si>
  <si>
    <t>2013 Annual Orders Summary</t>
  </si>
  <si>
    <t>2012 Annual Orders Summary</t>
  </si>
  <si>
    <t>2011 Annual Orders Summary</t>
  </si>
  <si>
    <t>2010 Annual Orders Summary</t>
  </si>
  <si>
    <t>2009 Annual Orders Summary</t>
  </si>
  <si>
    <t>2008 Annual Orders Summary</t>
  </si>
  <si>
    <t>2007 Annual Orders Summary</t>
  </si>
  <si>
    <t>2006 Annual Orders Summary</t>
  </si>
  <si>
    <t>* does not include cancellations</t>
  </si>
  <si>
    <t>** includes current year cancellation</t>
  </si>
  <si>
    <t>*** cancellations in year of order</t>
  </si>
  <si>
    <t>Data start date</t>
  </si>
  <si>
    <t>Cancellations (in year of cancel)</t>
  </si>
  <si>
    <t>All models</t>
  </si>
  <si>
    <t>Check</t>
  </si>
  <si>
    <t>Check 1</t>
  </si>
  <si>
    <t>Check 2</t>
  </si>
  <si>
    <t>Check 3</t>
  </si>
  <si>
    <t>Cancellations (in year of order)</t>
  </si>
  <si>
    <t>Net orders (in year of order)</t>
  </si>
  <si>
    <t>Net orders (in year of cancel)</t>
  </si>
  <si>
    <t>Gross orders</t>
  </si>
  <si>
    <t>2024 Annual Orders Summary</t>
  </si>
  <si>
    <t>2023 Annual Orders Summary</t>
  </si>
  <si>
    <t>2022 Annual Orders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</si>
</sst>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"/>
    <numFmt numFmtId="165" formatCode="0;\(0\)"/>
    <numFmt numFmtId="166" formatCode="yyyy"/>
    <numFmt numFmtId="167" formatCode="#,##0;\(#,##0\);\-"/>
  </numFmts>
  <fonts count="3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6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C0C0C0"/>
      <name val="Arial"/>
      <family val="2"/>
    </font>
    <font>
      <sz val="12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Arial"/>
      <family val="2"/>
    </font>
    <font>
      <sz val="9"/>
      <color rgb="FF000000"/>
      <name val="Arial"/>
      <family val="2"/>
    </font>
    <font>
      <sz val="8"/>
      <color rgb="FFFFFFFF"/>
      <name val="Arial"/>
      <family val="2"/>
    </font>
    <font>
      <b/>
      <sz val="9"/>
      <color rgb="FF000000"/>
      <name val="Arial"/>
      <family val="2"/>
    </font>
    <font>
      <b/>
      <sz val="18"/>
      <color rgb="FF000000"/>
      <name val="Arial"/>
      <family val="2"/>
    </font>
    <font>
      <sz val="18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b/>
      <sz val="6"/>
      <color rgb="FF000000"/>
      <name val="Arial"/>
      <family val="2"/>
    </font>
    <font>
      <sz val="7"/>
      <color rgb="FF000000"/>
      <name val="Arial"/>
      <family val="2"/>
    </font>
    <font>
      <b/>
      <sz val="30"/>
      <color rgb="FF000000"/>
      <name val="Arial"/>
      <family val="2"/>
    </font>
    <font>
      <sz val="10"/>
      <color rgb="FFFFFFFF"/>
      <name val="Arial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3" tint="0.249977111117893"/>
      <name val="Calibri"/>
      <family val="2"/>
      <scheme val="minor"/>
    </font>
    <font>
      <sz val="11"/>
      <name val="Calibri"/>
      <family val="2"/>
    </font>
    <font>
      <b/>
      <sz val="12"/>
      <color theme="1"/>
      <name val="Aptos Narrow"/>
    </font>
    <font>
      <b/>
      <sz val="12"/>
      <name val="Aptos Narrow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DD6E8"/>
        <bgColor rgb="FFFFFFFF"/>
      </patternFill>
    </fill>
    <fill>
      <patternFill patternType="solid">
        <fgColor rgb="FFCCCCFF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6399AE"/>
        <bgColor rgb="FFFFFFFF"/>
      </patternFill>
    </fill>
    <fill>
      <patternFill patternType="solid">
        <fgColor rgb="FFF7FFC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ACAD9"/>
      </bottom>
      <diagonal/>
    </border>
    <border>
      <left/>
      <right/>
      <top/>
      <bottom style="thin">
        <color rgb="FFCAC9D9"/>
      </bottom>
      <diagonal/>
    </border>
    <border>
      <left/>
      <right style="thin">
        <color rgb="FFCACAD9"/>
      </right>
      <top/>
      <bottom style="thin">
        <color rgb="FFCACAD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AC9D9"/>
      </right>
      <top style="medium">
        <color rgb="FF000000"/>
      </top>
      <bottom style="medium">
        <color rgb="FF000000"/>
      </bottom>
      <diagonal/>
    </border>
    <border>
      <left style="thin">
        <color rgb="FFCAC9D9"/>
      </left>
      <right style="medium">
        <color rgb="FFCAC9D9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9" fillId="0" borderId="0"/>
    <xf numFmtId="0" fontId="2" fillId="0" borderId="0"/>
  </cellStyleXfs>
  <cellXfs count="221">
    <xf numFmtId="0" fontId="0" fillId="0" borderId="0" xfId="0"/>
    <xf numFmtId="0" fontId="3" fillId="2" borderId="0" xfId="0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49" fontId="11" fillId="3" borderId="3" xfId="0" applyNumberFormat="1" applyFont="1" applyFill="1" applyBorder="1" applyAlignment="1">
      <alignment horizontal="left"/>
    </xf>
    <xf numFmtId="164" fontId="11" fillId="3" borderId="3" xfId="0" applyNumberFormat="1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left"/>
    </xf>
    <xf numFmtId="49" fontId="13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49" fontId="9" fillId="3" borderId="1" xfId="0" applyNumberFormat="1" applyFont="1" applyFill="1" applyBorder="1" applyAlignment="1">
      <alignment horizontal="left" vertical="center"/>
    </xf>
    <xf numFmtId="1" fontId="14" fillId="2" borderId="0" xfId="0" applyNumberFormat="1" applyFont="1" applyFill="1" applyAlignment="1">
      <alignment horizontal="right"/>
    </xf>
    <xf numFmtId="49" fontId="11" fillId="3" borderId="3" xfId="0" applyNumberFormat="1" applyFont="1" applyFill="1" applyBorder="1" applyAlignment="1">
      <alignment horizontal="center"/>
    </xf>
    <xf numFmtId="1" fontId="11" fillId="5" borderId="4" xfId="0" applyNumberFormat="1" applyFont="1" applyFill="1" applyBorder="1" applyAlignment="1">
      <alignment horizontal="center"/>
    </xf>
    <xf numFmtId="1" fontId="9" fillId="2" borderId="3" xfId="0" applyNumberFormat="1" applyFont="1" applyFill="1" applyBorder="1" applyAlignment="1">
      <alignment horizontal="center" vertical="center"/>
    </xf>
    <xf numFmtId="0" fontId="14" fillId="2" borderId="0" xfId="0" applyFont="1" applyFill="1" applyAlignment="1">
      <alignment horizontal="right"/>
    </xf>
    <xf numFmtId="1" fontId="11" fillId="2" borderId="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11" fillId="2" borderId="3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1" fontId="9" fillId="3" borderId="5" xfId="0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49" fontId="21" fillId="2" borderId="15" xfId="0" applyNumberFormat="1" applyFont="1" applyFill="1" applyBorder="1" applyAlignment="1">
      <alignment horizontal="center" vertical="center"/>
    </xf>
    <xf numFmtId="49" fontId="21" fillId="2" borderId="16" xfId="0" applyNumberFormat="1" applyFont="1" applyFill="1" applyBorder="1" applyAlignment="1">
      <alignment horizontal="center" vertical="center"/>
    </xf>
    <xf numFmtId="49" fontId="21" fillId="2" borderId="17" xfId="0" applyNumberFormat="1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horizontal="center" vertical="center"/>
    </xf>
    <xf numFmtId="49" fontId="9" fillId="2" borderId="15" xfId="0" applyNumberFormat="1" applyFont="1" applyFill="1" applyBorder="1" applyAlignment="1">
      <alignment horizontal="center" vertical="center"/>
    </xf>
    <xf numFmtId="49" fontId="9" fillId="2" borderId="16" xfId="0" applyNumberFormat="1" applyFont="1" applyFill="1" applyBorder="1" applyAlignment="1">
      <alignment horizontal="center" vertical="center"/>
    </xf>
    <xf numFmtId="49" fontId="9" fillId="2" borderId="17" xfId="0" applyNumberFormat="1" applyFont="1" applyFill="1" applyBorder="1" applyAlignment="1">
      <alignment horizontal="center" vertical="center"/>
    </xf>
    <xf numFmtId="0" fontId="22" fillId="4" borderId="19" xfId="0" applyFont="1" applyFill="1" applyBorder="1" applyAlignment="1">
      <alignment horizontal="right"/>
    </xf>
    <xf numFmtId="49" fontId="23" fillId="3" borderId="20" xfId="0" applyNumberFormat="1" applyFont="1" applyFill="1" applyBorder="1" applyAlignment="1">
      <alignment horizontal="left"/>
    </xf>
    <xf numFmtId="49" fontId="21" fillId="3" borderId="20" xfId="0" applyNumberFormat="1" applyFont="1" applyFill="1" applyBorder="1" applyAlignment="1">
      <alignment horizontal="left"/>
    </xf>
    <xf numFmtId="49" fontId="11" fillId="3" borderId="21" xfId="0" applyNumberFormat="1" applyFont="1" applyFill="1" applyBorder="1" applyAlignment="1">
      <alignment horizontal="center" vertical="center"/>
    </xf>
    <xf numFmtId="0" fontId="21" fillId="2" borderId="22" xfId="0" applyFont="1" applyFill="1" applyBorder="1" applyAlignment="1">
      <alignment horizontal="center" vertical="center"/>
    </xf>
    <xf numFmtId="1" fontId="21" fillId="2" borderId="4" xfId="0" applyNumberFormat="1" applyFont="1" applyFill="1" applyBorder="1" applyAlignment="1">
      <alignment horizontal="center" vertical="center"/>
    </xf>
    <xf numFmtId="0" fontId="21" fillId="2" borderId="21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1" fontId="10" fillId="2" borderId="4" xfId="0" applyNumberFormat="1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49" fontId="13" fillId="3" borderId="20" xfId="0" applyNumberFormat="1" applyFont="1" applyFill="1" applyBorder="1" applyAlignment="1">
      <alignment horizontal="left"/>
    </xf>
    <xf numFmtId="49" fontId="20" fillId="3" borderId="20" xfId="0" applyNumberFormat="1" applyFont="1" applyFill="1" applyBorder="1" applyAlignment="1">
      <alignment horizontal="left"/>
    </xf>
    <xf numFmtId="49" fontId="3" fillId="3" borderId="20" xfId="0" applyNumberFormat="1" applyFont="1" applyFill="1" applyBorder="1" applyAlignment="1">
      <alignment horizontal="left"/>
    </xf>
    <xf numFmtId="165" fontId="9" fillId="3" borderId="23" xfId="0" applyNumberFormat="1" applyFont="1" applyFill="1" applyBorder="1" applyAlignment="1">
      <alignment horizontal="center" vertical="center"/>
    </xf>
    <xf numFmtId="165" fontId="9" fillId="3" borderId="5" xfId="0" applyNumberFormat="1" applyFont="1" applyFill="1" applyBorder="1" applyAlignment="1">
      <alignment horizontal="center" vertical="center"/>
    </xf>
    <xf numFmtId="165" fontId="9" fillId="3" borderId="24" xfId="0" applyNumberFormat="1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165" fontId="9" fillId="3" borderId="14" xfId="0" applyNumberFormat="1" applyFont="1" applyFill="1" applyBorder="1" applyAlignment="1">
      <alignment horizontal="center" vertical="center"/>
    </xf>
    <xf numFmtId="49" fontId="7" fillId="2" borderId="25" xfId="0" applyNumberFormat="1" applyFont="1" applyFill="1" applyBorder="1" applyAlignment="1">
      <alignment horizontal="center" vertical="center"/>
    </xf>
    <xf numFmtId="0" fontId="21" fillId="6" borderId="21" xfId="0" applyFont="1" applyFill="1" applyBorder="1" applyAlignment="1">
      <alignment horizontal="center" vertical="center"/>
    </xf>
    <xf numFmtId="0" fontId="10" fillId="6" borderId="21" xfId="0" applyFont="1" applyFill="1" applyBorder="1" applyAlignment="1">
      <alignment horizontal="center" vertical="center"/>
    </xf>
    <xf numFmtId="165" fontId="9" fillId="6" borderId="24" xfId="0" applyNumberFormat="1" applyFont="1" applyFill="1" applyBorder="1" applyAlignment="1">
      <alignment horizontal="center" vertical="center"/>
    </xf>
    <xf numFmtId="165" fontId="9" fillId="6" borderId="14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49" fontId="4" fillId="3" borderId="10" xfId="0" applyNumberFormat="1" applyFont="1" applyFill="1" applyBorder="1" applyAlignment="1">
      <alignment horizontal="left" vertical="center"/>
    </xf>
    <xf numFmtId="1" fontId="6" fillId="2" borderId="1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left" vertical="center"/>
    </xf>
    <xf numFmtId="1" fontId="6" fillId="2" borderId="3" xfId="0" applyNumberFormat="1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center" vertical="center"/>
    </xf>
    <xf numFmtId="1" fontId="6" fillId="2" borderId="12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25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49" fontId="9" fillId="3" borderId="5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right" vertical="center"/>
    </xf>
    <xf numFmtId="0" fontId="11" fillId="2" borderId="4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1" fontId="11" fillId="2" borderId="4" xfId="0" applyNumberFormat="1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26" fillId="0" borderId="0" xfId="0" applyFont="1"/>
    <xf numFmtId="0" fontId="26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27" fillId="8" borderId="26" xfId="0" applyFont="1" applyFill="1" applyBorder="1" applyAlignment="1">
      <alignment vertical="center"/>
    </xf>
    <xf numFmtId="0" fontId="27" fillId="8" borderId="27" xfId="0" applyFont="1" applyFill="1" applyBorder="1" applyAlignment="1">
      <alignment vertical="center"/>
    </xf>
    <xf numFmtId="166" fontId="28" fillId="8" borderId="28" xfId="0" applyNumberFormat="1" applyFont="1" applyFill="1" applyBorder="1" applyAlignment="1">
      <alignment vertical="center"/>
    </xf>
    <xf numFmtId="0" fontId="27" fillId="0" borderId="0" xfId="0" applyFont="1" applyAlignment="1">
      <alignment vertical="center"/>
    </xf>
    <xf numFmtId="166" fontId="27" fillId="9" borderId="29" xfId="0" applyNumberFormat="1" applyFont="1" applyFill="1" applyBorder="1" applyAlignment="1">
      <alignment vertical="center"/>
    </xf>
    <xf numFmtId="166" fontId="30" fillId="9" borderId="29" xfId="1" applyNumberFormat="1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167" fontId="0" fillId="10" borderId="30" xfId="0" applyNumberFormat="1" applyFill="1" applyBorder="1" applyAlignment="1">
      <alignment vertical="center"/>
    </xf>
    <xf numFmtId="167" fontId="31" fillId="10" borderId="30" xfId="1" applyNumberFormat="1" applyFont="1" applyFill="1" applyBorder="1" applyAlignment="1">
      <alignment vertical="center"/>
    </xf>
    <xf numFmtId="0" fontId="27" fillId="0" borderId="0" xfId="0" applyFont="1" applyAlignment="1">
      <alignment horizontal="left" vertical="center"/>
    </xf>
    <xf numFmtId="167" fontId="27" fillId="10" borderId="29" xfId="0" applyNumberFormat="1" applyFont="1" applyFill="1" applyBorder="1" applyAlignment="1">
      <alignment vertical="center"/>
    </xf>
    <xf numFmtId="167" fontId="31" fillId="10" borderId="29" xfId="1" applyNumberFormat="1" applyFont="1" applyFill="1" applyBorder="1" applyAlignment="1">
      <alignment vertical="center"/>
    </xf>
    <xf numFmtId="0" fontId="32" fillId="0" borderId="0" xfId="0" applyFont="1" applyAlignment="1">
      <alignment vertical="center"/>
    </xf>
    <xf numFmtId="167" fontId="32" fillId="0" borderId="0" xfId="0" applyNumberFormat="1" applyFont="1" applyAlignment="1">
      <alignment vertical="center"/>
    </xf>
    <xf numFmtId="0" fontId="11" fillId="0" borderId="0" xfId="0" applyFont="1" applyAlignment="1">
      <alignment horizontal="left" vertical="center"/>
    </xf>
    <xf numFmtId="0" fontId="27" fillId="11" borderId="26" xfId="2" applyFont="1" applyFill="1" applyBorder="1" applyAlignment="1">
      <alignment vertical="center"/>
    </xf>
    <xf numFmtId="167" fontId="27" fillId="11" borderId="28" xfId="2" applyNumberFormat="1" applyFont="1" applyFill="1" applyBorder="1" applyAlignment="1">
      <alignment vertical="center"/>
    </xf>
    <xf numFmtId="0" fontId="2" fillId="0" borderId="0" xfId="2" applyAlignment="1">
      <alignment vertical="center"/>
    </xf>
    <xf numFmtId="0" fontId="27" fillId="8" borderId="26" xfId="2" applyFont="1" applyFill="1" applyBorder="1" applyAlignment="1">
      <alignment vertical="center"/>
    </xf>
    <xf numFmtId="0" fontId="27" fillId="8" borderId="27" xfId="2" applyFont="1" applyFill="1" applyBorder="1" applyAlignment="1">
      <alignment vertical="center"/>
    </xf>
    <xf numFmtId="166" fontId="28" fillId="8" borderId="28" xfId="2" applyNumberFormat="1" applyFont="1" applyFill="1" applyBorder="1" applyAlignment="1">
      <alignment vertical="center"/>
    </xf>
    <xf numFmtId="0" fontId="2" fillId="0" borderId="0" xfId="2"/>
    <xf numFmtId="0" fontId="27" fillId="0" borderId="0" xfId="2" applyFont="1" applyAlignment="1">
      <alignment vertical="center"/>
    </xf>
    <xf numFmtId="0" fontId="2" fillId="0" borderId="0" xfId="2" applyAlignment="1">
      <alignment horizontal="left" vertical="center"/>
    </xf>
    <xf numFmtId="166" fontId="27" fillId="9" borderId="29" xfId="2" applyNumberFormat="1" applyFont="1" applyFill="1" applyBorder="1" applyAlignment="1">
      <alignment vertical="center"/>
    </xf>
    <xf numFmtId="0" fontId="27" fillId="0" borderId="31" xfId="2" applyFont="1" applyBorder="1" applyAlignment="1">
      <alignment horizontal="left" vertical="center"/>
    </xf>
    <xf numFmtId="167" fontId="2" fillId="10" borderId="31" xfId="2" applyNumberFormat="1" applyFill="1" applyBorder="1" applyAlignment="1">
      <alignment vertical="center"/>
    </xf>
    <xf numFmtId="167" fontId="2" fillId="10" borderId="30" xfId="2" applyNumberFormat="1" applyFill="1" applyBorder="1" applyAlignment="1">
      <alignment vertical="center"/>
    </xf>
    <xf numFmtId="0" fontId="27" fillId="9" borderId="32" xfId="2" applyFont="1" applyFill="1" applyBorder="1" applyAlignment="1">
      <alignment horizontal="left" vertical="center"/>
    </xf>
    <xf numFmtId="0" fontId="27" fillId="9" borderId="32" xfId="2" applyFont="1" applyFill="1" applyBorder="1" applyAlignment="1">
      <alignment horizontal="right" vertical="center"/>
    </xf>
    <xf numFmtId="0" fontId="33" fillId="9" borderId="32" xfId="2" applyFont="1" applyFill="1" applyBorder="1" applyAlignment="1">
      <alignment horizontal="right" vertical="center"/>
    </xf>
    <xf numFmtId="14" fontId="2" fillId="0" borderId="0" xfId="2" applyNumberFormat="1" applyAlignment="1">
      <alignment horizontal="left" vertical="center"/>
    </xf>
    <xf numFmtId="167" fontId="2" fillId="0" borderId="0" xfId="2" applyNumberFormat="1" applyAlignment="1">
      <alignment horizontal="right" vertical="center"/>
    </xf>
    <xf numFmtId="167" fontId="2" fillId="0" borderId="0" xfId="2" applyNumberFormat="1" applyAlignment="1">
      <alignment vertical="center"/>
    </xf>
    <xf numFmtId="167" fontId="32" fillId="0" borderId="0" xfId="2" applyNumberFormat="1" applyFont="1"/>
    <xf numFmtId="167" fontId="27" fillId="10" borderId="28" xfId="2" applyNumberFormat="1" applyFont="1" applyFill="1" applyBorder="1" applyAlignment="1">
      <alignment vertical="center"/>
    </xf>
    <xf numFmtId="167" fontId="27" fillId="10" borderId="29" xfId="2" applyNumberFormat="1" applyFont="1" applyFill="1" applyBorder="1" applyAlignment="1">
      <alignment vertical="center"/>
    </xf>
    <xf numFmtId="0" fontId="27" fillId="0" borderId="0" xfId="2" applyFont="1"/>
    <xf numFmtId="167" fontId="27" fillId="0" borderId="0" xfId="2" applyNumberFormat="1" applyFont="1"/>
    <xf numFmtId="167" fontId="2" fillId="0" borderId="0" xfId="2" applyNumberFormat="1"/>
    <xf numFmtId="49" fontId="12" fillId="2" borderId="0" xfId="0" applyNumberFormat="1" applyFont="1" applyFill="1" applyAlignment="1">
      <alignment horizontal="center"/>
    </xf>
    <xf numFmtId="49" fontId="9" fillId="3" borderId="1" xfId="0" applyNumberFormat="1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49" fontId="13" fillId="2" borderId="0" xfId="0" applyNumberFormat="1" applyFont="1" applyFill="1" applyAlignment="1">
      <alignment horizontal="left"/>
    </xf>
    <xf numFmtId="49" fontId="16" fillId="3" borderId="3" xfId="0" applyNumberFormat="1" applyFont="1" applyFill="1" applyBorder="1" applyAlignment="1">
      <alignment horizontal="left" vertical="center"/>
    </xf>
    <xf numFmtId="49" fontId="18" fillId="3" borderId="3" xfId="0" applyNumberFormat="1" applyFont="1" applyFill="1" applyBorder="1" applyAlignment="1">
      <alignment horizontal="left" vertical="center"/>
    </xf>
    <xf numFmtId="49" fontId="18" fillId="3" borderId="12" xfId="0" applyNumberFormat="1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49" fontId="19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right" vertical="center"/>
    </xf>
    <xf numFmtId="49" fontId="19" fillId="3" borderId="13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/>
    </xf>
    <xf numFmtId="49" fontId="15" fillId="3" borderId="1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Alignment="1">
      <alignment horizontal="left"/>
    </xf>
    <xf numFmtId="49" fontId="16" fillId="3" borderId="10" xfId="0" applyNumberFormat="1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49" fontId="19" fillId="3" borderId="1" xfId="0" applyNumberFormat="1" applyFont="1" applyFill="1" applyBorder="1" applyAlignment="1">
      <alignment horizontal="center" vertical="center" wrapText="1"/>
    </xf>
    <xf numFmtId="1" fontId="17" fillId="2" borderId="3" xfId="0" applyNumberFormat="1" applyFont="1" applyFill="1" applyBorder="1" applyAlignment="1">
      <alignment horizontal="center" vertical="center"/>
    </xf>
    <xf numFmtId="1" fontId="17" fillId="2" borderId="12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49" fontId="16" fillId="3" borderId="1" xfId="0" applyNumberFormat="1" applyFont="1" applyFill="1" applyBorder="1" applyAlignment="1">
      <alignment horizontal="center" vertical="center"/>
    </xf>
    <xf numFmtId="1" fontId="17" fillId="2" borderId="10" xfId="0" applyNumberFormat="1" applyFont="1" applyFill="1" applyBorder="1" applyAlignment="1">
      <alignment horizontal="center" vertical="center"/>
    </xf>
    <xf numFmtId="0" fontId="21" fillId="2" borderId="2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20" fillId="2" borderId="2" xfId="0" applyFont="1" applyFill="1" applyBorder="1" applyAlignment="1">
      <alignment horizontal="center" vertical="center"/>
    </xf>
    <xf numFmtId="49" fontId="21" fillId="2" borderId="15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65" fontId="9" fillId="3" borderId="23" xfId="0" applyNumberFormat="1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1" fontId="16" fillId="2" borderId="3" xfId="0" applyNumberFormat="1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49" fontId="19" fillId="3" borderId="1" xfId="0" applyNumberFormat="1" applyFont="1" applyFill="1" applyBorder="1" applyAlignment="1">
      <alignment horizontal="center" vertical="center"/>
    </xf>
    <xf numFmtId="1" fontId="16" fillId="2" borderId="12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1" fontId="16" fillId="2" borderId="10" xfId="0" applyNumberFormat="1" applyFont="1" applyFill="1" applyBorder="1" applyAlignment="1">
      <alignment horizontal="center" vertical="center"/>
    </xf>
    <xf numFmtId="49" fontId="24" fillId="2" borderId="0" xfId="0" applyNumberFormat="1" applyFont="1" applyFill="1" applyAlignment="1">
      <alignment horizontal="center"/>
    </xf>
    <xf numFmtId="49" fontId="9" fillId="3" borderId="14" xfId="0" applyNumberFormat="1" applyFont="1" applyFill="1" applyBorder="1" applyAlignment="1">
      <alignment horizontal="left" vertical="center"/>
    </xf>
    <xf numFmtId="49" fontId="16" fillId="3" borderId="12" xfId="0" applyNumberFormat="1" applyFont="1" applyFill="1" applyBorder="1" applyAlignment="1">
      <alignment horizontal="left" vertical="center"/>
    </xf>
    <xf numFmtId="1" fontId="17" fillId="6" borderId="12" xfId="0" applyNumberFormat="1" applyFont="1" applyFill="1" applyBorder="1" applyAlignment="1">
      <alignment horizontal="center" vertical="center"/>
    </xf>
    <xf numFmtId="1" fontId="16" fillId="6" borderId="12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/>
    </xf>
    <xf numFmtId="1" fontId="6" fillId="2" borderId="12" xfId="0" applyNumberFormat="1" applyFont="1" applyFill="1" applyBorder="1" applyAlignment="1">
      <alignment horizontal="center" vertical="center"/>
    </xf>
    <xf numFmtId="1" fontId="6" fillId="2" borderId="10" xfId="0" applyNumberFormat="1" applyFont="1" applyFill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center" vertical="center"/>
    </xf>
    <xf numFmtId="1" fontId="21" fillId="2" borderId="4" xfId="0" applyNumberFormat="1" applyFont="1" applyFill="1" applyBorder="1" applyAlignment="1">
      <alignment horizontal="center" vertical="center"/>
    </xf>
    <xf numFmtId="49" fontId="21" fillId="2" borderId="16" xfId="0" applyNumberFormat="1" applyFont="1" applyFill="1" applyBorder="1" applyAlignment="1">
      <alignment horizontal="center" vertical="center"/>
    </xf>
    <xf numFmtId="165" fontId="9" fillId="3" borderId="5" xfId="0" applyNumberFormat="1" applyFont="1" applyFill="1" applyBorder="1" applyAlignment="1">
      <alignment horizontal="center" vertical="center"/>
    </xf>
    <xf numFmtId="49" fontId="19" fillId="7" borderId="1" xfId="0" applyNumberFormat="1" applyFont="1" applyFill="1" applyBorder="1" applyAlignment="1">
      <alignment horizontal="center" vertical="center"/>
    </xf>
    <xf numFmtId="49" fontId="16" fillId="7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0" xfId="2" applyFont="1"/>
    <xf numFmtId="0" fontId="32" fillId="0" borderId="0" xfId="2" applyFont="1"/>
    <xf numFmtId="0" fontId="27" fillId="0" borderId="0" xfId="2" applyFont="1" applyAlignment="1">
      <alignment horizontal="left" vertical="center"/>
    </xf>
    <xf numFmtId="0" fontId="26" fillId="0" borderId="0" xfId="0" applyFont="1" applyAlignment="1">
      <alignment horizontal="center"/>
    </xf>
  </cellXfs>
  <cellStyles count="3">
    <cellStyle name="Normal" xfId="0" builtinId="0"/>
    <cellStyle name="Normal 2" xfId="1" xr:uid="{DBBE2E65-0189-E94E-9B83-76311924B576}"/>
    <cellStyle name="Normal 3" xfId="2" xr:uid="{D6CF0441-16F2-3B49-9587-0504D4ADE2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versitaetstgallen-my.sharepoint.com/personal/clemens_burleson_student_unisg_ch/Documents/_Thesis/3.%20Quantitative%20Data/2025%2005%2007%20Boeing%20Cancellation%20Data%20v15.xlsx" TargetMode="External"/><Relationship Id="rId1" Type="http://schemas.openxmlformats.org/officeDocument/2006/relationships/externalLinkPath" Target="2025%2005%2007%20Boeing%20Cancellation%20Data%20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cellations"/>
      <sheetName val="Cancellations (1)"/>
      <sheetName val="Cancellations (2)"/>
      <sheetName val="Gross orders"/>
      <sheetName val="Monthly gross orders"/>
      <sheetName val="Net orders"/>
      <sheetName val="Net orders (2)"/>
      <sheetName val="Boeing deliveries"/>
      <sheetName val="Orders &amp; Cancellations Data"/>
      <sheetName val="Sheet3"/>
      <sheetName val="Airlines Orders &amp; Delivery Data"/>
      <sheetName val="Sheet1"/>
      <sheetName val="Orders-Deliver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J3">
            <v>0</v>
          </cell>
        </row>
        <row r="4">
          <cell r="J4">
            <v>0</v>
          </cell>
        </row>
        <row r="5">
          <cell r="J5">
            <v>0</v>
          </cell>
        </row>
        <row r="6">
          <cell r="J6">
            <v>0</v>
          </cell>
        </row>
        <row r="7">
          <cell r="J7">
            <v>0</v>
          </cell>
        </row>
        <row r="8">
          <cell r="J8">
            <v>0</v>
          </cell>
        </row>
        <row r="9">
          <cell r="J9">
            <v>0</v>
          </cell>
        </row>
        <row r="10">
          <cell r="J10">
            <v>0</v>
          </cell>
        </row>
        <row r="11">
          <cell r="J11">
            <v>0</v>
          </cell>
        </row>
        <row r="12">
          <cell r="J12">
            <v>0</v>
          </cell>
        </row>
        <row r="13">
          <cell r="J13">
            <v>0</v>
          </cell>
        </row>
        <row r="14">
          <cell r="J14">
            <v>0</v>
          </cell>
        </row>
        <row r="15">
          <cell r="J15">
            <v>0</v>
          </cell>
        </row>
        <row r="16">
          <cell r="J16">
            <v>0</v>
          </cell>
        </row>
        <row r="17">
          <cell r="J17">
            <v>0</v>
          </cell>
        </row>
        <row r="18">
          <cell r="J18">
            <v>0</v>
          </cell>
        </row>
        <row r="19">
          <cell r="J19">
            <v>0</v>
          </cell>
        </row>
        <row r="20">
          <cell r="J20">
            <v>0</v>
          </cell>
        </row>
        <row r="21">
          <cell r="J21">
            <v>0</v>
          </cell>
        </row>
        <row r="22">
          <cell r="J22">
            <v>0</v>
          </cell>
        </row>
        <row r="23">
          <cell r="J23">
            <v>0</v>
          </cell>
        </row>
        <row r="24">
          <cell r="J24">
            <v>0</v>
          </cell>
        </row>
        <row r="25">
          <cell r="J25">
            <v>0</v>
          </cell>
        </row>
        <row r="26">
          <cell r="J26">
            <v>0</v>
          </cell>
        </row>
        <row r="27">
          <cell r="J27">
            <v>0</v>
          </cell>
        </row>
        <row r="28">
          <cell r="J28">
            <v>0</v>
          </cell>
        </row>
        <row r="29">
          <cell r="J29">
            <v>0</v>
          </cell>
        </row>
        <row r="30">
          <cell r="J30">
            <v>0</v>
          </cell>
        </row>
        <row r="31">
          <cell r="J31">
            <v>0</v>
          </cell>
        </row>
        <row r="32">
          <cell r="J32">
            <v>0</v>
          </cell>
        </row>
        <row r="33">
          <cell r="J33">
            <v>0</v>
          </cell>
        </row>
        <row r="34">
          <cell r="J34">
            <v>0</v>
          </cell>
        </row>
        <row r="35">
          <cell r="J35">
            <v>0</v>
          </cell>
        </row>
        <row r="36">
          <cell r="J36">
            <v>0</v>
          </cell>
        </row>
        <row r="37">
          <cell r="J37">
            <v>0</v>
          </cell>
        </row>
        <row r="38">
          <cell r="J38">
            <v>0</v>
          </cell>
        </row>
        <row r="39">
          <cell r="J39">
            <v>0</v>
          </cell>
        </row>
        <row r="40">
          <cell r="J40">
            <v>0</v>
          </cell>
        </row>
        <row r="41">
          <cell r="J41">
            <v>0</v>
          </cell>
        </row>
        <row r="42">
          <cell r="J42">
            <v>0</v>
          </cell>
        </row>
        <row r="43">
          <cell r="J43">
            <v>0</v>
          </cell>
        </row>
        <row r="44">
          <cell r="J44">
            <v>0</v>
          </cell>
        </row>
        <row r="45">
          <cell r="J45">
            <v>0</v>
          </cell>
        </row>
        <row r="46">
          <cell r="J46">
            <v>0</v>
          </cell>
        </row>
        <row r="47">
          <cell r="J47">
            <v>0</v>
          </cell>
        </row>
        <row r="48">
          <cell r="J48">
            <v>0</v>
          </cell>
        </row>
        <row r="49">
          <cell r="J49">
            <v>0</v>
          </cell>
        </row>
        <row r="50">
          <cell r="J50">
            <v>0</v>
          </cell>
        </row>
        <row r="51">
          <cell r="J51">
            <v>0</v>
          </cell>
        </row>
        <row r="52">
          <cell r="J52">
            <v>0</v>
          </cell>
        </row>
        <row r="53">
          <cell r="J53">
            <v>0</v>
          </cell>
        </row>
        <row r="54">
          <cell r="J54">
            <v>0</v>
          </cell>
        </row>
        <row r="55">
          <cell r="J55">
            <v>0</v>
          </cell>
        </row>
        <row r="56">
          <cell r="J56">
            <v>0</v>
          </cell>
        </row>
        <row r="57">
          <cell r="J57">
            <v>0</v>
          </cell>
        </row>
        <row r="58">
          <cell r="J58">
            <v>0</v>
          </cell>
        </row>
        <row r="59">
          <cell r="J59">
            <v>0</v>
          </cell>
        </row>
        <row r="60">
          <cell r="J60">
            <v>0</v>
          </cell>
        </row>
        <row r="61">
          <cell r="J61">
            <v>0</v>
          </cell>
        </row>
        <row r="62">
          <cell r="J62">
            <v>0</v>
          </cell>
        </row>
        <row r="63">
          <cell r="J63">
            <v>0</v>
          </cell>
        </row>
        <row r="64">
          <cell r="J64">
            <v>0</v>
          </cell>
        </row>
        <row r="65">
          <cell r="J65">
            <v>0</v>
          </cell>
        </row>
        <row r="66">
          <cell r="J66">
            <v>0</v>
          </cell>
        </row>
        <row r="67">
          <cell r="J67">
            <v>0</v>
          </cell>
        </row>
        <row r="68">
          <cell r="J68">
            <v>0</v>
          </cell>
        </row>
        <row r="69">
          <cell r="J69">
            <v>0</v>
          </cell>
        </row>
        <row r="70">
          <cell r="J70">
            <v>0</v>
          </cell>
        </row>
        <row r="71">
          <cell r="J71">
            <v>0</v>
          </cell>
        </row>
        <row r="72">
          <cell r="J72">
            <v>0</v>
          </cell>
        </row>
        <row r="73">
          <cell r="J73">
            <v>0</v>
          </cell>
        </row>
        <row r="74">
          <cell r="J74">
            <v>0</v>
          </cell>
        </row>
        <row r="75">
          <cell r="J75">
            <v>0</v>
          </cell>
        </row>
        <row r="76">
          <cell r="J76">
            <v>0</v>
          </cell>
        </row>
        <row r="77">
          <cell r="J77">
            <v>0</v>
          </cell>
        </row>
        <row r="78">
          <cell r="J78">
            <v>0</v>
          </cell>
        </row>
        <row r="79">
          <cell r="J79">
            <v>0</v>
          </cell>
        </row>
        <row r="80">
          <cell r="J80">
            <v>0</v>
          </cell>
        </row>
        <row r="81">
          <cell r="J81">
            <v>0</v>
          </cell>
        </row>
        <row r="82">
          <cell r="J82">
            <v>0</v>
          </cell>
        </row>
        <row r="83">
          <cell r="J83">
            <v>0</v>
          </cell>
        </row>
        <row r="84">
          <cell r="J84">
            <v>0</v>
          </cell>
        </row>
        <row r="85">
          <cell r="J85">
            <v>0</v>
          </cell>
        </row>
        <row r="86">
          <cell r="J86">
            <v>0</v>
          </cell>
        </row>
        <row r="87">
          <cell r="J87">
            <v>0</v>
          </cell>
        </row>
        <row r="88">
          <cell r="J88">
            <v>0</v>
          </cell>
        </row>
        <row r="89">
          <cell r="J89">
            <v>0</v>
          </cell>
        </row>
        <row r="90">
          <cell r="J90">
            <v>0</v>
          </cell>
        </row>
        <row r="91">
          <cell r="J91">
            <v>0</v>
          </cell>
        </row>
        <row r="92">
          <cell r="J92">
            <v>0</v>
          </cell>
        </row>
        <row r="93">
          <cell r="J93">
            <v>0</v>
          </cell>
        </row>
        <row r="94">
          <cell r="J94">
            <v>0</v>
          </cell>
        </row>
        <row r="95">
          <cell r="J95">
            <v>0</v>
          </cell>
        </row>
        <row r="96">
          <cell r="J96">
            <v>0</v>
          </cell>
        </row>
        <row r="97">
          <cell r="J97">
            <v>0</v>
          </cell>
        </row>
        <row r="98">
          <cell r="J98">
            <v>0</v>
          </cell>
        </row>
        <row r="99">
          <cell r="J99">
            <v>0</v>
          </cell>
        </row>
        <row r="100">
          <cell r="J100">
            <v>0</v>
          </cell>
        </row>
        <row r="101">
          <cell r="J101">
            <v>0</v>
          </cell>
        </row>
        <row r="102">
          <cell r="J102">
            <v>0</v>
          </cell>
        </row>
        <row r="103">
          <cell r="J103">
            <v>0</v>
          </cell>
        </row>
        <row r="104">
          <cell r="J104">
            <v>0</v>
          </cell>
        </row>
        <row r="105">
          <cell r="J105">
            <v>0</v>
          </cell>
        </row>
        <row r="106">
          <cell r="J106">
            <v>0</v>
          </cell>
        </row>
        <row r="107">
          <cell r="J107">
            <v>0</v>
          </cell>
        </row>
        <row r="108">
          <cell r="J108">
            <v>0</v>
          </cell>
        </row>
        <row r="109">
          <cell r="J109">
            <v>0</v>
          </cell>
        </row>
        <row r="110">
          <cell r="J110">
            <v>0</v>
          </cell>
        </row>
        <row r="111">
          <cell r="J111">
            <v>0</v>
          </cell>
        </row>
        <row r="112">
          <cell r="J112">
            <v>0</v>
          </cell>
        </row>
        <row r="113">
          <cell r="J113">
            <v>0</v>
          </cell>
        </row>
        <row r="114">
          <cell r="J114">
            <v>0</v>
          </cell>
        </row>
        <row r="115">
          <cell r="J115">
            <v>0</v>
          </cell>
        </row>
        <row r="116">
          <cell r="J116">
            <v>0</v>
          </cell>
        </row>
        <row r="117">
          <cell r="J117">
            <v>0</v>
          </cell>
        </row>
        <row r="118">
          <cell r="J118">
            <v>0</v>
          </cell>
        </row>
        <row r="119">
          <cell r="J119">
            <v>0</v>
          </cell>
        </row>
        <row r="120">
          <cell r="J120">
            <v>0</v>
          </cell>
        </row>
        <row r="121">
          <cell r="J121">
            <v>0</v>
          </cell>
        </row>
        <row r="122">
          <cell r="J122">
            <v>0</v>
          </cell>
        </row>
        <row r="123">
          <cell r="J123">
            <v>0</v>
          </cell>
        </row>
        <row r="124">
          <cell r="J124">
            <v>0</v>
          </cell>
        </row>
        <row r="125">
          <cell r="J125">
            <v>0</v>
          </cell>
        </row>
        <row r="126">
          <cell r="J126">
            <v>0</v>
          </cell>
        </row>
        <row r="127">
          <cell r="J127">
            <v>0</v>
          </cell>
        </row>
        <row r="128">
          <cell r="J128">
            <v>0</v>
          </cell>
        </row>
        <row r="129">
          <cell r="J129">
            <v>0</v>
          </cell>
        </row>
        <row r="130">
          <cell r="J130">
            <v>0</v>
          </cell>
        </row>
        <row r="131">
          <cell r="J131">
            <v>0</v>
          </cell>
        </row>
        <row r="132">
          <cell r="J132">
            <v>0</v>
          </cell>
        </row>
        <row r="133">
          <cell r="J133">
            <v>0</v>
          </cell>
        </row>
        <row r="134">
          <cell r="J134">
            <v>0</v>
          </cell>
        </row>
        <row r="135">
          <cell r="J135">
            <v>0</v>
          </cell>
        </row>
        <row r="136">
          <cell r="J136">
            <v>0</v>
          </cell>
        </row>
        <row r="137">
          <cell r="J137">
            <v>0</v>
          </cell>
        </row>
        <row r="138">
          <cell r="J138">
            <v>0</v>
          </cell>
        </row>
        <row r="139">
          <cell r="J139">
            <v>0</v>
          </cell>
        </row>
        <row r="140">
          <cell r="J140">
            <v>0</v>
          </cell>
        </row>
        <row r="141">
          <cell r="J141">
            <v>0</v>
          </cell>
        </row>
        <row r="142">
          <cell r="J142">
            <v>0</v>
          </cell>
        </row>
        <row r="143">
          <cell r="J143">
            <v>0</v>
          </cell>
        </row>
        <row r="144">
          <cell r="J144">
            <v>0</v>
          </cell>
        </row>
        <row r="145">
          <cell r="J145">
            <v>0</v>
          </cell>
        </row>
        <row r="146">
          <cell r="J146">
            <v>0</v>
          </cell>
        </row>
        <row r="147">
          <cell r="J147">
            <v>0</v>
          </cell>
        </row>
        <row r="148">
          <cell r="J148">
            <v>0</v>
          </cell>
        </row>
        <row r="149">
          <cell r="J149">
            <v>0</v>
          </cell>
        </row>
        <row r="150">
          <cell r="J150">
            <v>0</v>
          </cell>
        </row>
        <row r="151">
          <cell r="J151">
            <v>0</v>
          </cell>
        </row>
        <row r="152">
          <cell r="J152">
            <v>0</v>
          </cell>
        </row>
        <row r="153">
          <cell r="J153">
            <v>0</v>
          </cell>
        </row>
        <row r="154">
          <cell r="J154">
            <v>0</v>
          </cell>
        </row>
        <row r="155">
          <cell r="J155">
            <v>0</v>
          </cell>
        </row>
        <row r="156">
          <cell r="J156">
            <v>0</v>
          </cell>
        </row>
        <row r="157">
          <cell r="J157">
            <v>0</v>
          </cell>
        </row>
        <row r="158">
          <cell r="J158">
            <v>0</v>
          </cell>
        </row>
        <row r="159">
          <cell r="J159">
            <v>0</v>
          </cell>
        </row>
        <row r="160">
          <cell r="J160">
            <v>0</v>
          </cell>
        </row>
        <row r="161">
          <cell r="J161">
            <v>0</v>
          </cell>
        </row>
        <row r="162">
          <cell r="J162">
            <v>0</v>
          </cell>
        </row>
        <row r="163">
          <cell r="J163">
            <v>0</v>
          </cell>
        </row>
        <row r="164">
          <cell r="J164">
            <v>0</v>
          </cell>
        </row>
        <row r="165">
          <cell r="J165">
            <v>0</v>
          </cell>
        </row>
        <row r="166">
          <cell r="J166">
            <v>0</v>
          </cell>
        </row>
        <row r="167">
          <cell r="J167">
            <v>0</v>
          </cell>
        </row>
        <row r="168">
          <cell r="J168">
            <v>0</v>
          </cell>
        </row>
        <row r="169">
          <cell r="J169">
            <v>0</v>
          </cell>
        </row>
        <row r="170">
          <cell r="J170">
            <v>0</v>
          </cell>
        </row>
        <row r="171">
          <cell r="J171">
            <v>0</v>
          </cell>
        </row>
        <row r="172">
          <cell r="J172">
            <v>0</v>
          </cell>
        </row>
        <row r="173">
          <cell r="J173">
            <v>0</v>
          </cell>
        </row>
        <row r="174">
          <cell r="J174">
            <v>0</v>
          </cell>
        </row>
        <row r="175">
          <cell r="J175">
            <v>0</v>
          </cell>
        </row>
        <row r="176">
          <cell r="J176">
            <v>0</v>
          </cell>
        </row>
        <row r="177">
          <cell r="J177">
            <v>0</v>
          </cell>
        </row>
        <row r="178">
          <cell r="J178">
            <v>0</v>
          </cell>
        </row>
        <row r="179">
          <cell r="J179">
            <v>0</v>
          </cell>
        </row>
        <row r="180">
          <cell r="J180">
            <v>0</v>
          </cell>
        </row>
        <row r="181">
          <cell r="J181">
            <v>0</v>
          </cell>
        </row>
        <row r="182">
          <cell r="J182">
            <v>0</v>
          </cell>
        </row>
        <row r="183">
          <cell r="J183">
            <v>0</v>
          </cell>
        </row>
        <row r="184">
          <cell r="J184">
            <v>0</v>
          </cell>
        </row>
        <row r="185">
          <cell r="J185">
            <v>0</v>
          </cell>
        </row>
        <row r="186">
          <cell r="J186">
            <v>0</v>
          </cell>
        </row>
        <row r="187">
          <cell r="J187">
            <v>0</v>
          </cell>
        </row>
        <row r="188">
          <cell r="J188">
            <v>0</v>
          </cell>
        </row>
        <row r="189">
          <cell r="J189">
            <v>0</v>
          </cell>
        </row>
        <row r="190">
          <cell r="J190">
            <v>0</v>
          </cell>
        </row>
        <row r="191">
          <cell r="J191">
            <v>0</v>
          </cell>
        </row>
        <row r="192">
          <cell r="J192">
            <v>0</v>
          </cell>
        </row>
        <row r="193">
          <cell r="J193">
            <v>0</v>
          </cell>
        </row>
        <row r="194">
          <cell r="J194">
            <v>0</v>
          </cell>
        </row>
        <row r="195">
          <cell r="J195">
            <v>0</v>
          </cell>
        </row>
        <row r="196">
          <cell r="J196">
            <v>0</v>
          </cell>
        </row>
        <row r="197">
          <cell r="J197">
            <v>0</v>
          </cell>
        </row>
        <row r="198">
          <cell r="J198">
            <v>0</v>
          </cell>
        </row>
        <row r="199">
          <cell r="J199">
            <v>0</v>
          </cell>
        </row>
        <row r="200">
          <cell r="J200">
            <v>0</v>
          </cell>
        </row>
        <row r="201">
          <cell r="J201">
            <v>0</v>
          </cell>
        </row>
        <row r="202">
          <cell r="J202">
            <v>0</v>
          </cell>
        </row>
        <row r="203">
          <cell r="J203">
            <v>0</v>
          </cell>
        </row>
        <row r="204">
          <cell r="J204">
            <v>0</v>
          </cell>
        </row>
        <row r="205">
          <cell r="J205">
            <v>0</v>
          </cell>
        </row>
        <row r="206">
          <cell r="J206">
            <v>0</v>
          </cell>
        </row>
        <row r="207">
          <cell r="J207">
            <v>0</v>
          </cell>
        </row>
        <row r="208">
          <cell r="J208">
            <v>0</v>
          </cell>
        </row>
        <row r="209">
          <cell r="J209">
            <v>0</v>
          </cell>
        </row>
        <row r="210">
          <cell r="J210">
            <v>0</v>
          </cell>
        </row>
        <row r="211">
          <cell r="J211">
            <v>0</v>
          </cell>
        </row>
        <row r="212">
          <cell r="J212">
            <v>0</v>
          </cell>
        </row>
        <row r="213">
          <cell r="J213">
            <v>0</v>
          </cell>
        </row>
        <row r="214">
          <cell r="J214">
            <v>0</v>
          </cell>
        </row>
        <row r="215">
          <cell r="J215">
            <v>0</v>
          </cell>
        </row>
        <row r="216">
          <cell r="J216">
            <v>0</v>
          </cell>
        </row>
        <row r="217">
          <cell r="J217">
            <v>0</v>
          </cell>
        </row>
        <row r="218">
          <cell r="J218">
            <v>0</v>
          </cell>
        </row>
        <row r="219">
          <cell r="J219">
            <v>0</v>
          </cell>
        </row>
        <row r="220">
          <cell r="J220">
            <v>0</v>
          </cell>
        </row>
        <row r="221">
          <cell r="J221">
            <v>0</v>
          </cell>
        </row>
        <row r="222">
          <cell r="J222">
            <v>0</v>
          </cell>
        </row>
        <row r="223">
          <cell r="J223">
            <v>0</v>
          </cell>
        </row>
        <row r="224">
          <cell r="J224">
            <v>0</v>
          </cell>
        </row>
        <row r="225">
          <cell r="J225">
            <v>0</v>
          </cell>
        </row>
        <row r="226">
          <cell r="J226">
            <v>0</v>
          </cell>
        </row>
        <row r="227">
          <cell r="J227">
            <v>0</v>
          </cell>
        </row>
        <row r="228">
          <cell r="J228">
            <v>0</v>
          </cell>
        </row>
        <row r="229">
          <cell r="J229">
            <v>0</v>
          </cell>
        </row>
        <row r="230">
          <cell r="J230">
            <v>0</v>
          </cell>
        </row>
        <row r="231">
          <cell r="J231">
            <v>0</v>
          </cell>
        </row>
        <row r="232">
          <cell r="J232">
            <v>0</v>
          </cell>
        </row>
        <row r="233">
          <cell r="J233">
            <v>0</v>
          </cell>
        </row>
        <row r="234">
          <cell r="J234">
            <v>0</v>
          </cell>
        </row>
        <row r="235">
          <cell r="J235">
            <v>0</v>
          </cell>
        </row>
        <row r="236">
          <cell r="J236">
            <v>0</v>
          </cell>
        </row>
        <row r="237">
          <cell r="J237">
            <v>0</v>
          </cell>
        </row>
        <row r="238">
          <cell r="J238">
            <v>0</v>
          </cell>
        </row>
        <row r="239">
          <cell r="J239">
            <v>0</v>
          </cell>
        </row>
        <row r="240">
          <cell r="J240">
            <v>0</v>
          </cell>
        </row>
        <row r="241">
          <cell r="J241">
            <v>0</v>
          </cell>
        </row>
        <row r="242">
          <cell r="J242">
            <v>0</v>
          </cell>
        </row>
        <row r="243">
          <cell r="J243">
            <v>0</v>
          </cell>
        </row>
        <row r="244">
          <cell r="J244">
            <v>0</v>
          </cell>
        </row>
        <row r="245">
          <cell r="J245">
            <v>0</v>
          </cell>
        </row>
        <row r="246">
          <cell r="J246">
            <v>0</v>
          </cell>
        </row>
        <row r="247">
          <cell r="J247">
            <v>0</v>
          </cell>
        </row>
        <row r="248">
          <cell r="J248">
            <v>0</v>
          </cell>
        </row>
        <row r="249">
          <cell r="J249">
            <v>0</v>
          </cell>
        </row>
        <row r="250">
          <cell r="J250">
            <v>0</v>
          </cell>
        </row>
        <row r="251">
          <cell r="J251">
            <v>0</v>
          </cell>
        </row>
        <row r="252">
          <cell r="J252">
            <v>0</v>
          </cell>
        </row>
        <row r="253">
          <cell r="J253">
            <v>0</v>
          </cell>
        </row>
        <row r="254">
          <cell r="J254">
            <v>0</v>
          </cell>
        </row>
        <row r="255">
          <cell r="J255">
            <v>0</v>
          </cell>
        </row>
        <row r="256">
          <cell r="J256">
            <v>0</v>
          </cell>
        </row>
        <row r="257">
          <cell r="J257">
            <v>0</v>
          </cell>
        </row>
        <row r="258">
          <cell r="J258">
            <v>0</v>
          </cell>
        </row>
        <row r="259">
          <cell r="J259">
            <v>0</v>
          </cell>
        </row>
        <row r="260">
          <cell r="J260">
            <v>0</v>
          </cell>
        </row>
        <row r="261">
          <cell r="J261">
            <v>0</v>
          </cell>
        </row>
        <row r="262">
          <cell r="J262">
            <v>0</v>
          </cell>
        </row>
        <row r="263">
          <cell r="J263">
            <v>0</v>
          </cell>
        </row>
        <row r="264">
          <cell r="J264">
            <v>0</v>
          </cell>
        </row>
        <row r="265">
          <cell r="J265">
            <v>0</v>
          </cell>
        </row>
        <row r="266">
          <cell r="J266">
            <v>0</v>
          </cell>
        </row>
        <row r="267">
          <cell r="J267">
            <v>0</v>
          </cell>
        </row>
        <row r="268">
          <cell r="J268">
            <v>0</v>
          </cell>
        </row>
        <row r="269">
          <cell r="J269">
            <v>0</v>
          </cell>
        </row>
        <row r="270">
          <cell r="J270">
            <v>0</v>
          </cell>
        </row>
        <row r="271">
          <cell r="J271">
            <v>0</v>
          </cell>
        </row>
        <row r="272">
          <cell r="J272">
            <v>0</v>
          </cell>
        </row>
        <row r="273">
          <cell r="J273">
            <v>0</v>
          </cell>
        </row>
        <row r="274">
          <cell r="J274">
            <v>0</v>
          </cell>
        </row>
        <row r="275">
          <cell r="J275">
            <v>0</v>
          </cell>
        </row>
        <row r="276">
          <cell r="J276">
            <v>0</v>
          </cell>
        </row>
        <row r="277">
          <cell r="J277">
            <v>0</v>
          </cell>
        </row>
        <row r="278">
          <cell r="J278">
            <v>0</v>
          </cell>
        </row>
        <row r="279">
          <cell r="J279">
            <v>0</v>
          </cell>
        </row>
        <row r="280">
          <cell r="J280">
            <v>0</v>
          </cell>
        </row>
        <row r="281">
          <cell r="J281">
            <v>0</v>
          </cell>
        </row>
        <row r="282">
          <cell r="J282">
            <v>0</v>
          </cell>
        </row>
        <row r="283">
          <cell r="J283">
            <v>0</v>
          </cell>
        </row>
        <row r="284">
          <cell r="J284">
            <v>0</v>
          </cell>
        </row>
        <row r="285">
          <cell r="J285">
            <v>0</v>
          </cell>
        </row>
        <row r="286">
          <cell r="J286">
            <v>0</v>
          </cell>
        </row>
        <row r="287">
          <cell r="J287">
            <v>0</v>
          </cell>
        </row>
        <row r="288">
          <cell r="J288">
            <v>0</v>
          </cell>
        </row>
        <row r="289">
          <cell r="J289">
            <v>0</v>
          </cell>
        </row>
        <row r="290">
          <cell r="J290">
            <v>0</v>
          </cell>
        </row>
        <row r="291">
          <cell r="J291">
            <v>0</v>
          </cell>
        </row>
        <row r="292">
          <cell r="J292">
            <v>0</v>
          </cell>
        </row>
        <row r="293">
          <cell r="J293">
            <v>0</v>
          </cell>
        </row>
        <row r="294">
          <cell r="J294">
            <v>0</v>
          </cell>
        </row>
        <row r="295">
          <cell r="J295">
            <v>0</v>
          </cell>
        </row>
        <row r="296">
          <cell r="J296">
            <v>0</v>
          </cell>
        </row>
        <row r="297">
          <cell r="J297">
            <v>0</v>
          </cell>
        </row>
        <row r="298">
          <cell r="J298">
            <v>0</v>
          </cell>
        </row>
        <row r="299">
          <cell r="J299">
            <v>0</v>
          </cell>
        </row>
        <row r="300">
          <cell r="J300">
            <v>0</v>
          </cell>
        </row>
        <row r="301">
          <cell r="J301">
            <v>0</v>
          </cell>
        </row>
        <row r="302">
          <cell r="J302">
            <v>0</v>
          </cell>
        </row>
        <row r="303">
          <cell r="J303">
            <v>0</v>
          </cell>
        </row>
        <row r="304">
          <cell r="J304">
            <v>0</v>
          </cell>
        </row>
        <row r="305">
          <cell r="J305">
            <v>0</v>
          </cell>
        </row>
        <row r="306">
          <cell r="J306">
            <v>0</v>
          </cell>
        </row>
        <row r="307">
          <cell r="J307">
            <v>0</v>
          </cell>
        </row>
        <row r="308">
          <cell r="J308">
            <v>0</v>
          </cell>
        </row>
        <row r="309">
          <cell r="J309">
            <v>0</v>
          </cell>
        </row>
        <row r="310">
          <cell r="J310">
            <v>0</v>
          </cell>
        </row>
        <row r="311">
          <cell r="J311">
            <v>0</v>
          </cell>
        </row>
        <row r="312">
          <cell r="J312">
            <v>0</v>
          </cell>
        </row>
        <row r="313">
          <cell r="J313">
            <v>0</v>
          </cell>
        </row>
        <row r="314">
          <cell r="J314">
            <v>0</v>
          </cell>
        </row>
        <row r="315">
          <cell r="J315">
            <v>0</v>
          </cell>
        </row>
        <row r="316">
          <cell r="J316">
            <v>0</v>
          </cell>
        </row>
        <row r="317">
          <cell r="J317">
            <v>0</v>
          </cell>
        </row>
        <row r="318">
          <cell r="J318">
            <v>0</v>
          </cell>
        </row>
        <row r="319">
          <cell r="J319">
            <v>0</v>
          </cell>
        </row>
        <row r="320">
          <cell r="J320">
            <v>0</v>
          </cell>
        </row>
        <row r="321">
          <cell r="J321">
            <v>0</v>
          </cell>
        </row>
        <row r="322">
          <cell r="J322">
            <v>0</v>
          </cell>
        </row>
        <row r="323">
          <cell r="J323">
            <v>0</v>
          </cell>
        </row>
        <row r="324">
          <cell r="J324">
            <v>0</v>
          </cell>
        </row>
        <row r="325">
          <cell r="J325">
            <v>0</v>
          </cell>
        </row>
        <row r="326">
          <cell r="J326">
            <v>0</v>
          </cell>
        </row>
        <row r="327">
          <cell r="J327">
            <v>0</v>
          </cell>
        </row>
        <row r="328">
          <cell r="J328">
            <v>0</v>
          </cell>
        </row>
        <row r="329">
          <cell r="J329">
            <v>0</v>
          </cell>
        </row>
        <row r="330">
          <cell r="J330">
            <v>0</v>
          </cell>
        </row>
        <row r="331">
          <cell r="J331">
            <v>0</v>
          </cell>
        </row>
        <row r="332">
          <cell r="J332">
            <v>0</v>
          </cell>
        </row>
        <row r="333">
          <cell r="J333">
            <v>0</v>
          </cell>
        </row>
        <row r="334">
          <cell r="J334">
            <v>0</v>
          </cell>
        </row>
        <row r="335">
          <cell r="J335">
            <v>0</v>
          </cell>
        </row>
        <row r="336">
          <cell r="J336">
            <v>0</v>
          </cell>
        </row>
        <row r="337">
          <cell r="J337">
            <v>0</v>
          </cell>
        </row>
        <row r="338">
          <cell r="J338">
            <v>0</v>
          </cell>
        </row>
        <row r="339">
          <cell r="J339">
            <v>0</v>
          </cell>
        </row>
        <row r="340">
          <cell r="J340">
            <v>0</v>
          </cell>
        </row>
        <row r="341">
          <cell r="J341">
            <v>0</v>
          </cell>
        </row>
        <row r="342">
          <cell r="J342">
            <v>0</v>
          </cell>
        </row>
        <row r="343">
          <cell r="J343">
            <v>0</v>
          </cell>
        </row>
        <row r="344">
          <cell r="J344">
            <v>0</v>
          </cell>
        </row>
        <row r="345">
          <cell r="J345">
            <v>0</v>
          </cell>
        </row>
        <row r="346">
          <cell r="J346">
            <v>0</v>
          </cell>
        </row>
        <row r="347">
          <cell r="J347">
            <v>0</v>
          </cell>
        </row>
        <row r="348">
          <cell r="J348">
            <v>0</v>
          </cell>
        </row>
        <row r="349">
          <cell r="J349">
            <v>0</v>
          </cell>
        </row>
        <row r="350">
          <cell r="J350">
            <v>0</v>
          </cell>
        </row>
        <row r="351">
          <cell r="J351">
            <v>0</v>
          </cell>
        </row>
        <row r="352">
          <cell r="J352">
            <v>0</v>
          </cell>
        </row>
        <row r="353">
          <cell r="J353">
            <v>0</v>
          </cell>
        </row>
        <row r="354">
          <cell r="J354">
            <v>0</v>
          </cell>
        </row>
        <row r="355">
          <cell r="J355">
            <v>0</v>
          </cell>
        </row>
        <row r="356">
          <cell r="J356">
            <v>0</v>
          </cell>
        </row>
        <row r="357">
          <cell r="J357">
            <v>0</v>
          </cell>
        </row>
        <row r="358">
          <cell r="J358">
            <v>0</v>
          </cell>
        </row>
        <row r="359">
          <cell r="J359">
            <v>0</v>
          </cell>
        </row>
        <row r="360">
          <cell r="J360">
            <v>0</v>
          </cell>
        </row>
        <row r="361">
          <cell r="J361">
            <v>0</v>
          </cell>
        </row>
        <row r="362">
          <cell r="J362">
            <v>0</v>
          </cell>
        </row>
        <row r="363">
          <cell r="J363">
            <v>0</v>
          </cell>
        </row>
        <row r="364">
          <cell r="J364">
            <v>0</v>
          </cell>
        </row>
        <row r="365">
          <cell r="J365">
            <v>0</v>
          </cell>
        </row>
        <row r="366">
          <cell r="J366">
            <v>0</v>
          </cell>
        </row>
        <row r="367">
          <cell r="J367">
            <v>0</v>
          </cell>
        </row>
        <row r="368">
          <cell r="J368">
            <v>0</v>
          </cell>
        </row>
        <row r="369">
          <cell r="J369">
            <v>0</v>
          </cell>
        </row>
        <row r="370">
          <cell r="J370">
            <v>0</v>
          </cell>
        </row>
        <row r="371">
          <cell r="J371">
            <v>0</v>
          </cell>
        </row>
        <row r="372">
          <cell r="J372">
            <v>0</v>
          </cell>
        </row>
        <row r="373">
          <cell r="J373">
            <v>0</v>
          </cell>
        </row>
        <row r="374">
          <cell r="J374">
            <v>0</v>
          </cell>
        </row>
        <row r="375">
          <cell r="J375">
            <v>0</v>
          </cell>
        </row>
        <row r="376">
          <cell r="J376">
            <v>0</v>
          </cell>
        </row>
        <row r="377">
          <cell r="J377">
            <v>0</v>
          </cell>
        </row>
        <row r="378">
          <cell r="J378">
            <v>0</v>
          </cell>
        </row>
        <row r="379">
          <cell r="J379">
            <v>0</v>
          </cell>
        </row>
        <row r="380">
          <cell r="J380">
            <v>0</v>
          </cell>
        </row>
        <row r="381">
          <cell r="J381">
            <v>0</v>
          </cell>
        </row>
        <row r="382">
          <cell r="J382">
            <v>0</v>
          </cell>
        </row>
        <row r="383">
          <cell r="J383">
            <v>0</v>
          </cell>
        </row>
        <row r="384">
          <cell r="J384">
            <v>0</v>
          </cell>
        </row>
        <row r="385">
          <cell r="J385">
            <v>0</v>
          </cell>
        </row>
        <row r="386">
          <cell r="J386">
            <v>0</v>
          </cell>
        </row>
        <row r="387">
          <cell r="J387">
            <v>0</v>
          </cell>
        </row>
        <row r="388">
          <cell r="J388">
            <v>0</v>
          </cell>
        </row>
        <row r="389">
          <cell r="J389">
            <v>0</v>
          </cell>
        </row>
        <row r="390">
          <cell r="J390">
            <v>0</v>
          </cell>
        </row>
        <row r="391">
          <cell r="J391">
            <v>0</v>
          </cell>
        </row>
        <row r="392">
          <cell r="J392">
            <v>0</v>
          </cell>
        </row>
        <row r="393">
          <cell r="J393">
            <v>0</v>
          </cell>
        </row>
        <row r="394">
          <cell r="J394">
            <v>0</v>
          </cell>
        </row>
        <row r="395">
          <cell r="J395">
            <v>0</v>
          </cell>
        </row>
        <row r="396">
          <cell r="J396">
            <v>0</v>
          </cell>
        </row>
        <row r="397">
          <cell r="J397">
            <v>0</v>
          </cell>
        </row>
        <row r="398">
          <cell r="J398">
            <v>0</v>
          </cell>
        </row>
        <row r="399">
          <cell r="J399">
            <v>0</v>
          </cell>
        </row>
        <row r="400">
          <cell r="J400">
            <v>0</v>
          </cell>
        </row>
        <row r="401">
          <cell r="J401">
            <v>0</v>
          </cell>
        </row>
        <row r="402">
          <cell r="J402">
            <v>0</v>
          </cell>
        </row>
        <row r="403">
          <cell r="J403">
            <v>0</v>
          </cell>
        </row>
        <row r="404">
          <cell r="J404">
            <v>0</v>
          </cell>
        </row>
        <row r="405">
          <cell r="J405">
            <v>0</v>
          </cell>
        </row>
        <row r="406">
          <cell r="J406">
            <v>0</v>
          </cell>
        </row>
        <row r="407">
          <cell r="J407">
            <v>0</v>
          </cell>
        </row>
        <row r="408">
          <cell r="J408">
            <v>0</v>
          </cell>
        </row>
        <row r="409">
          <cell r="J409">
            <v>0</v>
          </cell>
        </row>
        <row r="410">
          <cell r="J410">
            <v>0</v>
          </cell>
        </row>
        <row r="411">
          <cell r="J411">
            <v>0</v>
          </cell>
        </row>
        <row r="412">
          <cell r="J412">
            <v>0</v>
          </cell>
        </row>
        <row r="413">
          <cell r="J413">
            <v>0</v>
          </cell>
        </row>
        <row r="414">
          <cell r="J414">
            <v>0</v>
          </cell>
        </row>
        <row r="415">
          <cell r="J415">
            <v>0</v>
          </cell>
        </row>
        <row r="416">
          <cell r="J416">
            <v>0</v>
          </cell>
        </row>
        <row r="417">
          <cell r="J417">
            <v>0</v>
          </cell>
        </row>
        <row r="418">
          <cell r="J418">
            <v>0</v>
          </cell>
        </row>
        <row r="419">
          <cell r="J419">
            <v>0</v>
          </cell>
        </row>
        <row r="420">
          <cell r="J420">
            <v>0</v>
          </cell>
        </row>
        <row r="421">
          <cell r="J421">
            <v>0</v>
          </cell>
        </row>
        <row r="422">
          <cell r="J422">
            <v>0</v>
          </cell>
        </row>
        <row r="423">
          <cell r="J423">
            <v>0</v>
          </cell>
        </row>
        <row r="424">
          <cell r="J424">
            <v>0</v>
          </cell>
        </row>
        <row r="425">
          <cell r="J425">
            <v>0</v>
          </cell>
        </row>
        <row r="426">
          <cell r="J426">
            <v>0</v>
          </cell>
        </row>
        <row r="427">
          <cell r="J427">
            <v>0</v>
          </cell>
        </row>
        <row r="428">
          <cell r="J428">
            <v>0</v>
          </cell>
        </row>
        <row r="429">
          <cell r="J429">
            <v>0</v>
          </cell>
        </row>
        <row r="430">
          <cell r="J430">
            <v>0</v>
          </cell>
        </row>
        <row r="431">
          <cell r="J431">
            <v>0</v>
          </cell>
        </row>
        <row r="432">
          <cell r="J432">
            <v>0</v>
          </cell>
        </row>
        <row r="433">
          <cell r="J433">
            <v>0</v>
          </cell>
        </row>
        <row r="434">
          <cell r="J434">
            <v>0</v>
          </cell>
        </row>
        <row r="435">
          <cell r="J435">
            <v>0</v>
          </cell>
        </row>
        <row r="436">
          <cell r="J436">
            <v>0</v>
          </cell>
        </row>
        <row r="437">
          <cell r="J437">
            <v>0</v>
          </cell>
        </row>
        <row r="438">
          <cell r="J438">
            <v>0</v>
          </cell>
        </row>
        <row r="439">
          <cell r="J439">
            <v>0</v>
          </cell>
        </row>
        <row r="440">
          <cell r="J440">
            <v>0</v>
          </cell>
        </row>
        <row r="441">
          <cell r="J441">
            <v>0</v>
          </cell>
        </row>
        <row r="442">
          <cell r="J442">
            <v>0</v>
          </cell>
        </row>
        <row r="443">
          <cell r="J443">
            <v>0</v>
          </cell>
        </row>
        <row r="444">
          <cell r="J444">
            <v>0</v>
          </cell>
        </row>
        <row r="445">
          <cell r="J445">
            <v>0</v>
          </cell>
        </row>
        <row r="446">
          <cell r="J446">
            <v>0</v>
          </cell>
        </row>
        <row r="447">
          <cell r="J447">
            <v>0</v>
          </cell>
        </row>
        <row r="448">
          <cell r="J448">
            <v>0</v>
          </cell>
        </row>
        <row r="449">
          <cell r="J449">
            <v>0</v>
          </cell>
        </row>
        <row r="450">
          <cell r="J450">
            <v>0</v>
          </cell>
        </row>
        <row r="451">
          <cell r="J451">
            <v>0</v>
          </cell>
        </row>
        <row r="452">
          <cell r="J452">
            <v>0</v>
          </cell>
        </row>
        <row r="453">
          <cell r="J453">
            <v>0</v>
          </cell>
        </row>
        <row r="454">
          <cell r="J454">
            <v>0</v>
          </cell>
        </row>
        <row r="455">
          <cell r="J455">
            <v>0</v>
          </cell>
        </row>
        <row r="456">
          <cell r="J456">
            <v>0</v>
          </cell>
        </row>
        <row r="457">
          <cell r="J457">
            <v>0</v>
          </cell>
        </row>
        <row r="458">
          <cell r="J458">
            <v>0</v>
          </cell>
        </row>
        <row r="459">
          <cell r="J459">
            <v>0</v>
          </cell>
        </row>
        <row r="460">
          <cell r="J460">
            <v>0</v>
          </cell>
        </row>
        <row r="461">
          <cell r="J461">
            <v>0</v>
          </cell>
        </row>
        <row r="462">
          <cell r="J462">
            <v>0</v>
          </cell>
        </row>
        <row r="463">
          <cell r="J463">
            <v>0</v>
          </cell>
        </row>
        <row r="464">
          <cell r="J464">
            <v>0</v>
          </cell>
        </row>
        <row r="465">
          <cell r="J465">
            <v>0</v>
          </cell>
        </row>
        <row r="466">
          <cell r="J466">
            <v>0</v>
          </cell>
        </row>
        <row r="467">
          <cell r="J467">
            <v>0</v>
          </cell>
        </row>
        <row r="468">
          <cell r="J468">
            <v>0</v>
          </cell>
        </row>
        <row r="469">
          <cell r="J469">
            <v>0</v>
          </cell>
        </row>
        <row r="470">
          <cell r="J470">
            <v>0</v>
          </cell>
        </row>
        <row r="471">
          <cell r="J471">
            <v>0</v>
          </cell>
        </row>
        <row r="472">
          <cell r="J472">
            <v>0</v>
          </cell>
        </row>
        <row r="473">
          <cell r="J473">
            <v>0</v>
          </cell>
        </row>
        <row r="474">
          <cell r="J474">
            <v>0</v>
          </cell>
        </row>
        <row r="475">
          <cell r="J475">
            <v>0</v>
          </cell>
        </row>
        <row r="476">
          <cell r="J476">
            <v>0</v>
          </cell>
        </row>
        <row r="477">
          <cell r="J477">
            <v>0</v>
          </cell>
        </row>
        <row r="478">
          <cell r="J478">
            <v>0</v>
          </cell>
        </row>
        <row r="479">
          <cell r="J479">
            <v>0</v>
          </cell>
        </row>
        <row r="480">
          <cell r="J480">
            <v>0</v>
          </cell>
        </row>
        <row r="481">
          <cell r="J481">
            <v>0</v>
          </cell>
        </row>
        <row r="482">
          <cell r="J482">
            <v>0</v>
          </cell>
        </row>
        <row r="483">
          <cell r="J483">
            <v>0</v>
          </cell>
        </row>
        <row r="484">
          <cell r="J484">
            <v>0</v>
          </cell>
        </row>
        <row r="485">
          <cell r="J485">
            <v>0</v>
          </cell>
        </row>
        <row r="486">
          <cell r="J486">
            <v>0</v>
          </cell>
        </row>
        <row r="487">
          <cell r="J487">
            <v>0</v>
          </cell>
        </row>
        <row r="488">
          <cell r="J488">
            <v>0</v>
          </cell>
        </row>
        <row r="489">
          <cell r="J489">
            <v>0</v>
          </cell>
        </row>
        <row r="490">
          <cell r="J490">
            <v>0</v>
          </cell>
        </row>
        <row r="491">
          <cell r="J491">
            <v>0</v>
          </cell>
        </row>
        <row r="492">
          <cell r="J492">
            <v>0</v>
          </cell>
        </row>
        <row r="493">
          <cell r="J493">
            <v>0</v>
          </cell>
        </row>
        <row r="494">
          <cell r="J494">
            <v>0</v>
          </cell>
        </row>
        <row r="495">
          <cell r="J495">
            <v>0</v>
          </cell>
        </row>
        <row r="496">
          <cell r="J496">
            <v>0</v>
          </cell>
        </row>
        <row r="497">
          <cell r="J497">
            <v>0</v>
          </cell>
        </row>
        <row r="498">
          <cell r="J498">
            <v>0</v>
          </cell>
        </row>
        <row r="499">
          <cell r="J499">
            <v>0</v>
          </cell>
        </row>
        <row r="500">
          <cell r="J500">
            <v>0</v>
          </cell>
        </row>
        <row r="501">
          <cell r="J501">
            <v>0</v>
          </cell>
        </row>
        <row r="502">
          <cell r="J502">
            <v>0</v>
          </cell>
        </row>
        <row r="503">
          <cell r="J503">
            <v>0</v>
          </cell>
        </row>
        <row r="504">
          <cell r="J504">
            <v>0</v>
          </cell>
        </row>
        <row r="505">
          <cell r="J505">
            <v>0</v>
          </cell>
        </row>
        <row r="506">
          <cell r="J506">
            <v>0</v>
          </cell>
        </row>
        <row r="507">
          <cell r="J507">
            <v>0</v>
          </cell>
        </row>
        <row r="508">
          <cell r="J508">
            <v>0</v>
          </cell>
        </row>
        <row r="509">
          <cell r="J509">
            <v>0</v>
          </cell>
        </row>
        <row r="510">
          <cell r="J510">
            <v>0</v>
          </cell>
        </row>
        <row r="511">
          <cell r="J511">
            <v>0</v>
          </cell>
        </row>
        <row r="512">
          <cell r="J512">
            <v>0</v>
          </cell>
        </row>
        <row r="513">
          <cell r="J513">
            <v>0</v>
          </cell>
        </row>
        <row r="514">
          <cell r="J514">
            <v>0</v>
          </cell>
        </row>
        <row r="515">
          <cell r="J515">
            <v>0</v>
          </cell>
        </row>
        <row r="516">
          <cell r="J516">
            <v>0</v>
          </cell>
        </row>
        <row r="517">
          <cell r="J517">
            <v>0</v>
          </cell>
        </row>
        <row r="518">
          <cell r="J518">
            <v>0</v>
          </cell>
        </row>
        <row r="519">
          <cell r="J519">
            <v>0</v>
          </cell>
        </row>
        <row r="520">
          <cell r="J520">
            <v>0</v>
          </cell>
        </row>
        <row r="521">
          <cell r="J521">
            <v>0</v>
          </cell>
        </row>
        <row r="522">
          <cell r="J522">
            <v>0</v>
          </cell>
        </row>
        <row r="523">
          <cell r="J523">
            <v>0</v>
          </cell>
        </row>
        <row r="524">
          <cell r="J524">
            <v>0</v>
          </cell>
        </row>
        <row r="525">
          <cell r="J525">
            <v>0</v>
          </cell>
        </row>
        <row r="526">
          <cell r="J526">
            <v>0</v>
          </cell>
        </row>
        <row r="527">
          <cell r="J527">
            <v>0</v>
          </cell>
        </row>
        <row r="528">
          <cell r="J528">
            <v>0</v>
          </cell>
        </row>
        <row r="529">
          <cell r="J529">
            <v>0</v>
          </cell>
        </row>
        <row r="530">
          <cell r="J530">
            <v>0</v>
          </cell>
        </row>
        <row r="531">
          <cell r="J531">
            <v>0</v>
          </cell>
        </row>
        <row r="532">
          <cell r="J532">
            <v>0</v>
          </cell>
        </row>
        <row r="533">
          <cell r="J533">
            <v>0</v>
          </cell>
        </row>
        <row r="534">
          <cell r="J534">
            <v>0</v>
          </cell>
        </row>
        <row r="535">
          <cell r="J535">
            <v>0</v>
          </cell>
        </row>
        <row r="536">
          <cell r="J536">
            <v>0</v>
          </cell>
        </row>
        <row r="537">
          <cell r="J537">
            <v>0</v>
          </cell>
        </row>
        <row r="538">
          <cell r="J538">
            <v>0</v>
          </cell>
        </row>
        <row r="539">
          <cell r="J539">
            <v>0</v>
          </cell>
        </row>
        <row r="540">
          <cell r="J540">
            <v>0</v>
          </cell>
        </row>
        <row r="541">
          <cell r="J541">
            <v>0</v>
          </cell>
        </row>
        <row r="542">
          <cell r="J542">
            <v>0</v>
          </cell>
        </row>
        <row r="543">
          <cell r="J543">
            <v>0</v>
          </cell>
        </row>
        <row r="544">
          <cell r="J544">
            <v>0</v>
          </cell>
        </row>
        <row r="545">
          <cell r="J545">
            <v>0</v>
          </cell>
        </row>
        <row r="546">
          <cell r="J546">
            <v>0</v>
          </cell>
        </row>
        <row r="547">
          <cell r="J547">
            <v>0</v>
          </cell>
        </row>
        <row r="548">
          <cell r="J548">
            <v>0</v>
          </cell>
        </row>
        <row r="549">
          <cell r="J549">
            <v>0</v>
          </cell>
        </row>
        <row r="550">
          <cell r="J550">
            <v>-1</v>
          </cell>
        </row>
        <row r="551">
          <cell r="J551">
            <v>-1</v>
          </cell>
        </row>
        <row r="552">
          <cell r="J552">
            <v>-1</v>
          </cell>
        </row>
        <row r="553">
          <cell r="J553">
            <v>-1</v>
          </cell>
        </row>
        <row r="554">
          <cell r="J554">
            <v>-1</v>
          </cell>
        </row>
        <row r="555">
          <cell r="J555">
            <v>-1</v>
          </cell>
        </row>
        <row r="556">
          <cell r="J556">
            <v>0</v>
          </cell>
        </row>
        <row r="557">
          <cell r="J557">
            <v>0</v>
          </cell>
        </row>
        <row r="558">
          <cell r="J558">
            <v>0</v>
          </cell>
        </row>
        <row r="559">
          <cell r="J559">
            <v>0</v>
          </cell>
        </row>
        <row r="560">
          <cell r="J560">
            <v>0</v>
          </cell>
        </row>
        <row r="561">
          <cell r="J561">
            <v>0</v>
          </cell>
        </row>
        <row r="562">
          <cell r="J562">
            <v>0</v>
          </cell>
        </row>
        <row r="563">
          <cell r="J563">
            <v>0</v>
          </cell>
        </row>
        <row r="564">
          <cell r="J564">
            <v>0</v>
          </cell>
        </row>
        <row r="565">
          <cell r="J565">
            <v>0</v>
          </cell>
        </row>
        <row r="566">
          <cell r="J566">
            <v>0</v>
          </cell>
        </row>
        <row r="567">
          <cell r="J567">
            <v>0</v>
          </cell>
        </row>
        <row r="568">
          <cell r="J568">
            <v>0</v>
          </cell>
        </row>
        <row r="569">
          <cell r="J569">
            <v>0</v>
          </cell>
        </row>
        <row r="570">
          <cell r="J570">
            <v>0</v>
          </cell>
        </row>
        <row r="571">
          <cell r="J571">
            <v>0</v>
          </cell>
        </row>
        <row r="572">
          <cell r="J572">
            <v>0</v>
          </cell>
        </row>
        <row r="573">
          <cell r="J573">
            <v>0</v>
          </cell>
        </row>
        <row r="574">
          <cell r="J574">
            <v>0</v>
          </cell>
        </row>
        <row r="575">
          <cell r="J575">
            <v>0</v>
          </cell>
        </row>
        <row r="576">
          <cell r="J576">
            <v>0</v>
          </cell>
        </row>
        <row r="577">
          <cell r="J577">
            <v>0</v>
          </cell>
        </row>
        <row r="578">
          <cell r="J578">
            <v>0</v>
          </cell>
        </row>
        <row r="579">
          <cell r="J579">
            <v>0</v>
          </cell>
        </row>
        <row r="580">
          <cell r="J580">
            <v>0</v>
          </cell>
        </row>
        <row r="581">
          <cell r="J581">
            <v>0</v>
          </cell>
        </row>
        <row r="582">
          <cell r="J582">
            <v>0</v>
          </cell>
        </row>
        <row r="583">
          <cell r="J583">
            <v>0</v>
          </cell>
        </row>
        <row r="584">
          <cell r="J584">
            <v>0</v>
          </cell>
        </row>
        <row r="585">
          <cell r="J585">
            <v>0</v>
          </cell>
        </row>
        <row r="586">
          <cell r="J586">
            <v>0</v>
          </cell>
        </row>
        <row r="587">
          <cell r="J587">
            <v>0</v>
          </cell>
        </row>
        <row r="588">
          <cell r="J588">
            <v>0</v>
          </cell>
        </row>
        <row r="589">
          <cell r="J589">
            <v>0</v>
          </cell>
        </row>
        <row r="590">
          <cell r="J590">
            <v>0</v>
          </cell>
        </row>
        <row r="591">
          <cell r="J591">
            <v>0</v>
          </cell>
        </row>
        <row r="592">
          <cell r="J592">
            <v>0</v>
          </cell>
        </row>
        <row r="593">
          <cell r="J593">
            <v>0</v>
          </cell>
        </row>
        <row r="594">
          <cell r="J594">
            <v>0</v>
          </cell>
        </row>
        <row r="595">
          <cell r="J595">
            <v>0</v>
          </cell>
        </row>
        <row r="596">
          <cell r="J596">
            <v>0</v>
          </cell>
        </row>
        <row r="597">
          <cell r="J597">
            <v>0</v>
          </cell>
        </row>
        <row r="598">
          <cell r="J598">
            <v>0</v>
          </cell>
        </row>
        <row r="599">
          <cell r="J599">
            <v>0</v>
          </cell>
        </row>
        <row r="600">
          <cell r="J600">
            <v>0</v>
          </cell>
        </row>
        <row r="601">
          <cell r="J601">
            <v>0</v>
          </cell>
        </row>
        <row r="602">
          <cell r="J602">
            <v>0</v>
          </cell>
        </row>
        <row r="603">
          <cell r="J603">
            <v>0</v>
          </cell>
        </row>
        <row r="604">
          <cell r="J604">
            <v>0</v>
          </cell>
        </row>
        <row r="605">
          <cell r="J605">
            <v>0</v>
          </cell>
        </row>
        <row r="606">
          <cell r="J606">
            <v>0</v>
          </cell>
        </row>
        <row r="607">
          <cell r="J607">
            <v>0</v>
          </cell>
        </row>
        <row r="608">
          <cell r="J608">
            <v>0</v>
          </cell>
        </row>
        <row r="609">
          <cell r="J609">
            <v>0</v>
          </cell>
        </row>
        <row r="610">
          <cell r="J610">
            <v>0</v>
          </cell>
        </row>
        <row r="611">
          <cell r="J611">
            <v>0</v>
          </cell>
        </row>
        <row r="612">
          <cell r="J612">
            <v>0</v>
          </cell>
        </row>
        <row r="613">
          <cell r="J613">
            <v>0</v>
          </cell>
        </row>
        <row r="614">
          <cell r="J614">
            <v>0</v>
          </cell>
        </row>
        <row r="615">
          <cell r="J615">
            <v>0</v>
          </cell>
        </row>
        <row r="616">
          <cell r="J616">
            <v>0</v>
          </cell>
        </row>
        <row r="617">
          <cell r="J617">
            <v>0</v>
          </cell>
        </row>
        <row r="618">
          <cell r="J618">
            <v>0</v>
          </cell>
        </row>
        <row r="619">
          <cell r="J619">
            <v>0</v>
          </cell>
        </row>
        <row r="620">
          <cell r="J620">
            <v>0</v>
          </cell>
        </row>
        <row r="621">
          <cell r="J621">
            <v>0</v>
          </cell>
        </row>
        <row r="622">
          <cell r="J622">
            <v>0</v>
          </cell>
        </row>
        <row r="623">
          <cell r="J623">
            <v>0</v>
          </cell>
        </row>
        <row r="624">
          <cell r="J624">
            <v>0</v>
          </cell>
        </row>
        <row r="625">
          <cell r="J625">
            <v>0</v>
          </cell>
        </row>
        <row r="626">
          <cell r="J626">
            <v>0</v>
          </cell>
        </row>
        <row r="627">
          <cell r="J627">
            <v>0</v>
          </cell>
        </row>
        <row r="628">
          <cell r="J628">
            <v>0</v>
          </cell>
        </row>
        <row r="629">
          <cell r="J629">
            <v>0</v>
          </cell>
        </row>
        <row r="630">
          <cell r="J630">
            <v>0</v>
          </cell>
        </row>
        <row r="631">
          <cell r="J631">
            <v>0</v>
          </cell>
        </row>
        <row r="632">
          <cell r="J632">
            <v>0</v>
          </cell>
        </row>
        <row r="633">
          <cell r="J633">
            <v>0</v>
          </cell>
        </row>
        <row r="634">
          <cell r="J634">
            <v>0</v>
          </cell>
        </row>
        <row r="635">
          <cell r="J635">
            <v>0</v>
          </cell>
        </row>
        <row r="636">
          <cell r="J636">
            <v>0</v>
          </cell>
        </row>
        <row r="637">
          <cell r="J637">
            <v>0</v>
          </cell>
        </row>
        <row r="638">
          <cell r="J638">
            <v>0</v>
          </cell>
        </row>
        <row r="639">
          <cell r="J639">
            <v>0</v>
          </cell>
        </row>
        <row r="640">
          <cell r="J640">
            <v>0</v>
          </cell>
        </row>
        <row r="641">
          <cell r="J641">
            <v>0</v>
          </cell>
        </row>
        <row r="642">
          <cell r="J642">
            <v>0</v>
          </cell>
        </row>
        <row r="643">
          <cell r="J643">
            <v>0</v>
          </cell>
        </row>
        <row r="644">
          <cell r="J644">
            <v>0</v>
          </cell>
        </row>
        <row r="645">
          <cell r="J645">
            <v>0</v>
          </cell>
        </row>
        <row r="646">
          <cell r="J646">
            <v>0</v>
          </cell>
        </row>
        <row r="647">
          <cell r="J647">
            <v>0</v>
          </cell>
        </row>
        <row r="648">
          <cell r="J648">
            <v>0</v>
          </cell>
        </row>
        <row r="649">
          <cell r="J649">
            <v>0</v>
          </cell>
        </row>
        <row r="650">
          <cell r="J650">
            <v>0</v>
          </cell>
        </row>
        <row r="651">
          <cell r="J651">
            <v>0</v>
          </cell>
        </row>
        <row r="652">
          <cell r="J652">
            <v>0</v>
          </cell>
        </row>
        <row r="653">
          <cell r="J653">
            <v>0</v>
          </cell>
        </row>
        <row r="654">
          <cell r="J654">
            <v>0</v>
          </cell>
        </row>
        <row r="655">
          <cell r="J655">
            <v>0</v>
          </cell>
        </row>
        <row r="656">
          <cell r="J656">
            <v>0</v>
          </cell>
        </row>
        <row r="657">
          <cell r="J657">
            <v>0</v>
          </cell>
        </row>
        <row r="658">
          <cell r="J658">
            <v>0</v>
          </cell>
        </row>
        <row r="659">
          <cell r="J659">
            <v>0</v>
          </cell>
        </row>
        <row r="660">
          <cell r="J660">
            <v>0</v>
          </cell>
        </row>
        <row r="661">
          <cell r="J661">
            <v>0</v>
          </cell>
        </row>
        <row r="662">
          <cell r="J662">
            <v>0</v>
          </cell>
        </row>
        <row r="663">
          <cell r="J663">
            <v>0</v>
          </cell>
        </row>
        <row r="664">
          <cell r="J664">
            <v>0</v>
          </cell>
        </row>
        <row r="665">
          <cell r="J665">
            <v>0</v>
          </cell>
        </row>
        <row r="666">
          <cell r="J666">
            <v>0</v>
          </cell>
        </row>
        <row r="667">
          <cell r="J667">
            <v>0</v>
          </cell>
        </row>
        <row r="668">
          <cell r="J668">
            <v>0</v>
          </cell>
        </row>
        <row r="669">
          <cell r="J669">
            <v>0</v>
          </cell>
        </row>
        <row r="670">
          <cell r="J670">
            <v>0</v>
          </cell>
        </row>
        <row r="671">
          <cell r="J671">
            <v>0</v>
          </cell>
        </row>
        <row r="672">
          <cell r="J672">
            <v>0</v>
          </cell>
        </row>
        <row r="673">
          <cell r="J673">
            <v>0</v>
          </cell>
        </row>
        <row r="674">
          <cell r="J674">
            <v>0</v>
          </cell>
        </row>
        <row r="675">
          <cell r="J675">
            <v>0</v>
          </cell>
        </row>
        <row r="676">
          <cell r="J676">
            <v>0</v>
          </cell>
        </row>
        <row r="677">
          <cell r="J677">
            <v>0</v>
          </cell>
        </row>
        <row r="678">
          <cell r="J678">
            <v>0</v>
          </cell>
        </row>
        <row r="679">
          <cell r="J679">
            <v>0</v>
          </cell>
        </row>
        <row r="680">
          <cell r="J680">
            <v>0</v>
          </cell>
        </row>
        <row r="681">
          <cell r="J681">
            <v>0</v>
          </cell>
        </row>
        <row r="682">
          <cell r="J682">
            <v>0</v>
          </cell>
        </row>
        <row r="683">
          <cell r="J683">
            <v>0</v>
          </cell>
        </row>
        <row r="684">
          <cell r="J684">
            <v>0</v>
          </cell>
        </row>
        <row r="685">
          <cell r="J685">
            <v>0</v>
          </cell>
        </row>
        <row r="686">
          <cell r="J686">
            <v>0</v>
          </cell>
        </row>
        <row r="687">
          <cell r="J687">
            <v>0</v>
          </cell>
        </row>
        <row r="688">
          <cell r="J688">
            <v>0</v>
          </cell>
        </row>
        <row r="689">
          <cell r="J689">
            <v>0</v>
          </cell>
        </row>
        <row r="690">
          <cell r="J690">
            <v>0</v>
          </cell>
        </row>
        <row r="691">
          <cell r="J691">
            <v>0</v>
          </cell>
        </row>
        <row r="692">
          <cell r="J692">
            <v>0</v>
          </cell>
        </row>
        <row r="693">
          <cell r="J693">
            <v>0</v>
          </cell>
        </row>
        <row r="694">
          <cell r="J694">
            <v>0</v>
          </cell>
        </row>
        <row r="695">
          <cell r="J695">
            <v>0</v>
          </cell>
        </row>
        <row r="696">
          <cell r="J696">
            <v>0</v>
          </cell>
        </row>
        <row r="697">
          <cell r="J697">
            <v>0</v>
          </cell>
        </row>
        <row r="698">
          <cell r="J698">
            <v>0</v>
          </cell>
        </row>
        <row r="699">
          <cell r="J699">
            <v>0</v>
          </cell>
        </row>
        <row r="700">
          <cell r="J700">
            <v>0</v>
          </cell>
        </row>
        <row r="701">
          <cell r="J701">
            <v>0</v>
          </cell>
        </row>
        <row r="702">
          <cell r="J702">
            <v>0</v>
          </cell>
        </row>
        <row r="703">
          <cell r="J703">
            <v>0</v>
          </cell>
        </row>
        <row r="704">
          <cell r="J704">
            <v>0</v>
          </cell>
        </row>
        <row r="705">
          <cell r="J705">
            <v>0</v>
          </cell>
        </row>
        <row r="706">
          <cell r="J706">
            <v>0</v>
          </cell>
        </row>
        <row r="707">
          <cell r="J707">
            <v>0</v>
          </cell>
        </row>
        <row r="708">
          <cell r="J708">
            <v>0</v>
          </cell>
        </row>
        <row r="709">
          <cell r="J709">
            <v>0</v>
          </cell>
        </row>
        <row r="710">
          <cell r="J710">
            <v>0</v>
          </cell>
        </row>
        <row r="711">
          <cell r="J711">
            <v>0</v>
          </cell>
        </row>
        <row r="712">
          <cell r="J712">
            <v>0</v>
          </cell>
        </row>
        <row r="713">
          <cell r="J713">
            <v>0</v>
          </cell>
        </row>
        <row r="714">
          <cell r="J714">
            <v>0</v>
          </cell>
        </row>
        <row r="715">
          <cell r="J715">
            <v>0</v>
          </cell>
        </row>
        <row r="716">
          <cell r="J716">
            <v>0</v>
          </cell>
        </row>
        <row r="717">
          <cell r="J717">
            <v>0</v>
          </cell>
        </row>
        <row r="718">
          <cell r="J718">
            <v>0</v>
          </cell>
        </row>
        <row r="719">
          <cell r="J719">
            <v>0</v>
          </cell>
        </row>
        <row r="720">
          <cell r="J720">
            <v>0</v>
          </cell>
        </row>
        <row r="721">
          <cell r="J721">
            <v>0</v>
          </cell>
        </row>
        <row r="722">
          <cell r="J722">
            <v>0</v>
          </cell>
        </row>
        <row r="723">
          <cell r="J723">
            <v>0</v>
          </cell>
        </row>
        <row r="724">
          <cell r="J724">
            <v>0</v>
          </cell>
        </row>
        <row r="725">
          <cell r="J725">
            <v>0</v>
          </cell>
        </row>
        <row r="726">
          <cell r="J726">
            <v>0</v>
          </cell>
        </row>
        <row r="727">
          <cell r="J727">
            <v>0</v>
          </cell>
        </row>
        <row r="728">
          <cell r="J728">
            <v>0</v>
          </cell>
        </row>
        <row r="729">
          <cell r="J729">
            <v>0</v>
          </cell>
        </row>
        <row r="730">
          <cell r="J730">
            <v>0</v>
          </cell>
        </row>
        <row r="731">
          <cell r="J731">
            <v>0</v>
          </cell>
        </row>
        <row r="732">
          <cell r="J732">
            <v>0</v>
          </cell>
        </row>
        <row r="733">
          <cell r="J733">
            <v>0</v>
          </cell>
        </row>
        <row r="734">
          <cell r="J734">
            <v>0</v>
          </cell>
        </row>
        <row r="735">
          <cell r="J735">
            <v>0</v>
          </cell>
        </row>
        <row r="736">
          <cell r="J736">
            <v>0</v>
          </cell>
        </row>
        <row r="737">
          <cell r="J737">
            <v>0</v>
          </cell>
        </row>
        <row r="738">
          <cell r="J738">
            <v>0</v>
          </cell>
        </row>
        <row r="739">
          <cell r="J739">
            <v>0</v>
          </cell>
        </row>
        <row r="740">
          <cell r="J740">
            <v>0</v>
          </cell>
        </row>
        <row r="741">
          <cell r="J741">
            <v>0</v>
          </cell>
        </row>
        <row r="742">
          <cell r="J742">
            <v>0</v>
          </cell>
        </row>
        <row r="743">
          <cell r="J743">
            <v>0</v>
          </cell>
        </row>
        <row r="744">
          <cell r="J744">
            <v>0</v>
          </cell>
        </row>
        <row r="745">
          <cell r="J745">
            <v>0</v>
          </cell>
        </row>
        <row r="746">
          <cell r="J746">
            <v>0</v>
          </cell>
        </row>
        <row r="747">
          <cell r="J747">
            <v>0</v>
          </cell>
        </row>
        <row r="748">
          <cell r="J748">
            <v>0</v>
          </cell>
        </row>
        <row r="749">
          <cell r="J749">
            <v>0</v>
          </cell>
        </row>
        <row r="750">
          <cell r="J750">
            <v>0</v>
          </cell>
        </row>
        <row r="751">
          <cell r="J751">
            <v>0</v>
          </cell>
        </row>
        <row r="752">
          <cell r="J752">
            <v>0</v>
          </cell>
        </row>
        <row r="753">
          <cell r="J753">
            <v>0</v>
          </cell>
        </row>
        <row r="754">
          <cell r="J754">
            <v>0</v>
          </cell>
        </row>
        <row r="755">
          <cell r="J755">
            <v>0</v>
          </cell>
        </row>
        <row r="756">
          <cell r="J756">
            <v>0</v>
          </cell>
        </row>
        <row r="757">
          <cell r="J757">
            <v>0</v>
          </cell>
        </row>
        <row r="758">
          <cell r="J758">
            <v>0</v>
          </cell>
        </row>
        <row r="759">
          <cell r="J759">
            <v>0</v>
          </cell>
        </row>
        <row r="760">
          <cell r="J760">
            <v>0</v>
          </cell>
        </row>
        <row r="761">
          <cell r="J761">
            <v>0</v>
          </cell>
        </row>
        <row r="762">
          <cell r="J762">
            <v>0</v>
          </cell>
        </row>
        <row r="763">
          <cell r="J763">
            <v>0</v>
          </cell>
        </row>
        <row r="764">
          <cell r="J764">
            <v>0</v>
          </cell>
        </row>
        <row r="765">
          <cell r="J765">
            <v>0</v>
          </cell>
        </row>
        <row r="766">
          <cell r="J766">
            <v>0</v>
          </cell>
        </row>
        <row r="767">
          <cell r="J767">
            <v>0</v>
          </cell>
        </row>
        <row r="768">
          <cell r="J768">
            <v>0</v>
          </cell>
        </row>
        <row r="769">
          <cell r="J769">
            <v>0</v>
          </cell>
        </row>
        <row r="770">
          <cell r="J770">
            <v>0</v>
          </cell>
        </row>
        <row r="771">
          <cell r="J771">
            <v>0</v>
          </cell>
        </row>
        <row r="772">
          <cell r="J772">
            <v>0</v>
          </cell>
        </row>
        <row r="773">
          <cell r="J773">
            <v>0</v>
          </cell>
        </row>
        <row r="774">
          <cell r="J774">
            <v>0</v>
          </cell>
        </row>
        <row r="775">
          <cell r="J775">
            <v>0</v>
          </cell>
        </row>
        <row r="776">
          <cell r="J776">
            <v>0</v>
          </cell>
        </row>
        <row r="777">
          <cell r="J777">
            <v>0</v>
          </cell>
        </row>
        <row r="778">
          <cell r="J778">
            <v>0</v>
          </cell>
        </row>
        <row r="779">
          <cell r="J779">
            <v>0</v>
          </cell>
        </row>
        <row r="780">
          <cell r="J780">
            <v>0</v>
          </cell>
        </row>
        <row r="781">
          <cell r="J781">
            <v>0</v>
          </cell>
        </row>
        <row r="782">
          <cell r="J782">
            <v>0</v>
          </cell>
        </row>
        <row r="783">
          <cell r="J783">
            <v>0</v>
          </cell>
        </row>
        <row r="784">
          <cell r="J784">
            <v>0</v>
          </cell>
        </row>
        <row r="785">
          <cell r="J785">
            <v>0</v>
          </cell>
        </row>
        <row r="786">
          <cell r="J786">
            <v>0</v>
          </cell>
        </row>
        <row r="787">
          <cell r="J787">
            <v>0</v>
          </cell>
        </row>
        <row r="788">
          <cell r="J788">
            <v>0</v>
          </cell>
        </row>
        <row r="789">
          <cell r="J789">
            <v>0</v>
          </cell>
        </row>
        <row r="790">
          <cell r="J790">
            <v>0</v>
          </cell>
        </row>
        <row r="791">
          <cell r="J791">
            <v>0</v>
          </cell>
        </row>
        <row r="792">
          <cell r="J792">
            <v>0</v>
          </cell>
        </row>
        <row r="793">
          <cell r="J793">
            <v>0</v>
          </cell>
        </row>
        <row r="794">
          <cell r="J794">
            <v>0</v>
          </cell>
        </row>
        <row r="795">
          <cell r="J795">
            <v>0</v>
          </cell>
        </row>
        <row r="796">
          <cell r="J796">
            <v>0</v>
          </cell>
        </row>
        <row r="797">
          <cell r="J797">
            <v>0</v>
          </cell>
        </row>
        <row r="798">
          <cell r="J798">
            <v>0</v>
          </cell>
        </row>
        <row r="799">
          <cell r="J799">
            <v>0</v>
          </cell>
        </row>
        <row r="800">
          <cell r="J800">
            <v>0</v>
          </cell>
        </row>
        <row r="801">
          <cell r="J801">
            <v>0</v>
          </cell>
        </row>
        <row r="802">
          <cell r="J802">
            <v>0</v>
          </cell>
        </row>
        <row r="803">
          <cell r="J803">
            <v>0</v>
          </cell>
        </row>
        <row r="804">
          <cell r="J804">
            <v>0</v>
          </cell>
        </row>
        <row r="805">
          <cell r="J805">
            <v>0</v>
          </cell>
        </row>
        <row r="806">
          <cell r="J806">
            <v>0</v>
          </cell>
        </row>
        <row r="807">
          <cell r="J807">
            <v>0</v>
          </cell>
        </row>
        <row r="808">
          <cell r="J808">
            <v>0</v>
          </cell>
        </row>
        <row r="809">
          <cell r="J809">
            <v>0</v>
          </cell>
        </row>
        <row r="810">
          <cell r="J810">
            <v>0</v>
          </cell>
        </row>
        <row r="811">
          <cell r="J811">
            <v>0</v>
          </cell>
        </row>
        <row r="812">
          <cell r="J812">
            <v>0</v>
          </cell>
        </row>
        <row r="813">
          <cell r="J813">
            <v>0</v>
          </cell>
        </row>
        <row r="814">
          <cell r="J814">
            <v>0</v>
          </cell>
        </row>
        <row r="815">
          <cell r="J815">
            <v>0</v>
          </cell>
        </row>
        <row r="816">
          <cell r="J816">
            <v>0</v>
          </cell>
        </row>
        <row r="817">
          <cell r="J817">
            <v>0</v>
          </cell>
        </row>
        <row r="818">
          <cell r="J818">
            <v>0</v>
          </cell>
        </row>
        <row r="819">
          <cell r="J819">
            <v>0</v>
          </cell>
        </row>
        <row r="820">
          <cell r="J820">
            <v>0</v>
          </cell>
        </row>
        <row r="821">
          <cell r="J821">
            <v>0</v>
          </cell>
        </row>
        <row r="822">
          <cell r="J822">
            <v>0</v>
          </cell>
        </row>
        <row r="823">
          <cell r="J823">
            <v>0</v>
          </cell>
        </row>
        <row r="824">
          <cell r="J824">
            <v>0</v>
          </cell>
        </row>
        <row r="825">
          <cell r="J825">
            <v>0</v>
          </cell>
        </row>
        <row r="826">
          <cell r="J826">
            <v>0</v>
          </cell>
        </row>
        <row r="827">
          <cell r="J827">
            <v>0</v>
          </cell>
        </row>
        <row r="828">
          <cell r="J828">
            <v>0</v>
          </cell>
        </row>
        <row r="829">
          <cell r="J829">
            <v>0</v>
          </cell>
        </row>
        <row r="830">
          <cell r="J830">
            <v>0</v>
          </cell>
        </row>
        <row r="831">
          <cell r="J831">
            <v>0</v>
          </cell>
        </row>
        <row r="832">
          <cell r="J832">
            <v>0</v>
          </cell>
        </row>
        <row r="833">
          <cell r="J833">
            <v>0</v>
          </cell>
        </row>
        <row r="834">
          <cell r="J834">
            <v>0</v>
          </cell>
        </row>
        <row r="835">
          <cell r="J835">
            <v>0</v>
          </cell>
        </row>
        <row r="836">
          <cell r="J836">
            <v>0</v>
          </cell>
        </row>
        <row r="837">
          <cell r="J837">
            <v>0</v>
          </cell>
        </row>
        <row r="838">
          <cell r="J838">
            <v>0</v>
          </cell>
        </row>
        <row r="839">
          <cell r="J839">
            <v>0</v>
          </cell>
        </row>
        <row r="840">
          <cell r="J840">
            <v>0</v>
          </cell>
        </row>
        <row r="841">
          <cell r="J841">
            <v>0</v>
          </cell>
        </row>
        <row r="842">
          <cell r="J842">
            <v>0</v>
          </cell>
        </row>
        <row r="843">
          <cell r="J843">
            <v>0</v>
          </cell>
        </row>
        <row r="844">
          <cell r="J844">
            <v>0</v>
          </cell>
        </row>
        <row r="845">
          <cell r="J845">
            <v>0</v>
          </cell>
        </row>
        <row r="846">
          <cell r="J846">
            <v>0</v>
          </cell>
        </row>
        <row r="847">
          <cell r="J847">
            <v>0</v>
          </cell>
        </row>
        <row r="848">
          <cell r="J848">
            <v>0</v>
          </cell>
        </row>
        <row r="849">
          <cell r="J849">
            <v>0</v>
          </cell>
        </row>
        <row r="850">
          <cell r="J850">
            <v>0</v>
          </cell>
        </row>
        <row r="851">
          <cell r="J851">
            <v>0</v>
          </cell>
        </row>
        <row r="852">
          <cell r="J852">
            <v>0</v>
          </cell>
        </row>
        <row r="853">
          <cell r="J853">
            <v>0</v>
          </cell>
        </row>
        <row r="854">
          <cell r="J854">
            <v>0</v>
          </cell>
        </row>
        <row r="855">
          <cell r="J855">
            <v>0</v>
          </cell>
        </row>
        <row r="856">
          <cell r="J856">
            <v>0</v>
          </cell>
        </row>
        <row r="857">
          <cell r="J857">
            <v>0</v>
          </cell>
        </row>
        <row r="858">
          <cell r="J858">
            <v>0</v>
          </cell>
        </row>
        <row r="859">
          <cell r="J859">
            <v>0</v>
          </cell>
        </row>
        <row r="860">
          <cell r="J860">
            <v>0</v>
          </cell>
        </row>
        <row r="861">
          <cell r="J861">
            <v>0</v>
          </cell>
        </row>
        <row r="862">
          <cell r="J862">
            <v>0</v>
          </cell>
        </row>
        <row r="863">
          <cell r="J863">
            <v>0</v>
          </cell>
        </row>
        <row r="864">
          <cell r="J864">
            <v>0</v>
          </cell>
        </row>
        <row r="865">
          <cell r="J865">
            <v>0</v>
          </cell>
        </row>
        <row r="866">
          <cell r="J866">
            <v>0</v>
          </cell>
        </row>
        <row r="867">
          <cell r="J867">
            <v>0</v>
          </cell>
        </row>
        <row r="868">
          <cell r="J868">
            <v>0</v>
          </cell>
        </row>
        <row r="869">
          <cell r="J869">
            <v>0</v>
          </cell>
        </row>
        <row r="870">
          <cell r="J870">
            <v>0</v>
          </cell>
        </row>
        <row r="871">
          <cell r="J871">
            <v>0</v>
          </cell>
        </row>
        <row r="872">
          <cell r="J872">
            <v>0</v>
          </cell>
        </row>
        <row r="873">
          <cell r="J873">
            <v>0</v>
          </cell>
        </row>
        <row r="874">
          <cell r="J874">
            <v>0</v>
          </cell>
        </row>
        <row r="875">
          <cell r="J875">
            <v>0</v>
          </cell>
        </row>
        <row r="876">
          <cell r="J876">
            <v>0</v>
          </cell>
        </row>
        <row r="877">
          <cell r="J877">
            <v>0</v>
          </cell>
        </row>
        <row r="878">
          <cell r="J878">
            <v>0</v>
          </cell>
        </row>
        <row r="879">
          <cell r="J879">
            <v>0</v>
          </cell>
        </row>
        <row r="880">
          <cell r="J880">
            <v>0</v>
          </cell>
        </row>
        <row r="881">
          <cell r="J881">
            <v>0</v>
          </cell>
        </row>
        <row r="882">
          <cell r="J882">
            <v>0</v>
          </cell>
        </row>
        <row r="883">
          <cell r="J883">
            <v>0</v>
          </cell>
        </row>
        <row r="884">
          <cell r="J884">
            <v>0</v>
          </cell>
        </row>
        <row r="885">
          <cell r="J885">
            <v>0</v>
          </cell>
        </row>
        <row r="886">
          <cell r="J886">
            <v>0</v>
          </cell>
        </row>
        <row r="887">
          <cell r="J887">
            <v>0</v>
          </cell>
        </row>
        <row r="888">
          <cell r="J888">
            <v>0</v>
          </cell>
        </row>
        <row r="889">
          <cell r="J889">
            <v>0</v>
          </cell>
        </row>
        <row r="890">
          <cell r="J890">
            <v>0</v>
          </cell>
        </row>
        <row r="891">
          <cell r="J891">
            <v>0</v>
          </cell>
        </row>
        <row r="892">
          <cell r="J892">
            <v>0</v>
          </cell>
        </row>
        <row r="893">
          <cell r="J893">
            <v>0</v>
          </cell>
        </row>
        <row r="894">
          <cell r="J894">
            <v>0</v>
          </cell>
        </row>
        <row r="895">
          <cell r="J895">
            <v>0</v>
          </cell>
        </row>
        <row r="896">
          <cell r="J896">
            <v>0</v>
          </cell>
        </row>
        <row r="897">
          <cell r="J897">
            <v>0</v>
          </cell>
        </row>
        <row r="898">
          <cell r="J898">
            <v>0</v>
          </cell>
        </row>
        <row r="899">
          <cell r="J899">
            <v>0</v>
          </cell>
        </row>
        <row r="900">
          <cell r="J900">
            <v>0</v>
          </cell>
        </row>
        <row r="901">
          <cell r="J901">
            <v>0</v>
          </cell>
        </row>
        <row r="902">
          <cell r="J902">
            <v>0</v>
          </cell>
        </row>
        <row r="903">
          <cell r="J903">
            <v>0</v>
          </cell>
        </row>
        <row r="904">
          <cell r="J904">
            <v>0</v>
          </cell>
        </row>
        <row r="905">
          <cell r="J905">
            <v>0</v>
          </cell>
        </row>
        <row r="906">
          <cell r="J906">
            <v>0</v>
          </cell>
        </row>
        <row r="907">
          <cell r="J907">
            <v>0</v>
          </cell>
        </row>
        <row r="908">
          <cell r="J908">
            <v>0</v>
          </cell>
        </row>
        <row r="909">
          <cell r="J909">
            <v>0</v>
          </cell>
        </row>
        <row r="910">
          <cell r="J910">
            <v>0</v>
          </cell>
        </row>
        <row r="911">
          <cell r="J911">
            <v>0</v>
          </cell>
        </row>
        <row r="912">
          <cell r="J912">
            <v>0</v>
          </cell>
        </row>
        <row r="913">
          <cell r="J913">
            <v>0</v>
          </cell>
        </row>
        <row r="914">
          <cell r="J914">
            <v>0</v>
          </cell>
        </row>
        <row r="915">
          <cell r="J915">
            <v>0</v>
          </cell>
        </row>
        <row r="916">
          <cell r="J916">
            <v>0</v>
          </cell>
        </row>
        <row r="917">
          <cell r="J917">
            <v>0</v>
          </cell>
        </row>
        <row r="918">
          <cell r="J918">
            <v>0</v>
          </cell>
        </row>
        <row r="919">
          <cell r="J919">
            <v>0</v>
          </cell>
        </row>
        <row r="920">
          <cell r="J920">
            <v>0</v>
          </cell>
        </row>
        <row r="921">
          <cell r="J921">
            <v>0</v>
          </cell>
        </row>
        <row r="922">
          <cell r="J922">
            <v>0</v>
          </cell>
        </row>
        <row r="923">
          <cell r="J923">
            <v>0</v>
          </cell>
        </row>
        <row r="924">
          <cell r="J924">
            <v>0</v>
          </cell>
        </row>
        <row r="925">
          <cell r="J925">
            <v>0</v>
          </cell>
        </row>
        <row r="926">
          <cell r="J926">
            <v>0</v>
          </cell>
        </row>
        <row r="927">
          <cell r="J927">
            <v>0</v>
          </cell>
        </row>
        <row r="928">
          <cell r="J928">
            <v>0</v>
          </cell>
        </row>
        <row r="929">
          <cell r="J929">
            <v>0</v>
          </cell>
        </row>
        <row r="930">
          <cell r="J930">
            <v>0</v>
          </cell>
        </row>
        <row r="931">
          <cell r="J931">
            <v>0</v>
          </cell>
        </row>
        <row r="932">
          <cell r="J932">
            <v>0</v>
          </cell>
        </row>
        <row r="933">
          <cell r="J933">
            <v>0</v>
          </cell>
        </row>
        <row r="934">
          <cell r="J934">
            <v>0</v>
          </cell>
        </row>
        <row r="935">
          <cell r="J935">
            <v>0</v>
          </cell>
        </row>
        <row r="936">
          <cell r="J936">
            <v>0</v>
          </cell>
        </row>
        <row r="937">
          <cell r="J937">
            <v>0</v>
          </cell>
        </row>
        <row r="938">
          <cell r="J938">
            <v>0</v>
          </cell>
        </row>
        <row r="939">
          <cell r="J939">
            <v>0</v>
          </cell>
        </row>
        <row r="940">
          <cell r="J940">
            <v>0</v>
          </cell>
        </row>
        <row r="941">
          <cell r="J941">
            <v>0</v>
          </cell>
        </row>
        <row r="942">
          <cell r="J942">
            <v>0</v>
          </cell>
        </row>
        <row r="943">
          <cell r="J943">
            <v>0</v>
          </cell>
        </row>
        <row r="944">
          <cell r="J944">
            <v>0</v>
          </cell>
        </row>
        <row r="945">
          <cell r="J945">
            <v>0</v>
          </cell>
        </row>
        <row r="946">
          <cell r="J946">
            <v>0</v>
          </cell>
        </row>
        <row r="947">
          <cell r="J947">
            <v>0</v>
          </cell>
        </row>
        <row r="948">
          <cell r="J948">
            <v>0</v>
          </cell>
        </row>
        <row r="949">
          <cell r="J949">
            <v>0</v>
          </cell>
        </row>
        <row r="950">
          <cell r="J950">
            <v>0</v>
          </cell>
        </row>
        <row r="951">
          <cell r="J951">
            <v>0</v>
          </cell>
        </row>
        <row r="952">
          <cell r="J952">
            <v>0</v>
          </cell>
        </row>
        <row r="953">
          <cell r="J953">
            <v>0</v>
          </cell>
        </row>
        <row r="954">
          <cell r="J954">
            <v>0</v>
          </cell>
        </row>
        <row r="955">
          <cell r="J955">
            <v>0</v>
          </cell>
        </row>
        <row r="956">
          <cell r="J956">
            <v>0</v>
          </cell>
        </row>
        <row r="957">
          <cell r="J957">
            <v>0</v>
          </cell>
        </row>
        <row r="958">
          <cell r="J958">
            <v>0</v>
          </cell>
        </row>
        <row r="959">
          <cell r="J959">
            <v>0</v>
          </cell>
        </row>
        <row r="960">
          <cell r="J960">
            <v>0</v>
          </cell>
        </row>
        <row r="961">
          <cell r="J961">
            <v>0</v>
          </cell>
        </row>
        <row r="962">
          <cell r="J962">
            <v>0</v>
          </cell>
        </row>
        <row r="963">
          <cell r="J963">
            <v>0</v>
          </cell>
        </row>
        <row r="964">
          <cell r="J964">
            <v>0</v>
          </cell>
        </row>
        <row r="965">
          <cell r="J965">
            <v>0</v>
          </cell>
        </row>
        <row r="966">
          <cell r="J966">
            <v>0</v>
          </cell>
        </row>
        <row r="967">
          <cell r="J967">
            <v>0</v>
          </cell>
        </row>
        <row r="968">
          <cell r="J968">
            <v>0</v>
          </cell>
        </row>
        <row r="969">
          <cell r="J969">
            <v>0</v>
          </cell>
        </row>
        <row r="970">
          <cell r="J970">
            <v>0</v>
          </cell>
        </row>
        <row r="971">
          <cell r="J971">
            <v>0</v>
          </cell>
        </row>
        <row r="972">
          <cell r="J972">
            <v>0</v>
          </cell>
        </row>
        <row r="973">
          <cell r="J973">
            <v>0</v>
          </cell>
        </row>
        <row r="974">
          <cell r="J974">
            <v>0</v>
          </cell>
        </row>
        <row r="975">
          <cell r="J975">
            <v>0</v>
          </cell>
        </row>
        <row r="976">
          <cell r="J976">
            <v>0</v>
          </cell>
        </row>
        <row r="977">
          <cell r="J977">
            <v>0</v>
          </cell>
        </row>
        <row r="978">
          <cell r="J978">
            <v>0</v>
          </cell>
        </row>
        <row r="979">
          <cell r="J979">
            <v>0</v>
          </cell>
        </row>
        <row r="980">
          <cell r="J980">
            <v>0</v>
          </cell>
        </row>
        <row r="981">
          <cell r="J981">
            <v>0</v>
          </cell>
        </row>
        <row r="982">
          <cell r="J982">
            <v>0</v>
          </cell>
        </row>
        <row r="983">
          <cell r="J983">
            <v>0</v>
          </cell>
        </row>
        <row r="984">
          <cell r="J984">
            <v>0</v>
          </cell>
        </row>
        <row r="985">
          <cell r="J985">
            <v>0</v>
          </cell>
        </row>
        <row r="986">
          <cell r="J986">
            <v>0</v>
          </cell>
        </row>
        <row r="987">
          <cell r="J987">
            <v>0</v>
          </cell>
        </row>
        <row r="988">
          <cell r="J988">
            <v>0</v>
          </cell>
        </row>
        <row r="989">
          <cell r="J989">
            <v>0</v>
          </cell>
        </row>
        <row r="990">
          <cell r="J990">
            <v>0</v>
          </cell>
        </row>
        <row r="991">
          <cell r="J991">
            <v>0</v>
          </cell>
        </row>
        <row r="992">
          <cell r="J992">
            <v>0</v>
          </cell>
        </row>
        <row r="993">
          <cell r="J993">
            <v>0</v>
          </cell>
        </row>
        <row r="994">
          <cell r="J994">
            <v>0</v>
          </cell>
        </row>
        <row r="995">
          <cell r="J995">
            <v>0</v>
          </cell>
        </row>
        <row r="996">
          <cell r="J996">
            <v>0</v>
          </cell>
        </row>
        <row r="997">
          <cell r="J997">
            <v>0</v>
          </cell>
        </row>
        <row r="998">
          <cell r="J998">
            <v>0</v>
          </cell>
        </row>
        <row r="999">
          <cell r="J999">
            <v>0</v>
          </cell>
        </row>
        <row r="1000">
          <cell r="J1000">
            <v>0</v>
          </cell>
        </row>
        <row r="1001">
          <cell r="J1001">
            <v>0</v>
          </cell>
        </row>
        <row r="1002">
          <cell r="J1002">
            <v>0</v>
          </cell>
        </row>
        <row r="1003">
          <cell r="J1003">
            <v>0</v>
          </cell>
        </row>
        <row r="1004">
          <cell r="J1004">
            <v>0</v>
          </cell>
        </row>
        <row r="1005">
          <cell r="J1005">
            <v>0</v>
          </cell>
        </row>
        <row r="1006">
          <cell r="J1006">
            <v>0</v>
          </cell>
        </row>
        <row r="1007">
          <cell r="J1007">
            <v>0</v>
          </cell>
        </row>
        <row r="1008">
          <cell r="J1008">
            <v>0</v>
          </cell>
        </row>
        <row r="1009">
          <cell r="J1009">
            <v>0</v>
          </cell>
        </row>
        <row r="1010">
          <cell r="J1010">
            <v>0</v>
          </cell>
        </row>
        <row r="1011">
          <cell r="J1011">
            <v>0</v>
          </cell>
        </row>
        <row r="1012">
          <cell r="J1012">
            <v>0</v>
          </cell>
        </row>
        <row r="1013">
          <cell r="J1013">
            <v>0</v>
          </cell>
        </row>
        <row r="1014">
          <cell r="J1014">
            <v>0</v>
          </cell>
        </row>
        <row r="1015">
          <cell r="J1015">
            <v>0</v>
          </cell>
        </row>
        <row r="1016">
          <cell r="J1016">
            <v>0</v>
          </cell>
        </row>
        <row r="1017">
          <cell r="J1017">
            <v>0</v>
          </cell>
        </row>
        <row r="1018">
          <cell r="J1018">
            <v>0</v>
          </cell>
        </row>
        <row r="1019">
          <cell r="J1019">
            <v>0</v>
          </cell>
        </row>
        <row r="1020">
          <cell r="J1020">
            <v>0</v>
          </cell>
        </row>
        <row r="1021">
          <cell r="J1021">
            <v>0</v>
          </cell>
        </row>
        <row r="1022">
          <cell r="J1022">
            <v>0</v>
          </cell>
        </row>
        <row r="1023">
          <cell r="J1023">
            <v>0</v>
          </cell>
        </row>
        <row r="1024">
          <cell r="J1024">
            <v>0</v>
          </cell>
        </row>
        <row r="1025">
          <cell r="J1025">
            <v>0</v>
          </cell>
        </row>
        <row r="1026">
          <cell r="J1026">
            <v>0</v>
          </cell>
        </row>
        <row r="1027">
          <cell r="J1027">
            <v>0</v>
          </cell>
        </row>
        <row r="1028">
          <cell r="J1028">
            <v>0</v>
          </cell>
        </row>
        <row r="1029">
          <cell r="J1029">
            <v>0</v>
          </cell>
        </row>
        <row r="1030">
          <cell r="J1030">
            <v>0</v>
          </cell>
        </row>
        <row r="1031">
          <cell r="J1031">
            <v>0</v>
          </cell>
        </row>
        <row r="1032">
          <cell r="J1032">
            <v>0</v>
          </cell>
        </row>
        <row r="1033">
          <cell r="J1033">
            <v>0</v>
          </cell>
        </row>
        <row r="1034">
          <cell r="J1034">
            <v>0</v>
          </cell>
        </row>
        <row r="1035">
          <cell r="J1035">
            <v>0</v>
          </cell>
        </row>
        <row r="1036">
          <cell r="J1036">
            <v>0</v>
          </cell>
        </row>
        <row r="1037">
          <cell r="J1037">
            <v>0</v>
          </cell>
        </row>
        <row r="1038">
          <cell r="J1038">
            <v>0</v>
          </cell>
        </row>
        <row r="1039">
          <cell r="J1039">
            <v>0</v>
          </cell>
        </row>
        <row r="1040">
          <cell r="J1040">
            <v>0</v>
          </cell>
        </row>
        <row r="1041">
          <cell r="J1041">
            <v>0</v>
          </cell>
        </row>
        <row r="1042">
          <cell r="J1042">
            <v>0</v>
          </cell>
        </row>
        <row r="1043">
          <cell r="J1043">
            <v>0</v>
          </cell>
        </row>
        <row r="1044">
          <cell r="J1044">
            <v>0</v>
          </cell>
        </row>
        <row r="1045">
          <cell r="J1045">
            <v>0</v>
          </cell>
        </row>
        <row r="1046">
          <cell r="J1046">
            <v>0</v>
          </cell>
        </row>
        <row r="1047">
          <cell r="J1047">
            <v>0</v>
          </cell>
        </row>
        <row r="1048">
          <cell r="J1048">
            <v>0</v>
          </cell>
        </row>
        <row r="1049">
          <cell r="J1049">
            <v>0</v>
          </cell>
        </row>
        <row r="1050">
          <cell r="J1050">
            <v>0</v>
          </cell>
        </row>
        <row r="1051">
          <cell r="J1051">
            <v>0</v>
          </cell>
        </row>
        <row r="1052">
          <cell r="J1052">
            <v>0</v>
          </cell>
        </row>
        <row r="1053">
          <cell r="J1053">
            <v>0</v>
          </cell>
        </row>
        <row r="1054">
          <cell r="J1054">
            <v>0</v>
          </cell>
        </row>
        <row r="1055">
          <cell r="J1055">
            <v>0</v>
          </cell>
        </row>
        <row r="1056">
          <cell r="J1056">
            <v>0</v>
          </cell>
        </row>
        <row r="1057">
          <cell r="J1057">
            <v>0</v>
          </cell>
        </row>
        <row r="1058">
          <cell r="J1058">
            <v>0</v>
          </cell>
        </row>
        <row r="1059">
          <cell r="J1059">
            <v>0</v>
          </cell>
        </row>
        <row r="1060">
          <cell r="J1060">
            <v>0</v>
          </cell>
        </row>
        <row r="1061">
          <cell r="J1061">
            <v>0</v>
          </cell>
        </row>
        <row r="1062">
          <cell r="J1062">
            <v>0</v>
          </cell>
        </row>
        <row r="1063">
          <cell r="J1063">
            <v>0</v>
          </cell>
        </row>
        <row r="1064">
          <cell r="J1064">
            <v>0</v>
          </cell>
        </row>
        <row r="1065">
          <cell r="J1065">
            <v>0</v>
          </cell>
        </row>
        <row r="1066">
          <cell r="J1066">
            <v>0</v>
          </cell>
        </row>
        <row r="1067">
          <cell r="J1067">
            <v>0</v>
          </cell>
        </row>
        <row r="1068">
          <cell r="J1068">
            <v>0</v>
          </cell>
        </row>
        <row r="1069">
          <cell r="J1069">
            <v>0</v>
          </cell>
        </row>
        <row r="1070">
          <cell r="J1070">
            <v>0</v>
          </cell>
        </row>
        <row r="1071">
          <cell r="J1071">
            <v>0</v>
          </cell>
        </row>
        <row r="1072">
          <cell r="J1072">
            <v>0</v>
          </cell>
        </row>
        <row r="1073">
          <cell r="J1073">
            <v>0</v>
          </cell>
        </row>
        <row r="1074">
          <cell r="J1074">
            <v>0</v>
          </cell>
        </row>
        <row r="1075">
          <cell r="J1075">
            <v>0</v>
          </cell>
        </row>
        <row r="1076">
          <cell r="J1076">
            <v>0</v>
          </cell>
        </row>
        <row r="1077">
          <cell r="J1077">
            <v>0</v>
          </cell>
        </row>
        <row r="1078">
          <cell r="J1078">
            <v>0</v>
          </cell>
        </row>
        <row r="1079">
          <cell r="J1079">
            <v>0</v>
          </cell>
        </row>
        <row r="1080">
          <cell r="J1080">
            <v>0</v>
          </cell>
        </row>
        <row r="1081">
          <cell r="J1081">
            <v>0</v>
          </cell>
        </row>
        <row r="1082">
          <cell r="J1082">
            <v>0</v>
          </cell>
        </row>
        <row r="1083">
          <cell r="J1083">
            <v>0</v>
          </cell>
        </row>
        <row r="1084">
          <cell r="J1084">
            <v>0</v>
          </cell>
        </row>
        <row r="1085">
          <cell r="J1085">
            <v>0</v>
          </cell>
        </row>
        <row r="1086">
          <cell r="J1086">
            <v>0</v>
          </cell>
        </row>
        <row r="1087">
          <cell r="J1087">
            <v>0</v>
          </cell>
        </row>
        <row r="1088">
          <cell r="J1088">
            <v>0</v>
          </cell>
        </row>
        <row r="1089">
          <cell r="J1089">
            <v>0</v>
          </cell>
        </row>
        <row r="1090">
          <cell r="J1090">
            <v>0</v>
          </cell>
        </row>
        <row r="1091">
          <cell r="J1091">
            <v>0</v>
          </cell>
        </row>
        <row r="1092">
          <cell r="J1092">
            <v>0</v>
          </cell>
        </row>
        <row r="1093">
          <cell r="J1093">
            <v>0</v>
          </cell>
        </row>
        <row r="1094">
          <cell r="J1094">
            <v>0</v>
          </cell>
        </row>
        <row r="1095">
          <cell r="J1095">
            <v>0</v>
          </cell>
        </row>
        <row r="1096">
          <cell r="J1096">
            <v>0</v>
          </cell>
        </row>
        <row r="1097">
          <cell r="J1097">
            <v>0</v>
          </cell>
        </row>
        <row r="1098">
          <cell r="J1098">
            <v>0</v>
          </cell>
        </row>
        <row r="1099">
          <cell r="J1099">
            <v>0</v>
          </cell>
        </row>
        <row r="1100">
          <cell r="J1100">
            <v>0</v>
          </cell>
        </row>
        <row r="1101">
          <cell r="J1101">
            <v>0</v>
          </cell>
        </row>
        <row r="1102">
          <cell r="J1102">
            <v>0</v>
          </cell>
        </row>
        <row r="1103">
          <cell r="J1103">
            <v>0</v>
          </cell>
        </row>
        <row r="1104">
          <cell r="J1104">
            <v>0</v>
          </cell>
        </row>
        <row r="1105">
          <cell r="J1105">
            <v>0</v>
          </cell>
        </row>
        <row r="1106">
          <cell r="J1106">
            <v>0</v>
          </cell>
        </row>
        <row r="1107">
          <cell r="J1107">
            <v>0</v>
          </cell>
        </row>
        <row r="1108">
          <cell r="J1108">
            <v>0</v>
          </cell>
        </row>
        <row r="1109">
          <cell r="J1109">
            <v>0</v>
          </cell>
        </row>
        <row r="1110">
          <cell r="J1110">
            <v>0</v>
          </cell>
        </row>
        <row r="1111">
          <cell r="J1111">
            <v>0</v>
          </cell>
        </row>
        <row r="1112">
          <cell r="J1112">
            <v>0</v>
          </cell>
        </row>
        <row r="1113">
          <cell r="J1113">
            <v>0</v>
          </cell>
        </row>
        <row r="1114">
          <cell r="J1114">
            <v>0</v>
          </cell>
        </row>
        <row r="1115">
          <cell r="J1115">
            <v>0</v>
          </cell>
        </row>
        <row r="1116">
          <cell r="J1116">
            <v>0</v>
          </cell>
        </row>
        <row r="1117">
          <cell r="J1117">
            <v>0</v>
          </cell>
        </row>
        <row r="1118">
          <cell r="J1118">
            <v>0</v>
          </cell>
        </row>
        <row r="1119">
          <cell r="J1119">
            <v>0</v>
          </cell>
        </row>
        <row r="1120">
          <cell r="J1120">
            <v>0</v>
          </cell>
        </row>
        <row r="1121">
          <cell r="J1121">
            <v>0</v>
          </cell>
        </row>
        <row r="1122">
          <cell r="J1122">
            <v>0</v>
          </cell>
        </row>
        <row r="1123">
          <cell r="J1123">
            <v>0</v>
          </cell>
        </row>
        <row r="1124">
          <cell r="J1124">
            <v>0</v>
          </cell>
        </row>
        <row r="1125">
          <cell r="J1125">
            <v>0</v>
          </cell>
        </row>
        <row r="1126">
          <cell r="J1126">
            <v>0</v>
          </cell>
        </row>
        <row r="1127">
          <cell r="J1127">
            <v>0</v>
          </cell>
        </row>
        <row r="1128">
          <cell r="J1128">
            <v>0</v>
          </cell>
        </row>
        <row r="1129">
          <cell r="J1129">
            <v>0</v>
          </cell>
        </row>
        <row r="1130">
          <cell r="J1130">
            <v>0</v>
          </cell>
        </row>
        <row r="1131">
          <cell r="J1131">
            <v>0</v>
          </cell>
        </row>
        <row r="1132">
          <cell r="J1132">
            <v>0</v>
          </cell>
        </row>
        <row r="1133">
          <cell r="J1133">
            <v>0</v>
          </cell>
        </row>
        <row r="1134">
          <cell r="J1134">
            <v>0</v>
          </cell>
        </row>
        <row r="1135">
          <cell r="J1135">
            <v>0</v>
          </cell>
        </row>
        <row r="1136">
          <cell r="J1136">
            <v>0</v>
          </cell>
        </row>
        <row r="1137">
          <cell r="J1137">
            <v>0</v>
          </cell>
        </row>
        <row r="1138">
          <cell r="J1138">
            <v>0</v>
          </cell>
        </row>
        <row r="1139">
          <cell r="J1139">
            <v>0</v>
          </cell>
        </row>
        <row r="1140">
          <cell r="J1140">
            <v>0</v>
          </cell>
        </row>
        <row r="1141">
          <cell r="J1141">
            <v>0</v>
          </cell>
        </row>
        <row r="1142">
          <cell r="J1142">
            <v>0</v>
          </cell>
        </row>
        <row r="1143">
          <cell r="J1143">
            <v>0</v>
          </cell>
        </row>
        <row r="1144">
          <cell r="J1144">
            <v>0</v>
          </cell>
        </row>
        <row r="1145">
          <cell r="J1145">
            <v>0</v>
          </cell>
        </row>
        <row r="1146">
          <cell r="J1146">
            <v>0</v>
          </cell>
        </row>
        <row r="1147">
          <cell r="J1147">
            <v>0</v>
          </cell>
        </row>
        <row r="1148">
          <cell r="J1148">
            <v>0</v>
          </cell>
        </row>
        <row r="1149">
          <cell r="J1149">
            <v>0</v>
          </cell>
        </row>
        <row r="1150">
          <cell r="J1150">
            <v>0</v>
          </cell>
        </row>
        <row r="1151">
          <cell r="J1151">
            <v>0</v>
          </cell>
        </row>
        <row r="1152">
          <cell r="J1152">
            <v>0</v>
          </cell>
        </row>
        <row r="1153">
          <cell r="J1153">
            <v>0</v>
          </cell>
        </row>
        <row r="1154">
          <cell r="J1154">
            <v>0</v>
          </cell>
        </row>
        <row r="1155">
          <cell r="J1155">
            <v>0</v>
          </cell>
        </row>
        <row r="1156">
          <cell r="J1156">
            <v>0</v>
          </cell>
        </row>
        <row r="1157">
          <cell r="J1157">
            <v>0</v>
          </cell>
        </row>
        <row r="1158">
          <cell r="J1158">
            <v>0</v>
          </cell>
        </row>
        <row r="1159">
          <cell r="J1159">
            <v>0</v>
          </cell>
        </row>
        <row r="1160">
          <cell r="J1160">
            <v>0</v>
          </cell>
        </row>
        <row r="1161">
          <cell r="J1161">
            <v>0</v>
          </cell>
        </row>
        <row r="1162">
          <cell r="J1162">
            <v>0</v>
          </cell>
        </row>
        <row r="1163">
          <cell r="J1163">
            <v>0</v>
          </cell>
        </row>
        <row r="1164">
          <cell r="J1164">
            <v>0</v>
          </cell>
        </row>
        <row r="1165">
          <cell r="J1165">
            <v>0</v>
          </cell>
        </row>
        <row r="1166">
          <cell r="J1166">
            <v>0</v>
          </cell>
        </row>
        <row r="1167">
          <cell r="J1167">
            <v>0</v>
          </cell>
        </row>
        <row r="1168">
          <cell r="J1168">
            <v>0</v>
          </cell>
        </row>
        <row r="1169">
          <cell r="J1169">
            <v>0</v>
          </cell>
        </row>
        <row r="1170">
          <cell r="J1170">
            <v>0</v>
          </cell>
        </row>
        <row r="1171">
          <cell r="J1171">
            <v>0</v>
          </cell>
        </row>
        <row r="1172">
          <cell r="J1172">
            <v>0</v>
          </cell>
        </row>
        <row r="1173">
          <cell r="J1173">
            <v>0</v>
          </cell>
        </row>
        <row r="1174">
          <cell r="J1174">
            <v>0</v>
          </cell>
        </row>
        <row r="1175">
          <cell r="J1175">
            <v>0</v>
          </cell>
        </row>
        <row r="1176">
          <cell r="J1176">
            <v>0</v>
          </cell>
        </row>
        <row r="1177">
          <cell r="J1177">
            <v>0</v>
          </cell>
        </row>
        <row r="1178">
          <cell r="J1178">
            <v>0</v>
          </cell>
        </row>
        <row r="1179">
          <cell r="J1179">
            <v>0</v>
          </cell>
        </row>
        <row r="1180">
          <cell r="J1180">
            <v>0</v>
          </cell>
        </row>
        <row r="1181">
          <cell r="J1181">
            <v>0</v>
          </cell>
        </row>
        <row r="1182">
          <cell r="J1182">
            <v>0</v>
          </cell>
        </row>
        <row r="1183">
          <cell r="J1183">
            <v>0</v>
          </cell>
        </row>
        <row r="1184">
          <cell r="J1184">
            <v>0</v>
          </cell>
        </row>
        <row r="1185">
          <cell r="J1185">
            <v>0</v>
          </cell>
        </row>
        <row r="1186">
          <cell r="J1186">
            <v>0</v>
          </cell>
        </row>
        <row r="1187">
          <cell r="J1187">
            <v>0</v>
          </cell>
        </row>
        <row r="1188">
          <cell r="J1188">
            <v>0</v>
          </cell>
        </row>
        <row r="1189">
          <cell r="J1189">
            <v>0</v>
          </cell>
        </row>
        <row r="1190">
          <cell r="J1190">
            <v>0</v>
          </cell>
        </row>
        <row r="1191">
          <cell r="J1191">
            <v>0</v>
          </cell>
        </row>
        <row r="1192">
          <cell r="J1192">
            <v>0</v>
          </cell>
        </row>
        <row r="1193">
          <cell r="J1193">
            <v>0</v>
          </cell>
        </row>
        <row r="1194">
          <cell r="J1194">
            <v>0</v>
          </cell>
        </row>
        <row r="1195">
          <cell r="J1195">
            <v>0</v>
          </cell>
        </row>
        <row r="1196">
          <cell r="J1196">
            <v>0</v>
          </cell>
        </row>
        <row r="1197">
          <cell r="J1197">
            <v>0</v>
          </cell>
        </row>
        <row r="1198">
          <cell r="J1198">
            <v>0</v>
          </cell>
        </row>
        <row r="1199">
          <cell r="J1199">
            <v>0</v>
          </cell>
        </row>
        <row r="1200">
          <cell r="J1200">
            <v>0</v>
          </cell>
        </row>
        <row r="1201">
          <cell r="J1201">
            <v>0</v>
          </cell>
        </row>
        <row r="1202">
          <cell r="J1202">
            <v>0</v>
          </cell>
        </row>
        <row r="1203">
          <cell r="J1203">
            <v>0</v>
          </cell>
        </row>
        <row r="1204">
          <cell r="J1204">
            <v>0</v>
          </cell>
        </row>
        <row r="1205">
          <cell r="J1205">
            <v>0</v>
          </cell>
        </row>
        <row r="1206">
          <cell r="J1206">
            <v>0</v>
          </cell>
        </row>
        <row r="1207">
          <cell r="J1207">
            <v>0</v>
          </cell>
        </row>
        <row r="1208">
          <cell r="J1208">
            <v>0</v>
          </cell>
        </row>
        <row r="1209">
          <cell r="J1209">
            <v>0</v>
          </cell>
        </row>
        <row r="1210">
          <cell r="J1210">
            <v>0</v>
          </cell>
        </row>
        <row r="1211">
          <cell r="J1211">
            <v>0</v>
          </cell>
        </row>
        <row r="1212">
          <cell r="J1212">
            <v>0</v>
          </cell>
        </row>
        <row r="1213">
          <cell r="J1213">
            <v>0</v>
          </cell>
        </row>
        <row r="1214">
          <cell r="J1214">
            <v>0</v>
          </cell>
        </row>
        <row r="1215">
          <cell r="J1215">
            <v>0</v>
          </cell>
        </row>
        <row r="1216">
          <cell r="J1216">
            <v>0</v>
          </cell>
        </row>
        <row r="1217">
          <cell r="J1217">
            <v>0</v>
          </cell>
        </row>
        <row r="1218">
          <cell r="J1218">
            <v>0</v>
          </cell>
        </row>
        <row r="1219">
          <cell r="J1219">
            <v>0</v>
          </cell>
        </row>
        <row r="1220">
          <cell r="J1220">
            <v>0</v>
          </cell>
        </row>
        <row r="1221">
          <cell r="J1221">
            <v>0</v>
          </cell>
        </row>
        <row r="1222">
          <cell r="J1222">
            <v>0</v>
          </cell>
        </row>
        <row r="1223">
          <cell r="J1223">
            <v>0</v>
          </cell>
        </row>
        <row r="1224">
          <cell r="J1224">
            <v>0</v>
          </cell>
        </row>
        <row r="1225">
          <cell r="J1225">
            <v>0</v>
          </cell>
        </row>
        <row r="1226">
          <cell r="J1226">
            <v>0</v>
          </cell>
        </row>
        <row r="1227">
          <cell r="J1227">
            <v>0</v>
          </cell>
        </row>
        <row r="1228">
          <cell r="J1228">
            <v>0</v>
          </cell>
        </row>
        <row r="1229">
          <cell r="J1229">
            <v>0</v>
          </cell>
        </row>
        <row r="1230">
          <cell r="J1230">
            <v>0</v>
          </cell>
        </row>
        <row r="1231">
          <cell r="J1231">
            <v>0</v>
          </cell>
        </row>
        <row r="1232">
          <cell r="J1232">
            <v>0</v>
          </cell>
        </row>
        <row r="1233">
          <cell r="J1233">
            <v>0</v>
          </cell>
        </row>
        <row r="1234">
          <cell r="J1234">
            <v>0</v>
          </cell>
        </row>
        <row r="1235">
          <cell r="J1235">
            <v>0</v>
          </cell>
        </row>
        <row r="1236">
          <cell r="J1236">
            <v>0</v>
          </cell>
        </row>
        <row r="1237">
          <cell r="J1237">
            <v>0</v>
          </cell>
        </row>
        <row r="1238">
          <cell r="J1238">
            <v>0</v>
          </cell>
        </row>
        <row r="1239">
          <cell r="J1239">
            <v>0</v>
          </cell>
        </row>
        <row r="1240">
          <cell r="J1240">
            <v>0</v>
          </cell>
        </row>
        <row r="1241">
          <cell r="J1241">
            <v>0</v>
          </cell>
        </row>
        <row r="1242">
          <cell r="J1242">
            <v>0</v>
          </cell>
        </row>
        <row r="1243">
          <cell r="J1243">
            <v>0</v>
          </cell>
        </row>
        <row r="1244">
          <cell r="J1244">
            <v>0</v>
          </cell>
        </row>
        <row r="1245">
          <cell r="J1245">
            <v>0</v>
          </cell>
        </row>
        <row r="1246">
          <cell r="J1246">
            <v>0</v>
          </cell>
        </row>
        <row r="1247">
          <cell r="J1247">
            <v>0</v>
          </cell>
        </row>
        <row r="1248">
          <cell r="J1248">
            <v>0</v>
          </cell>
        </row>
        <row r="1249">
          <cell r="J1249">
            <v>0</v>
          </cell>
        </row>
        <row r="1250">
          <cell r="J1250">
            <v>0</v>
          </cell>
        </row>
        <row r="1251">
          <cell r="J1251">
            <v>0</v>
          </cell>
        </row>
        <row r="1252">
          <cell r="J1252">
            <v>0</v>
          </cell>
        </row>
        <row r="1253">
          <cell r="J1253">
            <v>0</v>
          </cell>
        </row>
        <row r="1254">
          <cell r="J1254">
            <v>0</v>
          </cell>
        </row>
        <row r="1255">
          <cell r="J1255">
            <v>0</v>
          </cell>
        </row>
        <row r="1256">
          <cell r="J1256">
            <v>0</v>
          </cell>
        </row>
        <row r="1257">
          <cell r="J1257">
            <v>0</v>
          </cell>
        </row>
        <row r="1258">
          <cell r="J1258">
            <v>0</v>
          </cell>
        </row>
        <row r="1259">
          <cell r="J1259">
            <v>0</v>
          </cell>
        </row>
        <row r="1260">
          <cell r="J1260">
            <v>0</v>
          </cell>
        </row>
        <row r="1261">
          <cell r="J1261">
            <v>0</v>
          </cell>
        </row>
        <row r="1262">
          <cell r="J1262">
            <v>0</v>
          </cell>
        </row>
        <row r="1263">
          <cell r="J1263">
            <v>0</v>
          </cell>
        </row>
        <row r="1264">
          <cell r="J1264">
            <v>0</v>
          </cell>
        </row>
        <row r="1265">
          <cell r="J1265">
            <v>0</v>
          </cell>
        </row>
        <row r="1266">
          <cell r="J1266">
            <v>0</v>
          </cell>
        </row>
        <row r="1267">
          <cell r="J1267">
            <v>0</v>
          </cell>
        </row>
        <row r="1268">
          <cell r="J1268">
            <v>0</v>
          </cell>
        </row>
        <row r="1269">
          <cell r="J1269">
            <v>0</v>
          </cell>
        </row>
        <row r="1270">
          <cell r="J1270">
            <v>0</v>
          </cell>
        </row>
        <row r="1271">
          <cell r="J1271">
            <v>0</v>
          </cell>
        </row>
        <row r="1272">
          <cell r="J1272">
            <v>0</v>
          </cell>
        </row>
        <row r="1273">
          <cell r="J1273">
            <v>0</v>
          </cell>
        </row>
        <row r="1274">
          <cell r="J1274">
            <v>0</v>
          </cell>
        </row>
        <row r="1275">
          <cell r="J1275">
            <v>0</v>
          </cell>
        </row>
        <row r="1276">
          <cell r="J1276">
            <v>0</v>
          </cell>
        </row>
        <row r="1277">
          <cell r="J1277">
            <v>0</v>
          </cell>
        </row>
        <row r="1278">
          <cell r="J1278">
            <v>0</v>
          </cell>
        </row>
        <row r="1279">
          <cell r="J1279">
            <v>0</v>
          </cell>
        </row>
        <row r="1280">
          <cell r="J1280">
            <v>0</v>
          </cell>
        </row>
        <row r="1281">
          <cell r="J1281">
            <v>0</v>
          </cell>
        </row>
        <row r="1282">
          <cell r="J1282">
            <v>0</v>
          </cell>
        </row>
        <row r="1283">
          <cell r="J1283">
            <v>0</v>
          </cell>
        </row>
        <row r="1284">
          <cell r="J1284">
            <v>0</v>
          </cell>
        </row>
        <row r="1285">
          <cell r="J1285">
            <v>0</v>
          </cell>
        </row>
        <row r="1286">
          <cell r="J1286">
            <v>0</v>
          </cell>
        </row>
        <row r="1287">
          <cell r="J1287">
            <v>0</v>
          </cell>
        </row>
        <row r="1288">
          <cell r="J1288">
            <v>0</v>
          </cell>
        </row>
        <row r="1289">
          <cell r="J1289">
            <v>0</v>
          </cell>
        </row>
        <row r="1290">
          <cell r="J1290">
            <v>0</v>
          </cell>
        </row>
        <row r="1291">
          <cell r="J1291">
            <v>0</v>
          </cell>
        </row>
        <row r="1292">
          <cell r="J1292">
            <v>0</v>
          </cell>
        </row>
        <row r="1293">
          <cell r="J1293">
            <v>0</v>
          </cell>
        </row>
        <row r="1294">
          <cell r="J1294">
            <v>0</v>
          </cell>
        </row>
        <row r="1295">
          <cell r="J1295">
            <v>0</v>
          </cell>
        </row>
        <row r="1296">
          <cell r="J1296">
            <v>0</v>
          </cell>
        </row>
        <row r="1297">
          <cell r="J1297">
            <v>0</v>
          </cell>
        </row>
        <row r="1298">
          <cell r="J1298">
            <v>0</v>
          </cell>
        </row>
        <row r="1299">
          <cell r="J1299">
            <v>0</v>
          </cell>
        </row>
        <row r="1300">
          <cell r="J1300">
            <v>0</v>
          </cell>
        </row>
        <row r="1301">
          <cell r="J1301">
            <v>0</v>
          </cell>
        </row>
        <row r="1302">
          <cell r="J1302">
            <v>0</v>
          </cell>
        </row>
        <row r="1303">
          <cell r="J1303">
            <v>0</v>
          </cell>
        </row>
        <row r="1304">
          <cell r="J1304">
            <v>0</v>
          </cell>
        </row>
        <row r="1305">
          <cell r="J1305">
            <v>0</v>
          </cell>
        </row>
        <row r="1306">
          <cell r="J1306">
            <v>0</v>
          </cell>
        </row>
        <row r="1307">
          <cell r="J1307">
            <v>0</v>
          </cell>
        </row>
        <row r="1308">
          <cell r="J1308">
            <v>0</v>
          </cell>
        </row>
        <row r="1309">
          <cell r="J1309">
            <v>0</v>
          </cell>
        </row>
        <row r="1310">
          <cell r="J1310">
            <v>0</v>
          </cell>
        </row>
        <row r="1311">
          <cell r="J1311">
            <v>0</v>
          </cell>
        </row>
        <row r="1312">
          <cell r="J1312">
            <v>0</v>
          </cell>
        </row>
        <row r="1313">
          <cell r="J1313">
            <v>0</v>
          </cell>
        </row>
        <row r="1314">
          <cell r="J1314">
            <v>0</v>
          </cell>
        </row>
        <row r="1315">
          <cell r="J1315">
            <v>0</v>
          </cell>
        </row>
        <row r="1316">
          <cell r="J1316">
            <v>0</v>
          </cell>
        </row>
        <row r="1317">
          <cell r="J1317">
            <v>0</v>
          </cell>
        </row>
        <row r="1318">
          <cell r="J1318">
            <v>0</v>
          </cell>
        </row>
        <row r="1319">
          <cell r="J1319">
            <v>0</v>
          </cell>
        </row>
        <row r="1320">
          <cell r="J1320">
            <v>0</v>
          </cell>
        </row>
        <row r="1321">
          <cell r="J1321">
            <v>0</v>
          </cell>
        </row>
        <row r="1322">
          <cell r="J1322">
            <v>0</v>
          </cell>
        </row>
        <row r="1323">
          <cell r="J1323">
            <v>0</v>
          </cell>
        </row>
        <row r="1324">
          <cell r="J1324">
            <v>0</v>
          </cell>
        </row>
        <row r="1325">
          <cell r="J1325">
            <v>0</v>
          </cell>
        </row>
        <row r="1326">
          <cell r="J1326">
            <v>0</v>
          </cell>
        </row>
        <row r="1327">
          <cell r="J1327">
            <v>0</v>
          </cell>
        </row>
        <row r="1328">
          <cell r="J1328">
            <v>0</v>
          </cell>
        </row>
        <row r="1329">
          <cell r="J1329">
            <v>0</v>
          </cell>
        </row>
        <row r="1330">
          <cell r="J1330">
            <v>0</v>
          </cell>
        </row>
        <row r="1331">
          <cell r="J1331">
            <v>0</v>
          </cell>
        </row>
        <row r="1332">
          <cell r="J1332">
            <v>0</v>
          </cell>
        </row>
        <row r="1333">
          <cell r="J1333">
            <v>0</v>
          </cell>
        </row>
        <row r="1334">
          <cell r="J1334">
            <v>0</v>
          </cell>
        </row>
        <row r="1335">
          <cell r="J1335">
            <v>0</v>
          </cell>
        </row>
        <row r="1336">
          <cell r="J1336">
            <v>0</v>
          </cell>
        </row>
        <row r="1337">
          <cell r="J1337">
            <v>0</v>
          </cell>
        </row>
        <row r="1338">
          <cell r="J1338">
            <v>0</v>
          </cell>
        </row>
        <row r="1339">
          <cell r="J1339">
            <v>0</v>
          </cell>
        </row>
        <row r="1340">
          <cell r="J1340">
            <v>0</v>
          </cell>
        </row>
        <row r="1341">
          <cell r="J1341">
            <v>0</v>
          </cell>
        </row>
        <row r="1342">
          <cell r="J1342">
            <v>0</v>
          </cell>
        </row>
        <row r="1343">
          <cell r="J1343">
            <v>0</v>
          </cell>
        </row>
        <row r="1344">
          <cell r="J1344">
            <v>0</v>
          </cell>
        </row>
        <row r="1345">
          <cell r="J1345">
            <v>0</v>
          </cell>
        </row>
        <row r="1346">
          <cell r="J1346">
            <v>0</v>
          </cell>
        </row>
        <row r="1347">
          <cell r="J1347">
            <v>0</v>
          </cell>
        </row>
        <row r="1348">
          <cell r="J1348">
            <v>0</v>
          </cell>
        </row>
        <row r="1349">
          <cell r="J1349">
            <v>0</v>
          </cell>
        </row>
        <row r="1350">
          <cell r="J1350">
            <v>0</v>
          </cell>
        </row>
        <row r="1351">
          <cell r="J1351">
            <v>0</v>
          </cell>
        </row>
        <row r="1352">
          <cell r="J1352">
            <v>0</v>
          </cell>
        </row>
        <row r="1353">
          <cell r="J1353">
            <v>0</v>
          </cell>
        </row>
        <row r="1354">
          <cell r="J1354">
            <v>0</v>
          </cell>
        </row>
        <row r="1355">
          <cell r="J1355">
            <v>0</v>
          </cell>
        </row>
        <row r="1356">
          <cell r="J1356">
            <v>0</v>
          </cell>
        </row>
        <row r="1357">
          <cell r="J1357">
            <v>0</v>
          </cell>
        </row>
        <row r="1358">
          <cell r="J1358">
            <v>0</v>
          </cell>
        </row>
        <row r="1359">
          <cell r="J1359">
            <v>0</v>
          </cell>
        </row>
        <row r="1360">
          <cell r="J1360">
            <v>0</v>
          </cell>
        </row>
        <row r="1361">
          <cell r="J1361">
            <v>0</v>
          </cell>
        </row>
        <row r="1362">
          <cell r="J1362">
            <v>0</v>
          </cell>
        </row>
        <row r="1363">
          <cell r="J1363">
            <v>0</v>
          </cell>
        </row>
        <row r="1364">
          <cell r="J1364">
            <v>0</v>
          </cell>
        </row>
        <row r="1365">
          <cell r="J1365">
            <v>0</v>
          </cell>
        </row>
        <row r="1366">
          <cell r="J1366">
            <v>0</v>
          </cell>
        </row>
        <row r="1367">
          <cell r="J1367">
            <v>0</v>
          </cell>
        </row>
        <row r="1368">
          <cell r="J1368">
            <v>0</v>
          </cell>
        </row>
        <row r="1369">
          <cell r="J1369">
            <v>0</v>
          </cell>
        </row>
        <row r="1370">
          <cell r="J1370">
            <v>0</v>
          </cell>
        </row>
        <row r="1371">
          <cell r="J1371">
            <v>0</v>
          </cell>
        </row>
        <row r="1372">
          <cell r="J1372">
            <v>0</v>
          </cell>
        </row>
        <row r="1373">
          <cell r="J1373">
            <v>0</v>
          </cell>
        </row>
        <row r="1374">
          <cell r="J1374">
            <v>0</v>
          </cell>
        </row>
        <row r="1375">
          <cell r="J1375">
            <v>0</v>
          </cell>
        </row>
        <row r="1376">
          <cell r="J1376">
            <v>0</v>
          </cell>
        </row>
        <row r="1377">
          <cell r="J1377">
            <v>0</v>
          </cell>
        </row>
        <row r="1378">
          <cell r="J1378">
            <v>0</v>
          </cell>
        </row>
        <row r="1379">
          <cell r="J1379">
            <v>0</v>
          </cell>
        </row>
        <row r="1380">
          <cell r="J1380">
            <v>0</v>
          </cell>
        </row>
        <row r="1381">
          <cell r="J1381">
            <v>0</v>
          </cell>
        </row>
        <row r="1382">
          <cell r="J1382">
            <v>0</v>
          </cell>
        </row>
        <row r="1383">
          <cell r="J1383">
            <v>0</v>
          </cell>
        </row>
        <row r="1384">
          <cell r="J1384">
            <v>0</v>
          </cell>
        </row>
        <row r="1385">
          <cell r="J1385">
            <v>0</v>
          </cell>
        </row>
        <row r="1386">
          <cell r="J1386">
            <v>0</v>
          </cell>
        </row>
        <row r="1387">
          <cell r="J1387">
            <v>0</v>
          </cell>
        </row>
        <row r="1388">
          <cell r="J1388">
            <v>0</v>
          </cell>
        </row>
        <row r="1389">
          <cell r="J1389">
            <v>0</v>
          </cell>
        </row>
        <row r="1390">
          <cell r="J1390">
            <v>0</v>
          </cell>
        </row>
        <row r="1391">
          <cell r="J1391">
            <v>0</v>
          </cell>
        </row>
        <row r="1392">
          <cell r="J1392">
            <v>0</v>
          </cell>
        </row>
        <row r="1393">
          <cell r="J1393">
            <v>0</v>
          </cell>
        </row>
        <row r="1394">
          <cell r="J1394">
            <v>0</v>
          </cell>
        </row>
        <row r="1395">
          <cell r="J1395">
            <v>0</v>
          </cell>
        </row>
        <row r="1396">
          <cell r="J1396">
            <v>0</v>
          </cell>
        </row>
        <row r="1397">
          <cell r="J1397">
            <v>0</v>
          </cell>
        </row>
        <row r="1398">
          <cell r="J1398">
            <v>0</v>
          </cell>
        </row>
        <row r="1399">
          <cell r="J1399">
            <v>0</v>
          </cell>
        </row>
        <row r="1400">
          <cell r="J1400">
            <v>0</v>
          </cell>
        </row>
        <row r="1401">
          <cell r="J1401">
            <v>0</v>
          </cell>
        </row>
        <row r="1402">
          <cell r="J1402">
            <v>0</v>
          </cell>
        </row>
        <row r="1403">
          <cell r="J1403">
            <v>0</v>
          </cell>
        </row>
        <row r="1404">
          <cell r="J1404">
            <v>0</v>
          </cell>
        </row>
        <row r="1405">
          <cell r="J1405">
            <v>0</v>
          </cell>
        </row>
        <row r="1406">
          <cell r="J1406">
            <v>0</v>
          </cell>
        </row>
        <row r="1407">
          <cell r="J1407">
            <v>0</v>
          </cell>
        </row>
        <row r="1408">
          <cell r="J1408">
            <v>0</v>
          </cell>
        </row>
        <row r="1409">
          <cell r="J1409">
            <v>0</v>
          </cell>
        </row>
        <row r="1410">
          <cell r="J1410">
            <v>0</v>
          </cell>
        </row>
        <row r="1411">
          <cell r="J1411">
            <v>0</v>
          </cell>
        </row>
        <row r="1412">
          <cell r="J1412">
            <v>0</v>
          </cell>
        </row>
        <row r="1413">
          <cell r="J1413">
            <v>0</v>
          </cell>
        </row>
        <row r="1414">
          <cell r="J1414">
            <v>0</v>
          </cell>
        </row>
        <row r="1415">
          <cell r="J1415">
            <v>0</v>
          </cell>
        </row>
        <row r="1416">
          <cell r="J1416">
            <v>0</v>
          </cell>
        </row>
        <row r="1417">
          <cell r="J1417">
            <v>0</v>
          </cell>
        </row>
        <row r="1418">
          <cell r="J1418">
            <v>0</v>
          </cell>
        </row>
        <row r="1419">
          <cell r="J1419">
            <v>0</v>
          </cell>
        </row>
        <row r="1420">
          <cell r="J1420">
            <v>0</v>
          </cell>
        </row>
        <row r="1421">
          <cell r="J1421">
            <v>0</v>
          </cell>
        </row>
        <row r="1422">
          <cell r="J1422">
            <v>0</v>
          </cell>
        </row>
        <row r="1423">
          <cell r="J1423">
            <v>0</v>
          </cell>
        </row>
        <row r="1424">
          <cell r="J1424">
            <v>0</v>
          </cell>
        </row>
        <row r="1425">
          <cell r="J1425">
            <v>0</v>
          </cell>
        </row>
        <row r="1426">
          <cell r="J1426">
            <v>0</v>
          </cell>
        </row>
        <row r="1427">
          <cell r="J1427">
            <v>0</v>
          </cell>
        </row>
        <row r="1428">
          <cell r="J1428">
            <v>0</v>
          </cell>
        </row>
        <row r="1429">
          <cell r="J1429">
            <v>0</v>
          </cell>
        </row>
        <row r="1430">
          <cell r="J1430">
            <v>0</v>
          </cell>
        </row>
        <row r="1431">
          <cell r="J1431">
            <v>0</v>
          </cell>
        </row>
        <row r="1432">
          <cell r="J1432">
            <v>0</v>
          </cell>
        </row>
        <row r="1433">
          <cell r="J1433">
            <v>0</v>
          </cell>
        </row>
        <row r="1434">
          <cell r="J1434">
            <v>0</v>
          </cell>
        </row>
        <row r="1435">
          <cell r="J1435">
            <v>0</v>
          </cell>
        </row>
        <row r="1436">
          <cell r="J1436">
            <v>0</v>
          </cell>
        </row>
        <row r="1437">
          <cell r="J1437">
            <v>0</v>
          </cell>
        </row>
        <row r="1438">
          <cell r="J1438">
            <v>0</v>
          </cell>
        </row>
        <row r="1439">
          <cell r="J1439">
            <v>0</v>
          </cell>
        </row>
        <row r="1440">
          <cell r="J1440">
            <v>0</v>
          </cell>
        </row>
        <row r="1441">
          <cell r="J1441">
            <v>0</v>
          </cell>
        </row>
        <row r="1442">
          <cell r="J1442">
            <v>0</v>
          </cell>
        </row>
        <row r="1443">
          <cell r="J1443">
            <v>0</v>
          </cell>
        </row>
        <row r="1444">
          <cell r="J1444">
            <v>0</v>
          </cell>
        </row>
        <row r="1445">
          <cell r="J1445">
            <v>0</v>
          </cell>
        </row>
        <row r="1446">
          <cell r="J1446">
            <v>0</v>
          </cell>
        </row>
        <row r="1447">
          <cell r="J1447">
            <v>0</v>
          </cell>
        </row>
        <row r="1448">
          <cell r="J1448">
            <v>0</v>
          </cell>
        </row>
        <row r="1449">
          <cell r="J1449">
            <v>0</v>
          </cell>
        </row>
        <row r="1450">
          <cell r="J1450">
            <v>0</v>
          </cell>
        </row>
        <row r="1451">
          <cell r="J1451">
            <v>0</v>
          </cell>
        </row>
        <row r="1452">
          <cell r="J1452">
            <v>0</v>
          </cell>
        </row>
        <row r="1453">
          <cell r="J1453">
            <v>0</v>
          </cell>
        </row>
        <row r="1454">
          <cell r="J1454">
            <v>0</v>
          </cell>
        </row>
        <row r="1455">
          <cell r="J1455">
            <v>0</v>
          </cell>
        </row>
        <row r="1456">
          <cell r="J1456">
            <v>0</v>
          </cell>
        </row>
        <row r="1457">
          <cell r="J1457">
            <v>0</v>
          </cell>
        </row>
        <row r="1458">
          <cell r="J1458">
            <v>0</v>
          </cell>
        </row>
        <row r="1459">
          <cell r="J1459">
            <v>0</v>
          </cell>
        </row>
        <row r="1460">
          <cell r="J1460">
            <v>0</v>
          </cell>
        </row>
        <row r="1461">
          <cell r="J1461">
            <v>0</v>
          </cell>
        </row>
        <row r="1462">
          <cell r="J1462">
            <v>0</v>
          </cell>
        </row>
        <row r="1463">
          <cell r="J1463">
            <v>0</v>
          </cell>
        </row>
        <row r="1464">
          <cell r="J1464">
            <v>0</v>
          </cell>
        </row>
        <row r="1465">
          <cell r="J1465">
            <v>0</v>
          </cell>
        </row>
        <row r="1466">
          <cell r="J1466">
            <v>0</v>
          </cell>
        </row>
        <row r="1467">
          <cell r="J1467">
            <v>0</v>
          </cell>
        </row>
        <row r="1468">
          <cell r="J1468">
            <v>0</v>
          </cell>
        </row>
        <row r="1469">
          <cell r="J1469">
            <v>0</v>
          </cell>
        </row>
        <row r="1470">
          <cell r="J1470">
            <v>0</v>
          </cell>
        </row>
        <row r="1471">
          <cell r="J1471">
            <v>0</v>
          </cell>
        </row>
        <row r="1472">
          <cell r="J1472">
            <v>0</v>
          </cell>
        </row>
        <row r="1473">
          <cell r="J1473">
            <v>0</v>
          </cell>
        </row>
        <row r="1474">
          <cell r="J1474">
            <v>0</v>
          </cell>
        </row>
        <row r="1475">
          <cell r="J1475">
            <v>0</v>
          </cell>
        </row>
        <row r="1476">
          <cell r="J1476">
            <v>0</v>
          </cell>
        </row>
        <row r="1477">
          <cell r="J1477">
            <v>0</v>
          </cell>
        </row>
        <row r="1478">
          <cell r="J1478">
            <v>0</v>
          </cell>
        </row>
        <row r="1479">
          <cell r="J1479">
            <v>0</v>
          </cell>
        </row>
        <row r="1480">
          <cell r="J1480">
            <v>0</v>
          </cell>
        </row>
        <row r="1481">
          <cell r="J1481">
            <v>0</v>
          </cell>
        </row>
        <row r="1482">
          <cell r="J1482">
            <v>0</v>
          </cell>
        </row>
        <row r="1483">
          <cell r="J1483">
            <v>0</v>
          </cell>
        </row>
        <row r="1484">
          <cell r="J1484">
            <v>0</v>
          </cell>
        </row>
        <row r="1485">
          <cell r="J1485">
            <v>0</v>
          </cell>
        </row>
        <row r="1486">
          <cell r="J1486">
            <v>0</v>
          </cell>
        </row>
        <row r="1487">
          <cell r="J1487">
            <v>0</v>
          </cell>
        </row>
        <row r="1488">
          <cell r="J1488">
            <v>0</v>
          </cell>
        </row>
        <row r="1489">
          <cell r="J1489">
            <v>0</v>
          </cell>
        </row>
        <row r="1490">
          <cell r="J1490">
            <v>0</v>
          </cell>
        </row>
        <row r="1491">
          <cell r="J1491">
            <v>0</v>
          </cell>
        </row>
        <row r="1492">
          <cell r="J1492">
            <v>0</v>
          </cell>
        </row>
        <row r="1493">
          <cell r="J1493">
            <v>0</v>
          </cell>
        </row>
        <row r="1494">
          <cell r="J1494">
            <v>0</v>
          </cell>
        </row>
        <row r="1495">
          <cell r="J1495">
            <v>0</v>
          </cell>
        </row>
        <row r="1496">
          <cell r="J1496">
            <v>0</v>
          </cell>
        </row>
        <row r="1497">
          <cell r="J1497">
            <v>0</v>
          </cell>
        </row>
        <row r="1498">
          <cell r="J1498">
            <v>0</v>
          </cell>
        </row>
        <row r="1499">
          <cell r="J1499">
            <v>0</v>
          </cell>
        </row>
        <row r="1500">
          <cell r="J1500">
            <v>0</v>
          </cell>
        </row>
        <row r="1501">
          <cell r="J1501">
            <v>0</v>
          </cell>
        </row>
        <row r="1502">
          <cell r="J1502">
            <v>0</v>
          </cell>
        </row>
        <row r="1503">
          <cell r="J1503">
            <v>0</v>
          </cell>
        </row>
        <row r="1504">
          <cell r="J1504">
            <v>0</v>
          </cell>
        </row>
        <row r="1505">
          <cell r="J1505">
            <v>-1</v>
          </cell>
        </row>
        <row r="1506">
          <cell r="J1506">
            <v>-1</v>
          </cell>
        </row>
        <row r="1507">
          <cell r="J1507">
            <v>0</v>
          </cell>
        </row>
        <row r="1508">
          <cell r="J1508">
            <v>0</v>
          </cell>
        </row>
        <row r="1509">
          <cell r="J1509">
            <v>0</v>
          </cell>
        </row>
        <row r="1510">
          <cell r="J1510">
            <v>0</v>
          </cell>
        </row>
        <row r="1511">
          <cell r="J1511">
            <v>0</v>
          </cell>
        </row>
        <row r="1512">
          <cell r="J1512">
            <v>0</v>
          </cell>
        </row>
        <row r="1513">
          <cell r="J1513">
            <v>0</v>
          </cell>
        </row>
        <row r="1514">
          <cell r="J1514">
            <v>0</v>
          </cell>
        </row>
        <row r="1515">
          <cell r="J1515">
            <v>0</v>
          </cell>
        </row>
        <row r="1516">
          <cell r="J1516">
            <v>0</v>
          </cell>
        </row>
        <row r="1517">
          <cell r="J1517">
            <v>0</v>
          </cell>
        </row>
        <row r="1518">
          <cell r="J1518">
            <v>0</v>
          </cell>
        </row>
        <row r="1519">
          <cell r="J1519">
            <v>0</v>
          </cell>
        </row>
        <row r="1520">
          <cell r="J1520">
            <v>0</v>
          </cell>
        </row>
        <row r="1521">
          <cell r="J1521">
            <v>0</v>
          </cell>
        </row>
        <row r="1522">
          <cell r="J1522">
            <v>0</v>
          </cell>
        </row>
        <row r="1523">
          <cell r="J1523">
            <v>0</v>
          </cell>
        </row>
        <row r="1524">
          <cell r="J1524">
            <v>0</v>
          </cell>
        </row>
        <row r="1525">
          <cell r="J1525">
            <v>0</v>
          </cell>
        </row>
        <row r="1526">
          <cell r="J1526">
            <v>0</v>
          </cell>
        </row>
        <row r="1527">
          <cell r="J1527">
            <v>0</v>
          </cell>
        </row>
        <row r="1528">
          <cell r="J1528">
            <v>0</v>
          </cell>
        </row>
        <row r="1529">
          <cell r="J1529">
            <v>0</v>
          </cell>
        </row>
        <row r="1530">
          <cell r="J1530">
            <v>0</v>
          </cell>
        </row>
        <row r="1531">
          <cell r="J1531">
            <v>0</v>
          </cell>
        </row>
        <row r="1532">
          <cell r="J1532">
            <v>0</v>
          </cell>
        </row>
        <row r="1533">
          <cell r="J1533">
            <v>0</v>
          </cell>
        </row>
        <row r="1534">
          <cell r="J1534">
            <v>0</v>
          </cell>
        </row>
        <row r="1535">
          <cell r="J1535">
            <v>0</v>
          </cell>
        </row>
        <row r="1536">
          <cell r="J1536">
            <v>0</v>
          </cell>
        </row>
        <row r="1537">
          <cell r="J1537">
            <v>0</v>
          </cell>
        </row>
        <row r="1538">
          <cell r="J1538">
            <v>0</v>
          </cell>
        </row>
        <row r="1539">
          <cell r="J1539">
            <v>0</v>
          </cell>
        </row>
        <row r="1540">
          <cell r="J1540">
            <v>0</v>
          </cell>
        </row>
        <row r="1541">
          <cell r="J1541">
            <v>0</v>
          </cell>
        </row>
        <row r="1542">
          <cell r="J1542">
            <v>0</v>
          </cell>
        </row>
        <row r="1543">
          <cell r="J1543">
            <v>0</v>
          </cell>
        </row>
        <row r="1544">
          <cell r="J1544">
            <v>0</v>
          </cell>
        </row>
        <row r="1545">
          <cell r="J1545">
            <v>0</v>
          </cell>
        </row>
        <row r="1546">
          <cell r="J1546">
            <v>0</v>
          </cell>
        </row>
        <row r="1547">
          <cell r="J1547">
            <v>0</v>
          </cell>
        </row>
        <row r="1548">
          <cell r="J1548">
            <v>0</v>
          </cell>
        </row>
        <row r="1549">
          <cell r="J1549">
            <v>0</v>
          </cell>
        </row>
        <row r="1550">
          <cell r="J1550">
            <v>0</v>
          </cell>
        </row>
        <row r="1551">
          <cell r="J1551">
            <v>0</v>
          </cell>
        </row>
        <row r="1552">
          <cell r="J1552">
            <v>0</v>
          </cell>
        </row>
        <row r="1553">
          <cell r="J1553">
            <v>0</v>
          </cell>
        </row>
        <row r="1554">
          <cell r="J1554">
            <v>0</v>
          </cell>
        </row>
        <row r="1555">
          <cell r="J1555">
            <v>0</v>
          </cell>
        </row>
        <row r="1556">
          <cell r="J1556">
            <v>0</v>
          </cell>
        </row>
        <row r="1557">
          <cell r="J1557">
            <v>0</v>
          </cell>
        </row>
        <row r="1558">
          <cell r="J1558">
            <v>0</v>
          </cell>
        </row>
        <row r="1559">
          <cell r="J1559">
            <v>0</v>
          </cell>
        </row>
        <row r="1560">
          <cell r="J1560">
            <v>0</v>
          </cell>
        </row>
        <row r="1561">
          <cell r="J1561">
            <v>0</v>
          </cell>
        </row>
        <row r="1562">
          <cell r="J1562">
            <v>0</v>
          </cell>
        </row>
        <row r="1563">
          <cell r="J1563">
            <v>0</v>
          </cell>
        </row>
        <row r="1564">
          <cell r="J1564">
            <v>0</v>
          </cell>
        </row>
        <row r="1565">
          <cell r="J1565">
            <v>0</v>
          </cell>
        </row>
        <row r="1566">
          <cell r="J1566">
            <v>0</v>
          </cell>
        </row>
        <row r="1567">
          <cell r="J1567">
            <v>0</v>
          </cell>
        </row>
        <row r="1568">
          <cell r="J1568">
            <v>0</v>
          </cell>
        </row>
        <row r="1569">
          <cell r="J1569">
            <v>0</v>
          </cell>
        </row>
        <row r="1570">
          <cell r="J1570">
            <v>0</v>
          </cell>
        </row>
        <row r="1571">
          <cell r="J1571">
            <v>0</v>
          </cell>
        </row>
        <row r="1572">
          <cell r="J1572">
            <v>0</v>
          </cell>
        </row>
        <row r="1573">
          <cell r="J1573">
            <v>0</v>
          </cell>
        </row>
        <row r="1574">
          <cell r="J1574">
            <v>0</v>
          </cell>
        </row>
        <row r="1575">
          <cell r="J1575">
            <v>0</v>
          </cell>
        </row>
        <row r="1576">
          <cell r="J1576">
            <v>0</v>
          </cell>
        </row>
        <row r="1577">
          <cell r="J1577">
            <v>0</v>
          </cell>
        </row>
        <row r="1578">
          <cell r="J1578">
            <v>0</v>
          </cell>
        </row>
        <row r="1579">
          <cell r="J1579">
            <v>0</v>
          </cell>
        </row>
        <row r="1580">
          <cell r="J1580">
            <v>0</v>
          </cell>
        </row>
        <row r="1581">
          <cell r="J1581">
            <v>0</v>
          </cell>
        </row>
        <row r="1582">
          <cell r="J1582">
            <v>0</v>
          </cell>
        </row>
        <row r="1583">
          <cell r="J1583">
            <v>0</v>
          </cell>
        </row>
        <row r="1584">
          <cell r="J1584">
            <v>0</v>
          </cell>
        </row>
        <row r="1585">
          <cell r="J1585">
            <v>0</v>
          </cell>
        </row>
        <row r="1586">
          <cell r="J1586">
            <v>0</v>
          </cell>
        </row>
        <row r="1587">
          <cell r="J1587">
            <v>0</v>
          </cell>
        </row>
        <row r="1588">
          <cell r="J1588">
            <v>0</v>
          </cell>
        </row>
        <row r="1589">
          <cell r="J1589">
            <v>0</v>
          </cell>
        </row>
        <row r="1590">
          <cell r="J1590">
            <v>0</v>
          </cell>
        </row>
        <row r="1591">
          <cell r="J1591">
            <v>0</v>
          </cell>
        </row>
        <row r="1592">
          <cell r="J1592">
            <v>0</v>
          </cell>
        </row>
        <row r="1593">
          <cell r="J1593">
            <v>0</v>
          </cell>
        </row>
        <row r="1594">
          <cell r="J1594">
            <v>0</v>
          </cell>
        </row>
        <row r="1595">
          <cell r="J1595">
            <v>0</v>
          </cell>
        </row>
        <row r="1596">
          <cell r="J1596">
            <v>0</v>
          </cell>
        </row>
        <row r="1597">
          <cell r="J1597">
            <v>0</v>
          </cell>
        </row>
        <row r="1598">
          <cell r="J1598">
            <v>0</v>
          </cell>
        </row>
        <row r="1599">
          <cell r="J1599">
            <v>0</v>
          </cell>
        </row>
        <row r="1600">
          <cell r="J1600">
            <v>0</v>
          </cell>
        </row>
        <row r="1601">
          <cell r="J1601">
            <v>0</v>
          </cell>
        </row>
        <row r="1602">
          <cell r="J1602">
            <v>0</v>
          </cell>
        </row>
        <row r="1603">
          <cell r="J1603">
            <v>0</v>
          </cell>
        </row>
        <row r="1604">
          <cell r="J1604">
            <v>0</v>
          </cell>
        </row>
        <row r="1605">
          <cell r="J1605">
            <v>0</v>
          </cell>
        </row>
        <row r="1606">
          <cell r="J1606">
            <v>0</v>
          </cell>
        </row>
        <row r="1607">
          <cell r="J1607">
            <v>0</v>
          </cell>
        </row>
        <row r="1608">
          <cell r="J1608">
            <v>0</v>
          </cell>
        </row>
        <row r="1609">
          <cell r="J1609">
            <v>0</v>
          </cell>
        </row>
        <row r="1610">
          <cell r="J1610">
            <v>0</v>
          </cell>
        </row>
        <row r="1611">
          <cell r="J1611">
            <v>0</v>
          </cell>
        </row>
        <row r="1612">
          <cell r="J1612">
            <v>0</v>
          </cell>
        </row>
        <row r="1613">
          <cell r="J1613">
            <v>0</v>
          </cell>
        </row>
        <row r="1614">
          <cell r="J1614">
            <v>0</v>
          </cell>
        </row>
        <row r="1615">
          <cell r="J1615">
            <v>0</v>
          </cell>
        </row>
        <row r="1616">
          <cell r="J1616">
            <v>0</v>
          </cell>
        </row>
        <row r="1617">
          <cell r="J1617">
            <v>0</v>
          </cell>
        </row>
        <row r="1618">
          <cell r="J1618">
            <v>0</v>
          </cell>
        </row>
        <row r="1619">
          <cell r="J1619">
            <v>0</v>
          </cell>
        </row>
        <row r="1620">
          <cell r="J1620">
            <v>0</v>
          </cell>
        </row>
        <row r="1621">
          <cell r="J1621">
            <v>0</v>
          </cell>
        </row>
        <row r="1622">
          <cell r="J1622">
            <v>0</v>
          </cell>
        </row>
        <row r="1623">
          <cell r="J1623">
            <v>0</v>
          </cell>
        </row>
        <row r="1624">
          <cell r="J1624">
            <v>0</v>
          </cell>
        </row>
        <row r="1625">
          <cell r="J1625">
            <v>0</v>
          </cell>
        </row>
        <row r="1626">
          <cell r="J1626">
            <v>0</v>
          </cell>
        </row>
        <row r="1627">
          <cell r="J1627">
            <v>0</v>
          </cell>
        </row>
        <row r="1628">
          <cell r="J1628">
            <v>0</v>
          </cell>
        </row>
        <row r="1629">
          <cell r="J1629">
            <v>0</v>
          </cell>
        </row>
        <row r="1630">
          <cell r="J1630">
            <v>0</v>
          </cell>
        </row>
        <row r="1631">
          <cell r="J1631">
            <v>0</v>
          </cell>
        </row>
        <row r="1632">
          <cell r="J1632">
            <v>0</v>
          </cell>
        </row>
        <row r="1633">
          <cell r="J1633">
            <v>0</v>
          </cell>
        </row>
        <row r="1634">
          <cell r="J1634">
            <v>0</v>
          </cell>
        </row>
        <row r="1635">
          <cell r="J1635">
            <v>0</v>
          </cell>
        </row>
        <row r="1636">
          <cell r="J1636">
            <v>0</v>
          </cell>
        </row>
        <row r="1637">
          <cell r="J1637">
            <v>0</v>
          </cell>
        </row>
        <row r="1638">
          <cell r="J1638">
            <v>0</v>
          </cell>
        </row>
        <row r="1639">
          <cell r="J1639">
            <v>0</v>
          </cell>
        </row>
        <row r="1640">
          <cell r="J1640">
            <v>0</v>
          </cell>
        </row>
        <row r="1641">
          <cell r="J1641">
            <v>0</v>
          </cell>
        </row>
        <row r="1642">
          <cell r="J1642">
            <v>0</v>
          </cell>
        </row>
        <row r="1643">
          <cell r="J1643">
            <v>0</v>
          </cell>
        </row>
        <row r="1644">
          <cell r="J1644">
            <v>0</v>
          </cell>
        </row>
        <row r="1645">
          <cell r="J1645">
            <v>0</v>
          </cell>
        </row>
        <row r="1646">
          <cell r="J1646">
            <v>0</v>
          </cell>
        </row>
        <row r="1647">
          <cell r="J1647">
            <v>0</v>
          </cell>
        </row>
        <row r="1648">
          <cell r="J1648">
            <v>0</v>
          </cell>
        </row>
        <row r="1649">
          <cell r="J1649">
            <v>0</v>
          </cell>
        </row>
        <row r="1650">
          <cell r="J1650">
            <v>0</v>
          </cell>
        </row>
        <row r="1651">
          <cell r="J1651">
            <v>0</v>
          </cell>
        </row>
        <row r="1652">
          <cell r="J1652">
            <v>0</v>
          </cell>
        </row>
        <row r="1653">
          <cell r="J1653">
            <v>0</v>
          </cell>
        </row>
        <row r="1654">
          <cell r="J1654">
            <v>0</v>
          </cell>
        </row>
        <row r="1655">
          <cell r="J1655">
            <v>0</v>
          </cell>
        </row>
        <row r="1656">
          <cell r="J1656">
            <v>0</v>
          </cell>
        </row>
        <row r="1657">
          <cell r="J1657">
            <v>0</v>
          </cell>
        </row>
        <row r="1658">
          <cell r="J1658">
            <v>0</v>
          </cell>
        </row>
        <row r="1659">
          <cell r="J1659">
            <v>0</v>
          </cell>
        </row>
        <row r="1660">
          <cell r="J1660">
            <v>0</v>
          </cell>
        </row>
        <row r="1661">
          <cell r="J1661">
            <v>0</v>
          </cell>
        </row>
        <row r="1662">
          <cell r="J1662">
            <v>0</v>
          </cell>
        </row>
        <row r="1663">
          <cell r="J1663">
            <v>0</v>
          </cell>
        </row>
        <row r="1664">
          <cell r="J1664">
            <v>0</v>
          </cell>
        </row>
        <row r="1665">
          <cell r="J1665">
            <v>0</v>
          </cell>
        </row>
        <row r="1666">
          <cell r="J1666">
            <v>0</v>
          </cell>
        </row>
        <row r="1667">
          <cell r="J1667">
            <v>0</v>
          </cell>
        </row>
        <row r="1668">
          <cell r="J1668">
            <v>0</v>
          </cell>
        </row>
        <row r="1669">
          <cell r="J1669">
            <v>0</v>
          </cell>
        </row>
        <row r="1670">
          <cell r="J1670">
            <v>0</v>
          </cell>
        </row>
        <row r="1671">
          <cell r="J1671">
            <v>0</v>
          </cell>
        </row>
        <row r="1672">
          <cell r="J1672">
            <v>0</v>
          </cell>
        </row>
        <row r="1673">
          <cell r="J1673">
            <v>0</v>
          </cell>
        </row>
        <row r="1674">
          <cell r="J1674">
            <v>0</v>
          </cell>
        </row>
        <row r="1675">
          <cell r="J1675">
            <v>0</v>
          </cell>
        </row>
        <row r="1676">
          <cell r="J1676">
            <v>0</v>
          </cell>
        </row>
        <row r="1677">
          <cell r="J1677">
            <v>0</v>
          </cell>
        </row>
        <row r="1678">
          <cell r="J1678">
            <v>0</v>
          </cell>
        </row>
        <row r="1679">
          <cell r="J1679">
            <v>0</v>
          </cell>
        </row>
        <row r="1680">
          <cell r="J1680">
            <v>0</v>
          </cell>
        </row>
        <row r="1681">
          <cell r="J1681">
            <v>0</v>
          </cell>
        </row>
        <row r="1682">
          <cell r="J1682">
            <v>0</v>
          </cell>
        </row>
        <row r="1683">
          <cell r="J1683">
            <v>0</v>
          </cell>
        </row>
        <row r="1684">
          <cell r="J1684">
            <v>0</v>
          </cell>
        </row>
        <row r="1685">
          <cell r="J1685">
            <v>0</v>
          </cell>
        </row>
        <row r="1686">
          <cell r="J1686">
            <v>0</v>
          </cell>
        </row>
        <row r="1687">
          <cell r="J1687">
            <v>0</v>
          </cell>
        </row>
        <row r="1688">
          <cell r="J1688">
            <v>0</v>
          </cell>
        </row>
        <row r="1689">
          <cell r="J1689">
            <v>0</v>
          </cell>
        </row>
        <row r="1690">
          <cell r="J1690">
            <v>0</v>
          </cell>
        </row>
        <row r="1691">
          <cell r="J1691">
            <v>0</v>
          </cell>
        </row>
        <row r="1692">
          <cell r="J1692">
            <v>0</v>
          </cell>
        </row>
        <row r="1693">
          <cell r="J1693">
            <v>0</v>
          </cell>
        </row>
        <row r="1694">
          <cell r="J1694">
            <v>0</v>
          </cell>
        </row>
        <row r="1695">
          <cell r="J1695">
            <v>0</v>
          </cell>
        </row>
        <row r="1696">
          <cell r="J1696">
            <v>0</v>
          </cell>
        </row>
        <row r="1697">
          <cell r="J1697">
            <v>0</v>
          </cell>
        </row>
        <row r="1698">
          <cell r="J1698">
            <v>0</v>
          </cell>
        </row>
        <row r="1699">
          <cell r="J1699">
            <v>0</v>
          </cell>
        </row>
        <row r="1700">
          <cell r="J1700">
            <v>0</v>
          </cell>
        </row>
        <row r="1701">
          <cell r="J1701">
            <v>0</v>
          </cell>
        </row>
        <row r="1702">
          <cell r="J1702">
            <v>0</v>
          </cell>
        </row>
        <row r="1703">
          <cell r="J1703">
            <v>0</v>
          </cell>
        </row>
        <row r="1704">
          <cell r="J1704">
            <v>0</v>
          </cell>
        </row>
        <row r="1705">
          <cell r="J1705">
            <v>0</v>
          </cell>
        </row>
        <row r="1706">
          <cell r="J1706">
            <v>0</v>
          </cell>
        </row>
        <row r="1707">
          <cell r="J1707">
            <v>0</v>
          </cell>
        </row>
        <row r="1708">
          <cell r="J1708">
            <v>0</v>
          </cell>
        </row>
        <row r="1709">
          <cell r="J1709">
            <v>0</v>
          </cell>
        </row>
        <row r="1710">
          <cell r="J1710">
            <v>0</v>
          </cell>
        </row>
        <row r="1711">
          <cell r="J1711">
            <v>0</v>
          </cell>
        </row>
        <row r="1712">
          <cell r="J1712">
            <v>0</v>
          </cell>
        </row>
        <row r="1713">
          <cell r="J1713">
            <v>0</v>
          </cell>
        </row>
        <row r="1714">
          <cell r="J1714">
            <v>0</v>
          </cell>
        </row>
        <row r="1715">
          <cell r="J1715">
            <v>0</v>
          </cell>
        </row>
        <row r="1716">
          <cell r="J1716">
            <v>0</v>
          </cell>
        </row>
        <row r="1717">
          <cell r="J1717">
            <v>0</v>
          </cell>
        </row>
        <row r="1718">
          <cell r="J1718">
            <v>0</v>
          </cell>
        </row>
        <row r="1719">
          <cell r="J1719">
            <v>0</v>
          </cell>
        </row>
        <row r="1720">
          <cell r="J1720">
            <v>0</v>
          </cell>
        </row>
        <row r="1721">
          <cell r="J1721">
            <v>0</v>
          </cell>
        </row>
        <row r="1722">
          <cell r="J1722">
            <v>0</v>
          </cell>
        </row>
        <row r="1723">
          <cell r="J1723">
            <v>0</v>
          </cell>
        </row>
        <row r="1724">
          <cell r="J1724">
            <v>0</v>
          </cell>
        </row>
        <row r="1725">
          <cell r="J1725">
            <v>0</v>
          </cell>
        </row>
        <row r="1726">
          <cell r="J1726">
            <v>0</v>
          </cell>
        </row>
        <row r="1727">
          <cell r="J1727">
            <v>0</v>
          </cell>
        </row>
        <row r="1728">
          <cell r="J1728">
            <v>0</v>
          </cell>
        </row>
        <row r="1729">
          <cell r="J1729">
            <v>0</v>
          </cell>
        </row>
        <row r="1730">
          <cell r="J1730">
            <v>0</v>
          </cell>
        </row>
        <row r="1731">
          <cell r="J1731">
            <v>0</v>
          </cell>
        </row>
        <row r="1732">
          <cell r="J1732">
            <v>0</v>
          </cell>
        </row>
        <row r="1733">
          <cell r="J1733">
            <v>0</v>
          </cell>
        </row>
        <row r="1734">
          <cell r="J1734">
            <v>0</v>
          </cell>
        </row>
        <row r="1735">
          <cell r="J1735">
            <v>0</v>
          </cell>
        </row>
        <row r="1736">
          <cell r="J1736">
            <v>0</v>
          </cell>
        </row>
        <row r="1737">
          <cell r="J1737">
            <v>0</v>
          </cell>
        </row>
        <row r="1738">
          <cell r="J1738">
            <v>0</v>
          </cell>
        </row>
        <row r="1739">
          <cell r="J1739">
            <v>0</v>
          </cell>
        </row>
        <row r="1740">
          <cell r="J1740">
            <v>0</v>
          </cell>
        </row>
        <row r="1741">
          <cell r="J1741">
            <v>0</v>
          </cell>
        </row>
        <row r="1742">
          <cell r="J1742">
            <v>0</v>
          </cell>
        </row>
        <row r="1743">
          <cell r="J1743">
            <v>0</v>
          </cell>
        </row>
        <row r="1744">
          <cell r="J1744">
            <v>0</v>
          </cell>
        </row>
        <row r="1745">
          <cell r="J1745">
            <v>0</v>
          </cell>
        </row>
        <row r="1746">
          <cell r="J1746">
            <v>0</v>
          </cell>
        </row>
        <row r="1747">
          <cell r="J1747">
            <v>0</v>
          </cell>
        </row>
        <row r="1748">
          <cell r="J1748">
            <v>0</v>
          </cell>
        </row>
        <row r="1749">
          <cell r="J1749">
            <v>0</v>
          </cell>
        </row>
        <row r="1750">
          <cell r="J1750">
            <v>0</v>
          </cell>
        </row>
        <row r="1751">
          <cell r="J1751">
            <v>0</v>
          </cell>
        </row>
        <row r="1752">
          <cell r="J1752">
            <v>0</v>
          </cell>
        </row>
        <row r="1753">
          <cell r="J1753">
            <v>0</v>
          </cell>
        </row>
        <row r="1754">
          <cell r="J1754">
            <v>0</v>
          </cell>
        </row>
        <row r="1755">
          <cell r="J1755">
            <v>0</v>
          </cell>
        </row>
        <row r="1756">
          <cell r="J1756">
            <v>0</v>
          </cell>
        </row>
        <row r="1757">
          <cell r="J1757">
            <v>0</v>
          </cell>
        </row>
        <row r="1758">
          <cell r="J1758">
            <v>0</v>
          </cell>
        </row>
        <row r="1759">
          <cell r="J1759">
            <v>0</v>
          </cell>
        </row>
        <row r="1760">
          <cell r="J1760">
            <v>0</v>
          </cell>
        </row>
        <row r="1761">
          <cell r="J1761">
            <v>0</v>
          </cell>
        </row>
        <row r="1762">
          <cell r="J1762">
            <v>0</v>
          </cell>
        </row>
        <row r="1763">
          <cell r="J1763">
            <v>0</v>
          </cell>
        </row>
        <row r="1764">
          <cell r="J1764">
            <v>0</v>
          </cell>
        </row>
        <row r="1765">
          <cell r="J1765">
            <v>0</v>
          </cell>
        </row>
        <row r="1766">
          <cell r="J1766">
            <v>0</v>
          </cell>
        </row>
        <row r="1767">
          <cell r="J1767">
            <v>0</v>
          </cell>
        </row>
        <row r="1768">
          <cell r="J1768">
            <v>0</v>
          </cell>
        </row>
        <row r="1769">
          <cell r="J1769">
            <v>0</v>
          </cell>
        </row>
        <row r="1770">
          <cell r="J1770">
            <v>0</v>
          </cell>
        </row>
        <row r="1771">
          <cell r="J1771">
            <v>0</v>
          </cell>
        </row>
        <row r="1772">
          <cell r="J1772">
            <v>0</v>
          </cell>
        </row>
        <row r="1773">
          <cell r="J1773">
            <v>0</v>
          </cell>
        </row>
        <row r="1774">
          <cell r="J1774">
            <v>0</v>
          </cell>
        </row>
        <row r="1775">
          <cell r="J1775">
            <v>0</v>
          </cell>
        </row>
        <row r="1776">
          <cell r="J1776">
            <v>0</v>
          </cell>
        </row>
        <row r="1777">
          <cell r="J1777">
            <v>0</v>
          </cell>
        </row>
        <row r="1778">
          <cell r="J1778">
            <v>0</v>
          </cell>
        </row>
        <row r="1779">
          <cell r="J1779">
            <v>0</v>
          </cell>
        </row>
        <row r="1780">
          <cell r="J1780">
            <v>0</v>
          </cell>
        </row>
        <row r="1781">
          <cell r="J1781">
            <v>0</v>
          </cell>
        </row>
        <row r="1782">
          <cell r="J1782">
            <v>0</v>
          </cell>
        </row>
        <row r="1783">
          <cell r="J1783">
            <v>0</v>
          </cell>
        </row>
        <row r="1784">
          <cell r="J1784">
            <v>0</v>
          </cell>
        </row>
        <row r="1785">
          <cell r="J1785">
            <v>0</v>
          </cell>
        </row>
        <row r="1786">
          <cell r="J1786">
            <v>0</v>
          </cell>
        </row>
        <row r="1787">
          <cell r="J1787">
            <v>0</v>
          </cell>
        </row>
        <row r="1788">
          <cell r="J1788">
            <v>0</v>
          </cell>
        </row>
        <row r="1789">
          <cell r="J1789">
            <v>0</v>
          </cell>
        </row>
        <row r="1790">
          <cell r="J1790">
            <v>0</v>
          </cell>
        </row>
        <row r="1791">
          <cell r="J1791">
            <v>0</v>
          </cell>
        </row>
        <row r="1792">
          <cell r="J1792">
            <v>0</v>
          </cell>
        </row>
        <row r="1793">
          <cell r="J1793">
            <v>0</v>
          </cell>
        </row>
        <row r="1794">
          <cell r="J1794">
            <v>0</v>
          </cell>
        </row>
        <row r="1795">
          <cell r="J1795">
            <v>0</v>
          </cell>
        </row>
        <row r="1796">
          <cell r="J1796">
            <v>0</v>
          </cell>
        </row>
        <row r="1797">
          <cell r="J1797">
            <v>0</v>
          </cell>
        </row>
        <row r="1798">
          <cell r="J1798">
            <v>0</v>
          </cell>
        </row>
        <row r="1799">
          <cell r="J1799">
            <v>0</v>
          </cell>
        </row>
        <row r="1800">
          <cell r="J1800">
            <v>0</v>
          </cell>
        </row>
        <row r="1801">
          <cell r="J1801">
            <v>0</v>
          </cell>
        </row>
        <row r="1802">
          <cell r="J1802">
            <v>0</v>
          </cell>
        </row>
        <row r="1803">
          <cell r="J1803">
            <v>0</v>
          </cell>
        </row>
        <row r="1804">
          <cell r="J1804">
            <v>0</v>
          </cell>
        </row>
        <row r="1805">
          <cell r="J1805">
            <v>0</v>
          </cell>
        </row>
        <row r="1806">
          <cell r="J1806">
            <v>0</v>
          </cell>
        </row>
        <row r="1807">
          <cell r="J1807">
            <v>0</v>
          </cell>
        </row>
        <row r="1808">
          <cell r="J1808">
            <v>0</v>
          </cell>
        </row>
        <row r="1809">
          <cell r="J1809">
            <v>0</v>
          </cell>
        </row>
        <row r="1810">
          <cell r="J1810">
            <v>0</v>
          </cell>
        </row>
        <row r="1811">
          <cell r="J1811">
            <v>0</v>
          </cell>
        </row>
        <row r="1812">
          <cell r="J1812">
            <v>0</v>
          </cell>
        </row>
        <row r="1813">
          <cell r="J1813">
            <v>0</v>
          </cell>
        </row>
        <row r="1814">
          <cell r="J1814">
            <v>0</v>
          </cell>
        </row>
        <row r="1815">
          <cell r="J1815">
            <v>0</v>
          </cell>
        </row>
        <row r="1816">
          <cell r="J1816">
            <v>0</v>
          </cell>
        </row>
        <row r="1817">
          <cell r="J1817">
            <v>0</v>
          </cell>
        </row>
        <row r="1818">
          <cell r="J1818">
            <v>0</v>
          </cell>
        </row>
        <row r="1819">
          <cell r="J1819">
            <v>0</v>
          </cell>
        </row>
        <row r="1820">
          <cell r="J1820">
            <v>0</v>
          </cell>
        </row>
        <row r="1821">
          <cell r="J1821">
            <v>0</v>
          </cell>
        </row>
        <row r="1822">
          <cell r="J1822">
            <v>0</v>
          </cell>
        </row>
        <row r="1823">
          <cell r="J1823">
            <v>0</v>
          </cell>
        </row>
        <row r="1824">
          <cell r="J1824">
            <v>0</v>
          </cell>
        </row>
        <row r="1825">
          <cell r="J1825">
            <v>0</v>
          </cell>
        </row>
        <row r="1826">
          <cell r="J1826">
            <v>0</v>
          </cell>
        </row>
        <row r="1827">
          <cell r="J1827">
            <v>0</v>
          </cell>
        </row>
        <row r="1828">
          <cell r="J1828">
            <v>0</v>
          </cell>
        </row>
        <row r="1829">
          <cell r="J1829">
            <v>0</v>
          </cell>
        </row>
        <row r="1830">
          <cell r="J1830">
            <v>0</v>
          </cell>
        </row>
        <row r="1831">
          <cell r="J1831">
            <v>0</v>
          </cell>
        </row>
        <row r="1832">
          <cell r="J1832">
            <v>0</v>
          </cell>
        </row>
        <row r="1833">
          <cell r="J1833">
            <v>0</v>
          </cell>
        </row>
        <row r="1834">
          <cell r="J1834">
            <v>0</v>
          </cell>
        </row>
        <row r="1835">
          <cell r="J1835">
            <v>0</v>
          </cell>
        </row>
        <row r="1836">
          <cell r="J1836">
            <v>0</v>
          </cell>
        </row>
        <row r="1837">
          <cell r="J1837">
            <v>0</v>
          </cell>
        </row>
        <row r="1838">
          <cell r="J1838">
            <v>0</v>
          </cell>
        </row>
        <row r="1839">
          <cell r="J1839">
            <v>0</v>
          </cell>
        </row>
        <row r="1840">
          <cell r="J1840">
            <v>0</v>
          </cell>
        </row>
        <row r="1841">
          <cell r="J1841">
            <v>0</v>
          </cell>
        </row>
        <row r="1842">
          <cell r="J1842">
            <v>0</v>
          </cell>
        </row>
        <row r="1843">
          <cell r="J1843">
            <v>0</v>
          </cell>
        </row>
        <row r="1844">
          <cell r="J1844">
            <v>0</v>
          </cell>
        </row>
        <row r="1845">
          <cell r="J1845">
            <v>0</v>
          </cell>
        </row>
        <row r="1846">
          <cell r="J1846">
            <v>0</v>
          </cell>
        </row>
        <row r="1847">
          <cell r="J1847">
            <v>0</v>
          </cell>
        </row>
        <row r="1848">
          <cell r="J1848">
            <v>0</v>
          </cell>
        </row>
        <row r="1849">
          <cell r="J1849">
            <v>0</v>
          </cell>
        </row>
        <row r="1850">
          <cell r="J1850">
            <v>0</v>
          </cell>
        </row>
        <row r="1851">
          <cell r="J1851">
            <v>0</v>
          </cell>
        </row>
        <row r="1852">
          <cell r="J1852">
            <v>0</v>
          </cell>
        </row>
        <row r="1853">
          <cell r="J1853">
            <v>0</v>
          </cell>
        </row>
        <row r="1854">
          <cell r="J1854">
            <v>0</v>
          </cell>
        </row>
        <row r="1855">
          <cell r="J1855">
            <v>0</v>
          </cell>
        </row>
        <row r="1856">
          <cell r="J1856">
            <v>0</v>
          </cell>
        </row>
        <row r="1857">
          <cell r="J1857">
            <v>0</v>
          </cell>
        </row>
        <row r="1858">
          <cell r="J1858">
            <v>0</v>
          </cell>
        </row>
        <row r="1859">
          <cell r="J1859">
            <v>0</v>
          </cell>
        </row>
        <row r="1860">
          <cell r="J1860">
            <v>0</v>
          </cell>
        </row>
        <row r="1861">
          <cell r="J1861">
            <v>0</v>
          </cell>
        </row>
        <row r="1862">
          <cell r="J1862">
            <v>0</v>
          </cell>
        </row>
        <row r="1863">
          <cell r="J1863">
            <v>0</v>
          </cell>
        </row>
        <row r="1864">
          <cell r="J1864">
            <v>0</v>
          </cell>
        </row>
        <row r="1865">
          <cell r="J1865">
            <v>0</v>
          </cell>
        </row>
        <row r="1866">
          <cell r="J1866">
            <v>0</v>
          </cell>
        </row>
        <row r="1867">
          <cell r="J1867">
            <v>0</v>
          </cell>
        </row>
        <row r="1868">
          <cell r="J1868">
            <v>0</v>
          </cell>
        </row>
        <row r="1869">
          <cell r="J1869">
            <v>0</v>
          </cell>
        </row>
        <row r="1870">
          <cell r="J1870">
            <v>0</v>
          </cell>
        </row>
        <row r="1871">
          <cell r="J1871">
            <v>0</v>
          </cell>
        </row>
        <row r="1872">
          <cell r="J1872">
            <v>0</v>
          </cell>
        </row>
        <row r="1873">
          <cell r="J1873">
            <v>0</v>
          </cell>
        </row>
        <row r="1874">
          <cell r="J1874">
            <v>0</v>
          </cell>
        </row>
        <row r="1875">
          <cell r="J1875">
            <v>0</v>
          </cell>
        </row>
        <row r="1876">
          <cell r="J1876">
            <v>0</v>
          </cell>
        </row>
        <row r="1877">
          <cell r="J1877">
            <v>0</v>
          </cell>
        </row>
        <row r="1878">
          <cell r="J1878">
            <v>0</v>
          </cell>
        </row>
        <row r="1879">
          <cell r="J1879">
            <v>0</v>
          </cell>
        </row>
        <row r="1880">
          <cell r="J1880">
            <v>0</v>
          </cell>
        </row>
        <row r="1881">
          <cell r="J1881">
            <v>0</v>
          </cell>
        </row>
        <row r="1882">
          <cell r="J1882">
            <v>0</v>
          </cell>
        </row>
        <row r="1883">
          <cell r="J1883">
            <v>0</v>
          </cell>
        </row>
        <row r="1884">
          <cell r="J1884">
            <v>0</v>
          </cell>
        </row>
        <row r="1885">
          <cell r="J1885">
            <v>0</v>
          </cell>
        </row>
        <row r="1886">
          <cell r="J1886">
            <v>0</v>
          </cell>
        </row>
        <row r="1887">
          <cell r="J1887">
            <v>0</v>
          </cell>
        </row>
        <row r="1888">
          <cell r="J1888">
            <v>0</v>
          </cell>
        </row>
        <row r="1889">
          <cell r="J1889">
            <v>0</v>
          </cell>
        </row>
        <row r="1890">
          <cell r="J1890">
            <v>0</v>
          </cell>
        </row>
        <row r="1891">
          <cell r="J1891">
            <v>0</v>
          </cell>
        </row>
        <row r="1892">
          <cell r="J1892">
            <v>0</v>
          </cell>
        </row>
        <row r="1893">
          <cell r="J1893">
            <v>0</v>
          </cell>
        </row>
        <row r="1894">
          <cell r="J1894">
            <v>0</v>
          </cell>
        </row>
        <row r="1895">
          <cell r="J1895">
            <v>0</v>
          </cell>
        </row>
        <row r="1896">
          <cell r="J1896">
            <v>0</v>
          </cell>
        </row>
        <row r="1897">
          <cell r="J1897">
            <v>0</v>
          </cell>
        </row>
        <row r="1898">
          <cell r="J1898">
            <v>0</v>
          </cell>
        </row>
        <row r="1899">
          <cell r="J1899">
            <v>0</v>
          </cell>
        </row>
        <row r="1900">
          <cell r="J1900">
            <v>0</v>
          </cell>
        </row>
        <row r="1901">
          <cell r="J1901">
            <v>0</v>
          </cell>
        </row>
        <row r="1902">
          <cell r="J1902">
            <v>0</v>
          </cell>
        </row>
        <row r="1903">
          <cell r="J1903">
            <v>0</v>
          </cell>
        </row>
        <row r="1904">
          <cell r="J1904">
            <v>0</v>
          </cell>
        </row>
        <row r="1905">
          <cell r="J1905">
            <v>0</v>
          </cell>
        </row>
        <row r="1906">
          <cell r="J1906">
            <v>0</v>
          </cell>
        </row>
        <row r="1907">
          <cell r="J1907">
            <v>0</v>
          </cell>
        </row>
        <row r="1908">
          <cell r="J1908">
            <v>0</v>
          </cell>
        </row>
        <row r="1909">
          <cell r="J1909">
            <v>0</v>
          </cell>
        </row>
        <row r="1910">
          <cell r="J1910">
            <v>0</v>
          </cell>
        </row>
        <row r="1911">
          <cell r="J1911">
            <v>0</v>
          </cell>
        </row>
        <row r="1912">
          <cell r="J1912">
            <v>0</v>
          </cell>
        </row>
        <row r="1913">
          <cell r="J1913">
            <v>0</v>
          </cell>
        </row>
        <row r="1914">
          <cell r="J1914">
            <v>0</v>
          </cell>
        </row>
        <row r="1915">
          <cell r="J1915">
            <v>0</v>
          </cell>
        </row>
        <row r="1916">
          <cell r="J1916">
            <v>0</v>
          </cell>
        </row>
        <row r="1917">
          <cell r="J1917">
            <v>0</v>
          </cell>
        </row>
        <row r="1918">
          <cell r="J1918">
            <v>0</v>
          </cell>
        </row>
        <row r="1919">
          <cell r="J1919">
            <v>0</v>
          </cell>
        </row>
        <row r="1920">
          <cell r="J1920">
            <v>0</v>
          </cell>
        </row>
        <row r="1921">
          <cell r="J1921">
            <v>0</v>
          </cell>
        </row>
        <row r="1922">
          <cell r="J1922">
            <v>0</v>
          </cell>
        </row>
        <row r="1923">
          <cell r="J1923">
            <v>0</v>
          </cell>
        </row>
        <row r="1924">
          <cell r="J1924">
            <v>0</v>
          </cell>
        </row>
        <row r="1925">
          <cell r="J1925">
            <v>0</v>
          </cell>
        </row>
        <row r="1926">
          <cell r="J1926">
            <v>0</v>
          </cell>
        </row>
        <row r="1927">
          <cell r="J1927">
            <v>0</v>
          </cell>
        </row>
        <row r="1928">
          <cell r="J1928">
            <v>0</v>
          </cell>
        </row>
        <row r="1929">
          <cell r="J1929">
            <v>0</v>
          </cell>
        </row>
        <row r="1930">
          <cell r="J1930">
            <v>0</v>
          </cell>
        </row>
        <row r="1931">
          <cell r="J1931">
            <v>0</v>
          </cell>
        </row>
        <row r="1932">
          <cell r="J1932">
            <v>0</v>
          </cell>
        </row>
        <row r="1933">
          <cell r="J1933">
            <v>0</v>
          </cell>
        </row>
        <row r="1934">
          <cell r="J1934">
            <v>0</v>
          </cell>
        </row>
        <row r="1935">
          <cell r="J1935">
            <v>0</v>
          </cell>
        </row>
        <row r="1936">
          <cell r="J1936">
            <v>0</v>
          </cell>
        </row>
        <row r="1937">
          <cell r="J1937">
            <v>0</v>
          </cell>
        </row>
        <row r="1938">
          <cell r="J1938">
            <v>0</v>
          </cell>
        </row>
        <row r="1939">
          <cell r="J1939">
            <v>0</v>
          </cell>
        </row>
        <row r="1940">
          <cell r="J1940">
            <v>0</v>
          </cell>
        </row>
        <row r="1941">
          <cell r="J1941">
            <v>0</v>
          </cell>
        </row>
        <row r="1942">
          <cell r="J1942">
            <v>0</v>
          </cell>
        </row>
        <row r="1943">
          <cell r="J1943">
            <v>0</v>
          </cell>
        </row>
        <row r="1944">
          <cell r="J1944">
            <v>0</v>
          </cell>
        </row>
        <row r="1945">
          <cell r="J1945">
            <v>0</v>
          </cell>
        </row>
        <row r="1946">
          <cell r="J1946">
            <v>0</v>
          </cell>
        </row>
        <row r="1947">
          <cell r="J1947">
            <v>0</v>
          </cell>
        </row>
        <row r="1948">
          <cell r="J1948">
            <v>0</v>
          </cell>
        </row>
        <row r="1949">
          <cell r="J1949">
            <v>0</v>
          </cell>
        </row>
        <row r="1950">
          <cell r="J1950">
            <v>0</v>
          </cell>
        </row>
        <row r="1951">
          <cell r="J1951">
            <v>0</v>
          </cell>
        </row>
        <row r="1952">
          <cell r="J1952">
            <v>0</v>
          </cell>
        </row>
        <row r="1953">
          <cell r="J1953">
            <v>0</v>
          </cell>
        </row>
        <row r="1954">
          <cell r="J1954">
            <v>0</v>
          </cell>
        </row>
        <row r="1955">
          <cell r="J1955">
            <v>0</v>
          </cell>
        </row>
        <row r="1956">
          <cell r="J1956">
            <v>0</v>
          </cell>
        </row>
        <row r="1957">
          <cell r="J1957">
            <v>0</v>
          </cell>
        </row>
        <row r="1958">
          <cell r="J1958">
            <v>0</v>
          </cell>
        </row>
        <row r="1959">
          <cell r="J1959">
            <v>0</v>
          </cell>
        </row>
        <row r="1960">
          <cell r="J1960">
            <v>0</v>
          </cell>
        </row>
        <row r="1961">
          <cell r="J1961">
            <v>0</v>
          </cell>
        </row>
        <row r="1962">
          <cell r="J1962">
            <v>0</v>
          </cell>
        </row>
        <row r="1963">
          <cell r="J1963">
            <v>0</v>
          </cell>
        </row>
        <row r="1964">
          <cell r="J1964">
            <v>0</v>
          </cell>
        </row>
        <row r="1965">
          <cell r="J1965">
            <v>0</v>
          </cell>
        </row>
        <row r="1966">
          <cell r="J1966">
            <v>0</v>
          </cell>
        </row>
        <row r="1967">
          <cell r="J1967">
            <v>0</v>
          </cell>
        </row>
        <row r="1968">
          <cell r="J1968">
            <v>0</v>
          </cell>
        </row>
        <row r="1969">
          <cell r="J1969">
            <v>0</v>
          </cell>
        </row>
        <row r="1970">
          <cell r="J1970">
            <v>0</v>
          </cell>
        </row>
        <row r="1971">
          <cell r="J1971">
            <v>0</v>
          </cell>
        </row>
        <row r="1972">
          <cell r="J1972">
            <v>0</v>
          </cell>
        </row>
        <row r="1973">
          <cell r="J1973">
            <v>0</v>
          </cell>
        </row>
        <row r="1974">
          <cell r="J1974">
            <v>0</v>
          </cell>
        </row>
        <row r="1975">
          <cell r="J1975">
            <v>0</v>
          </cell>
        </row>
        <row r="1976">
          <cell r="J1976">
            <v>0</v>
          </cell>
        </row>
        <row r="1977">
          <cell r="J1977">
            <v>0</v>
          </cell>
        </row>
        <row r="1978">
          <cell r="J1978">
            <v>0</v>
          </cell>
        </row>
        <row r="1979">
          <cell r="J1979">
            <v>0</v>
          </cell>
        </row>
        <row r="1980">
          <cell r="J1980">
            <v>0</v>
          </cell>
        </row>
        <row r="1981">
          <cell r="J1981">
            <v>0</v>
          </cell>
        </row>
        <row r="1982">
          <cell r="J1982">
            <v>0</v>
          </cell>
        </row>
        <row r="1983">
          <cell r="J1983">
            <v>0</v>
          </cell>
        </row>
        <row r="1984">
          <cell r="J1984">
            <v>0</v>
          </cell>
        </row>
        <row r="1985">
          <cell r="J1985">
            <v>0</v>
          </cell>
        </row>
        <row r="1986">
          <cell r="J1986">
            <v>0</v>
          </cell>
        </row>
        <row r="1987">
          <cell r="J1987">
            <v>0</v>
          </cell>
        </row>
        <row r="1988">
          <cell r="J1988">
            <v>0</v>
          </cell>
        </row>
        <row r="1989">
          <cell r="J1989">
            <v>0</v>
          </cell>
        </row>
        <row r="1990">
          <cell r="J1990">
            <v>0</v>
          </cell>
        </row>
        <row r="1991">
          <cell r="J1991">
            <v>0</v>
          </cell>
        </row>
        <row r="1992">
          <cell r="J1992">
            <v>0</v>
          </cell>
        </row>
        <row r="1993">
          <cell r="J1993">
            <v>0</v>
          </cell>
        </row>
        <row r="1994">
          <cell r="J1994">
            <v>0</v>
          </cell>
        </row>
        <row r="1995">
          <cell r="J1995">
            <v>0</v>
          </cell>
        </row>
        <row r="1996">
          <cell r="J1996">
            <v>0</v>
          </cell>
        </row>
        <row r="1997">
          <cell r="J1997">
            <v>0</v>
          </cell>
        </row>
        <row r="1998">
          <cell r="J1998">
            <v>0</v>
          </cell>
        </row>
        <row r="1999">
          <cell r="J1999">
            <v>0</v>
          </cell>
        </row>
        <row r="2000">
          <cell r="J2000">
            <v>0</v>
          </cell>
        </row>
        <row r="2001">
          <cell r="J2001">
            <v>0</v>
          </cell>
        </row>
        <row r="2002">
          <cell r="J2002">
            <v>0</v>
          </cell>
        </row>
        <row r="2003">
          <cell r="J2003">
            <v>0</v>
          </cell>
        </row>
        <row r="2004">
          <cell r="J2004">
            <v>-1</v>
          </cell>
        </row>
        <row r="2005">
          <cell r="J2005">
            <v>-1</v>
          </cell>
        </row>
        <row r="2006">
          <cell r="J2006">
            <v>-1</v>
          </cell>
        </row>
        <row r="2007">
          <cell r="J2007">
            <v>0</v>
          </cell>
        </row>
        <row r="2008">
          <cell r="J2008">
            <v>0</v>
          </cell>
        </row>
        <row r="2009">
          <cell r="J2009">
            <v>0</v>
          </cell>
        </row>
        <row r="2010">
          <cell r="J2010">
            <v>0</v>
          </cell>
        </row>
        <row r="2011">
          <cell r="J2011">
            <v>0</v>
          </cell>
        </row>
        <row r="2012">
          <cell r="J2012">
            <v>0</v>
          </cell>
        </row>
        <row r="2013">
          <cell r="J2013">
            <v>0</v>
          </cell>
        </row>
        <row r="2014">
          <cell r="J2014">
            <v>0</v>
          </cell>
        </row>
        <row r="2015">
          <cell r="J2015">
            <v>0</v>
          </cell>
        </row>
        <row r="2016">
          <cell r="J2016">
            <v>0</v>
          </cell>
        </row>
        <row r="2017">
          <cell r="J2017">
            <v>0</v>
          </cell>
        </row>
        <row r="2018">
          <cell r="J2018">
            <v>0</v>
          </cell>
        </row>
        <row r="2019">
          <cell r="J2019">
            <v>0</v>
          </cell>
        </row>
        <row r="2020">
          <cell r="J2020">
            <v>0</v>
          </cell>
        </row>
        <row r="2021">
          <cell r="J2021">
            <v>0</v>
          </cell>
        </row>
        <row r="2022">
          <cell r="J2022">
            <v>0</v>
          </cell>
        </row>
        <row r="2023">
          <cell r="J2023">
            <v>0</v>
          </cell>
        </row>
        <row r="2024">
          <cell r="J2024">
            <v>0</v>
          </cell>
        </row>
        <row r="2025">
          <cell r="J2025">
            <v>0</v>
          </cell>
        </row>
        <row r="2026">
          <cell r="J2026">
            <v>0</v>
          </cell>
        </row>
        <row r="2027">
          <cell r="J2027">
            <v>0</v>
          </cell>
        </row>
        <row r="2028">
          <cell r="J2028">
            <v>0</v>
          </cell>
        </row>
        <row r="2029">
          <cell r="J2029">
            <v>0</v>
          </cell>
        </row>
        <row r="2030">
          <cell r="J2030">
            <v>0</v>
          </cell>
        </row>
        <row r="2031">
          <cell r="J2031">
            <v>0</v>
          </cell>
        </row>
        <row r="2032">
          <cell r="J2032">
            <v>0</v>
          </cell>
        </row>
        <row r="2033">
          <cell r="J2033">
            <v>0</v>
          </cell>
        </row>
        <row r="2034">
          <cell r="J2034">
            <v>0</v>
          </cell>
        </row>
        <row r="2035">
          <cell r="J2035">
            <v>0</v>
          </cell>
        </row>
        <row r="2036">
          <cell r="J2036">
            <v>0</v>
          </cell>
        </row>
        <row r="2037">
          <cell r="J2037">
            <v>0</v>
          </cell>
        </row>
        <row r="2038">
          <cell r="J2038">
            <v>0</v>
          </cell>
        </row>
        <row r="2039">
          <cell r="J2039">
            <v>0</v>
          </cell>
        </row>
        <row r="2040">
          <cell r="J2040">
            <v>0</v>
          </cell>
        </row>
        <row r="2041">
          <cell r="J2041">
            <v>0</v>
          </cell>
        </row>
        <row r="2042">
          <cell r="J2042">
            <v>0</v>
          </cell>
        </row>
        <row r="2043">
          <cell r="J2043">
            <v>0</v>
          </cell>
        </row>
        <row r="2044">
          <cell r="J2044">
            <v>0</v>
          </cell>
        </row>
        <row r="2045">
          <cell r="J2045">
            <v>0</v>
          </cell>
        </row>
        <row r="2046">
          <cell r="J2046">
            <v>0</v>
          </cell>
        </row>
        <row r="2047">
          <cell r="J2047">
            <v>0</v>
          </cell>
        </row>
        <row r="2048">
          <cell r="J2048">
            <v>0</v>
          </cell>
        </row>
        <row r="2049">
          <cell r="J2049">
            <v>0</v>
          </cell>
        </row>
        <row r="2050">
          <cell r="J2050">
            <v>0</v>
          </cell>
        </row>
        <row r="2051">
          <cell r="J2051">
            <v>0</v>
          </cell>
        </row>
        <row r="2052">
          <cell r="J2052">
            <v>0</v>
          </cell>
        </row>
        <row r="2053">
          <cell r="J2053">
            <v>0</v>
          </cell>
        </row>
        <row r="2054">
          <cell r="J2054">
            <v>0</v>
          </cell>
        </row>
        <row r="2055">
          <cell r="J2055">
            <v>0</v>
          </cell>
        </row>
        <row r="2056">
          <cell r="J2056">
            <v>0</v>
          </cell>
        </row>
        <row r="2057">
          <cell r="J2057">
            <v>0</v>
          </cell>
        </row>
        <row r="2058">
          <cell r="J2058">
            <v>0</v>
          </cell>
        </row>
        <row r="2059">
          <cell r="J2059">
            <v>0</v>
          </cell>
        </row>
        <row r="2060">
          <cell r="J2060">
            <v>0</v>
          </cell>
        </row>
        <row r="2061">
          <cell r="J2061">
            <v>0</v>
          </cell>
        </row>
        <row r="2062">
          <cell r="J2062">
            <v>0</v>
          </cell>
        </row>
        <row r="2063">
          <cell r="J2063">
            <v>0</v>
          </cell>
        </row>
        <row r="2064">
          <cell r="J2064">
            <v>0</v>
          </cell>
        </row>
        <row r="2065">
          <cell r="J2065">
            <v>0</v>
          </cell>
        </row>
        <row r="2066">
          <cell r="J2066">
            <v>0</v>
          </cell>
        </row>
        <row r="2067">
          <cell r="J2067">
            <v>0</v>
          </cell>
        </row>
        <row r="2068">
          <cell r="J2068">
            <v>0</v>
          </cell>
        </row>
        <row r="2069">
          <cell r="J2069">
            <v>0</v>
          </cell>
        </row>
        <row r="2070">
          <cell r="J2070">
            <v>0</v>
          </cell>
        </row>
        <row r="2071">
          <cell r="J2071">
            <v>0</v>
          </cell>
        </row>
        <row r="2072">
          <cell r="J2072">
            <v>0</v>
          </cell>
        </row>
        <row r="2073">
          <cell r="J2073">
            <v>0</v>
          </cell>
        </row>
        <row r="2074">
          <cell r="J2074">
            <v>0</v>
          </cell>
        </row>
        <row r="2075">
          <cell r="J2075">
            <v>0</v>
          </cell>
        </row>
        <row r="2076">
          <cell r="J2076">
            <v>0</v>
          </cell>
        </row>
        <row r="2077">
          <cell r="J2077">
            <v>0</v>
          </cell>
        </row>
        <row r="2078">
          <cell r="J2078">
            <v>0</v>
          </cell>
        </row>
        <row r="2079">
          <cell r="J2079">
            <v>0</v>
          </cell>
        </row>
        <row r="2080">
          <cell r="J2080">
            <v>0</v>
          </cell>
        </row>
        <row r="2081">
          <cell r="J2081">
            <v>0</v>
          </cell>
        </row>
        <row r="2082">
          <cell r="J2082">
            <v>0</v>
          </cell>
        </row>
        <row r="2083">
          <cell r="J2083">
            <v>0</v>
          </cell>
        </row>
        <row r="2084">
          <cell r="J2084">
            <v>0</v>
          </cell>
        </row>
        <row r="2085">
          <cell r="J2085">
            <v>0</v>
          </cell>
        </row>
        <row r="2086">
          <cell r="J2086">
            <v>0</v>
          </cell>
        </row>
        <row r="2087">
          <cell r="J2087">
            <v>0</v>
          </cell>
        </row>
        <row r="2088">
          <cell r="J2088">
            <v>0</v>
          </cell>
        </row>
        <row r="2089">
          <cell r="J2089">
            <v>0</v>
          </cell>
        </row>
        <row r="2090">
          <cell r="J2090">
            <v>0</v>
          </cell>
        </row>
        <row r="2091">
          <cell r="J2091">
            <v>0</v>
          </cell>
        </row>
        <row r="2092">
          <cell r="J2092">
            <v>0</v>
          </cell>
        </row>
        <row r="2093">
          <cell r="J2093">
            <v>0</v>
          </cell>
        </row>
        <row r="2094">
          <cell r="J2094">
            <v>0</v>
          </cell>
        </row>
        <row r="2095">
          <cell r="J2095">
            <v>0</v>
          </cell>
        </row>
        <row r="2096">
          <cell r="J2096">
            <v>0</v>
          </cell>
        </row>
        <row r="2097">
          <cell r="J2097">
            <v>0</v>
          </cell>
        </row>
        <row r="2098">
          <cell r="J2098">
            <v>0</v>
          </cell>
        </row>
        <row r="2099">
          <cell r="J2099">
            <v>0</v>
          </cell>
        </row>
        <row r="2100">
          <cell r="J2100">
            <v>0</v>
          </cell>
        </row>
        <row r="2101">
          <cell r="J2101">
            <v>0</v>
          </cell>
        </row>
        <row r="2102">
          <cell r="J2102">
            <v>0</v>
          </cell>
        </row>
        <row r="2103">
          <cell r="J2103">
            <v>0</v>
          </cell>
        </row>
        <row r="2104">
          <cell r="J2104">
            <v>0</v>
          </cell>
        </row>
        <row r="2105">
          <cell r="J2105">
            <v>0</v>
          </cell>
        </row>
        <row r="2106">
          <cell r="J2106">
            <v>0</v>
          </cell>
        </row>
        <row r="2107">
          <cell r="J2107">
            <v>0</v>
          </cell>
        </row>
        <row r="2108">
          <cell r="J2108">
            <v>0</v>
          </cell>
        </row>
        <row r="2109">
          <cell r="J2109">
            <v>0</v>
          </cell>
        </row>
        <row r="2110">
          <cell r="J2110">
            <v>0</v>
          </cell>
        </row>
        <row r="2111">
          <cell r="J2111">
            <v>0</v>
          </cell>
        </row>
        <row r="2112">
          <cell r="J2112">
            <v>0</v>
          </cell>
        </row>
        <row r="2113">
          <cell r="J2113">
            <v>0</v>
          </cell>
        </row>
        <row r="2114">
          <cell r="J2114">
            <v>0</v>
          </cell>
        </row>
        <row r="2115">
          <cell r="J2115">
            <v>0</v>
          </cell>
        </row>
        <row r="2116">
          <cell r="J2116">
            <v>0</v>
          </cell>
        </row>
        <row r="2117">
          <cell r="J2117">
            <v>0</v>
          </cell>
        </row>
        <row r="2118">
          <cell r="J2118">
            <v>0</v>
          </cell>
        </row>
        <row r="2119">
          <cell r="J2119">
            <v>0</v>
          </cell>
        </row>
        <row r="2120">
          <cell r="J2120">
            <v>0</v>
          </cell>
        </row>
        <row r="2121">
          <cell r="J2121">
            <v>0</v>
          </cell>
        </row>
        <row r="2122">
          <cell r="J2122">
            <v>0</v>
          </cell>
        </row>
        <row r="2123">
          <cell r="J2123">
            <v>0</v>
          </cell>
        </row>
        <row r="2124">
          <cell r="J2124">
            <v>0</v>
          </cell>
        </row>
        <row r="2125">
          <cell r="J2125">
            <v>0</v>
          </cell>
        </row>
        <row r="2126">
          <cell r="J2126">
            <v>0</v>
          </cell>
        </row>
        <row r="2127">
          <cell r="J2127">
            <v>0</v>
          </cell>
        </row>
        <row r="2128">
          <cell r="J2128">
            <v>0</v>
          </cell>
        </row>
        <row r="2129">
          <cell r="J2129">
            <v>0</v>
          </cell>
        </row>
        <row r="2130">
          <cell r="J2130">
            <v>0</v>
          </cell>
        </row>
        <row r="2131">
          <cell r="J2131">
            <v>0</v>
          </cell>
        </row>
        <row r="2132">
          <cell r="J2132">
            <v>0</v>
          </cell>
        </row>
        <row r="2133">
          <cell r="J2133">
            <v>0</v>
          </cell>
        </row>
        <row r="2134">
          <cell r="J2134">
            <v>0</v>
          </cell>
        </row>
        <row r="2135">
          <cell r="J2135">
            <v>0</v>
          </cell>
        </row>
        <row r="2136">
          <cell r="J2136">
            <v>0</v>
          </cell>
        </row>
        <row r="2137">
          <cell r="J2137">
            <v>0</v>
          </cell>
        </row>
        <row r="2138">
          <cell r="J2138">
            <v>0</v>
          </cell>
        </row>
        <row r="2139">
          <cell r="J2139">
            <v>0</v>
          </cell>
        </row>
        <row r="2140">
          <cell r="J2140">
            <v>0</v>
          </cell>
        </row>
        <row r="2141">
          <cell r="J2141">
            <v>0</v>
          </cell>
        </row>
        <row r="2142">
          <cell r="J2142">
            <v>0</v>
          </cell>
        </row>
        <row r="2143">
          <cell r="J2143">
            <v>0</v>
          </cell>
        </row>
        <row r="2144">
          <cell r="J2144">
            <v>0</v>
          </cell>
        </row>
        <row r="2145">
          <cell r="J2145">
            <v>0</v>
          </cell>
        </row>
        <row r="2146">
          <cell r="J2146">
            <v>0</v>
          </cell>
        </row>
        <row r="2147">
          <cell r="J2147">
            <v>0</v>
          </cell>
        </row>
        <row r="2148">
          <cell r="J2148">
            <v>0</v>
          </cell>
        </row>
        <row r="2149">
          <cell r="J2149">
            <v>0</v>
          </cell>
        </row>
        <row r="2150">
          <cell r="J2150">
            <v>0</v>
          </cell>
        </row>
        <row r="2151">
          <cell r="J2151">
            <v>0</v>
          </cell>
        </row>
        <row r="2152">
          <cell r="J2152">
            <v>0</v>
          </cell>
        </row>
        <row r="2153">
          <cell r="J2153">
            <v>0</v>
          </cell>
        </row>
        <row r="2154">
          <cell r="J2154">
            <v>0</v>
          </cell>
        </row>
        <row r="2155">
          <cell r="J2155">
            <v>0</v>
          </cell>
        </row>
        <row r="2156">
          <cell r="J2156">
            <v>0</v>
          </cell>
        </row>
        <row r="2157">
          <cell r="J2157">
            <v>0</v>
          </cell>
        </row>
        <row r="2158">
          <cell r="J2158">
            <v>0</v>
          </cell>
        </row>
        <row r="2159">
          <cell r="J2159">
            <v>0</v>
          </cell>
        </row>
        <row r="2160">
          <cell r="J2160">
            <v>0</v>
          </cell>
        </row>
        <row r="2161">
          <cell r="J2161">
            <v>0</v>
          </cell>
        </row>
        <row r="2162">
          <cell r="J2162">
            <v>0</v>
          </cell>
        </row>
        <row r="2163">
          <cell r="J2163">
            <v>0</v>
          </cell>
        </row>
        <row r="2164">
          <cell r="J2164">
            <v>0</v>
          </cell>
        </row>
        <row r="2165">
          <cell r="J2165">
            <v>0</v>
          </cell>
        </row>
        <row r="2166">
          <cell r="J2166">
            <v>0</v>
          </cell>
        </row>
        <row r="2167">
          <cell r="J2167">
            <v>0</v>
          </cell>
        </row>
        <row r="2168">
          <cell r="J2168">
            <v>0</v>
          </cell>
        </row>
        <row r="2169">
          <cell r="J2169">
            <v>0</v>
          </cell>
        </row>
        <row r="2170">
          <cell r="J2170">
            <v>0</v>
          </cell>
        </row>
        <row r="2171">
          <cell r="J2171">
            <v>0</v>
          </cell>
        </row>
        <row r="2172">
          <cell r="J2172">
            <v>0</v>
          </cell>
        </row>
        <row r="2173">
          <cell r="J2173">
            <v>0</v>
          </cell>
        </row>
        <row r="2174">
          <cell r="J2174">
            <v>0</v>
          </cell>
        </row>
        <row r="2175">
          <cell r="J2175">
            <v>0</v>
          </cell>
        </row>
        <row r="2176">
          <cell r="J2176">
            <v>0</v>
          </cell>
        </row>
        <row r="2177">
          <cell r="J2177">
            <v>0</v>
          </cell>
        </row>
        <row r="2178">
          <cell r="J2178">
            <v>0</v>
          </cell>
        </row>
        <row r="2179">
          <cell r="J2179">
            <v>0</v>
          </cell>
        </row>
        <row r="2180">
          <cell r="J2180">
            <v>0</v>
          </cell>
        </row>
        <row r="2181">
          <cell r="J2181">
            <v>0</v>
          </cell>
        </row>
        <row r="2182">
          <cell r="J2182">
            <v>0</v>
          </cell>
        </row>
        <row r="2183">
          <cell r="J2183">
            <v>0</v>
          </cell>
        </row>
        <row r="2184">
          <cell r="J2184">
            <v>0</v>
          </cell>
        </row>
        <row r="2185">
          <cell r="J2185">
            <v>0</v>
          </cell>
        </row>
        <row r="2186">
          <cell r="J2186">
            <v>0</v>
          </cell>
        </row>
        <row r="2187">
          <cell r="J2187">
            <v>0</v>
          </cell>
        </row>
        <row r="2188">
          <cell r="J2188">
            <v>0</v>
          </cell>
        </row>
        <row r="2189">
          <cell r="J2189">
            <v>0</v>
          </cell>
        </row>
        <row r="2190">
          <cell r="J2190">
            <v>0</v>
          </cell>
        </row>
        <row r="2191">
          <cell r="J2191">
            <v>0</v>
          </cell>
        </row>
        <row r="2192">
          <cell r="J2192">
            <v>0</v>
          </cell>
        </row>
        <row r="2193">
          <cell r="J2193">
            <v>0</v>
          </cell>
        </row>
        <row r="2194">
          <cell r="J2194">
            <v>0</v>
          </cell>
        </row>
        <row r="2195">
          <cell r="J2195">
            <v>0</v>
          </cell>
        </row>
        <row r="2196">
          <cell r="J2196">
            <v>0</v>
          </cell>
        </row>
        <row r="2197">
          <cell r="J2197">
            <v>0</v>
          </cell>
        </row>
        <row r="2198">
          <cell r="J2198">
            <v>0</v>
          </cell>
        </row>
        <row r="2199">
          <cell r="J2199">
            <v>0</v>
          </cell>
        </row>
        <row r="2200">
          <cell r="J2200">
            <v>0</v>
          </cell>
        </row>
        <row r="2201">
          <cell r="J2201">
            <v>0</v>
          </cell>
        </row>
        <row r="2202">
          <cell r="J2202">
            <v>0</v>
          </cell>
        </row>
        <row r="2203">
          <cell r="J2203">
            <v>0</v>
          </cell>
        </row>
        <row r="2204">
          <cell r="J2204">
            <v>0</v>
          </cell>
        </row>
        <row r="2205">
          <cell r="J2205">
            <v>0</v>
          </cell>
        </row>
        <row r="2206">
          <cell r="J2206">
            <v>0</v>
          </cell>
        </row>
        <row r="2207">
          <cell r="J2207">
            <v>0</v>
          </cell>
        </row>
        <row r="2208">
          <cell r="J2208">
            <v>0</v>
          </cell>
        </row>
        <row r="2209">
          <cell r="J2209">
            <v>0</v>
          </cell>
        </row>
        <row r="2210">
          <cell r="J2210">
            <v>0</v>
          </cell>
        </row>
        <row r="2211">
          <cell r="J2211">
            <v>0</v>
          </cell>
        </row>
        <row r="2212">
          <cell r="J2212">
            <v>0</v>
          </cell>
        </row>
        <row r="2213">
          <cell r="J2213">
            <v>0</v>
          </cell>
        </row>
        <row r="2214">
          <cell r="J2214">
            <v>0</v>
          </cell>
        </row>
        <row r="2215">
          <cell r="J2215">
            <v>0</v>
          </cell>
        </row>
        <row r="2216">
          <cell r="J2216">
            <v>0</v>
          </cell>
        </row>
        <row r="2217">
          <cell r="J2217">
            <v>0</v>
          </cell>
        </row>
        <row r="2218">
          <cell r="J2218">
            <v>0</v>
          </cell>
        </row>
        <row r="2219">
          <cell r="J2219">
            <v>0</v>
          </cell>
        </row>
        <row r="2220">
          <cell r="J2220">
            <v>0</v>
          </cell>
        </row>
        <row r="2221">
          <cell r="J2221">
            <v>0</v>
          </cell>
        </row>
        <row r="2222">
          <cell r="J2222">
            <v>0</v>
          </cell>
        </row>
        <row r="2223">
          <cell r="J2223">
            <v>0</v>
          </cell>
        </row>
        <row r="2224">
          <cell r="J2224">
            <v>0</v>
          </cell>
        </row>
        <row r="2225">
          <cell r="J2225">
            <v>0</v>
          </cell>
        </row>
        <row r="2226">
          <cell r="J2226">
            <v>0</v>
          </cell>
        </row>
        <row r="2227">
          <cell r="J2227">
            <v>0</v>
          </cell>
        </row>
        <row r="2228">
          <cell r="J2228">
            <v>0</v>
          </cell>
        </row>
        <row r="2229">
          <cell r="J2229">
            <v>0</v>
          </cell>
        </row>
        <row r="2230">
          <cell r="J2230">
            <v>0</v>
          </cell>
        </row>
        <row r="2231">
          <cell r="J2231">
            <v>0</v>
          </cell>
        </row>
        <row r="2232">
          <cell r="J2232">
            <v>0</v>
          </cell>
        </row>
        <row r="2233">
          <cell r="J2233">
            <v>0</v>
          </cell>
        </row>
        <row r="2234">
          <cell r="J2234">
            <v>0</v>
          </cell>
        </row>
        <row r="2235">
          <cell r="J2235">
            <v>0</v>
          </cell>
        </row>
        <row r="2236">
          <cell r="J2236">
            <v>0</v>
          </cell>
        </row>
        <row r="2237">
          <cell r="J2237">
            <v>0</v>
          </cell>
        </row>
        <row r="2238">
          <cell r="J2238">
            <v>0</v>
          </cell>
        </row>
        <row r="2239">
          <cell r="J2239">
            <v>0</v>
          </cell>
        </row>
        <row r="2240">
          <cell r="J2240">
            <v>0</v>
          </cell>
        </row>
        <row r="2241">
          <cell r="J2241">
            <v>0</v>
          </cell>
        </row>
        <row r="2242">
          <cell r="J2242">
            <v>0</v>
          </cell>
        </row>
        <row r="2243">
          <cell r="J2243">
            <v>0</v>
          </cell>
        </row>
        <row r="2244">
          <cell r="J2244">
            <v>0</v>
          </cell>
        </row>
        <row r="2245">
          <cell r="J2245">
            <v>0</v>
          </cell>
        </row>
        <row r="2246">
          <cell r="J2246">
            <v>0</v>
          </cell>
        </row>
        <row r="2247">
          <cell r="J2247">
            <v>0</v>
          </cell>
        </row>
        <row r="2248">
          <cell r="J2248">
            <v>0</v>
          </cell>
        </row>
        <row r="2249">
          <cell r="J2249">
            <v>0</v>
          </cell>
        </row>
        <row r="2250">
          <cell r="J2250">
            <v>0</v>
          </cell>
        </row>
        <row r="2251">
          <cell r="J2251">
            <v>0</v>
          </cell>
        </row>
        <row r="2252">
          <cell r="J2252">
            <v>0</v>
          </cell>
        </row>
        <row r="2253">
          <cell r="J2253">
            <v>0</v>
          </cell>
        </row>
        <row r="2254">
          <cell r="J2254">
            <v>0</v>
          </cell>
        </row>
        <row r="2255">
          <cell r="J2255">
            <v>0</v>
          </cell>
        </row>
        <row r="2256">
          <cell r="J2256">
            <v>0</v>
          </cell>
        </row>
        <row r="2257">
          <cell r="J2257">
            <v>0</v>
          </cell>
        </row>
        <row r="2258">
          <cell r="J2258">
            <v>0</v>
          </cell>
        </row>
        <row r="2259">
          <cell r="J2259">
            <v>0</v>
          </cell>
        </row>
        <row r="2260">
          <cell r="J2260">
            <v>0</v>
          </cell>
        </row>
        <row r="2261">
          <cell r="J2261">
            <v>0</v>
          </cell>
        </row>
        <row r="2262">
          <cell r="J2262">
            <v>0</v>
          </cell>
        </row>
        <row r="2263">
          <cell r="J2263">
            <v>0</v>
          </cell>
        </row>
        <row r="2264">
          <cell r="J2264">
            <v>0</v>
          </cell>
        </row>
        <row r="2265">
          <cell r="J2265">
            <v>0</v>
          </cell>
        </row>
        <row r="2266">
          <cell r="J2266">
            <v>0</v>
          </cell>
        </row>
        <row r="2267">
          <cell r="J2267">
            <v>0</v>
          </cell>
        </row>
        <row r="2268">
          <cell r="J2268">
            <v>0</v>
          </cell>
        </row>
        <row r="2269">
          <cell r="J2269">
            <v>0</v>
          </cell>
        </row>
        <row r="2270">
          <cell r="J2270">
            <v>0</v>
          </cell>
        </row>
        <row r="2271">
          <cell r="J2271">
            <v>0</v>
          </cell>
        </row>
        <row r="2272">
          <cell r="J2272">
            <v>0</v>
          </cell>
        </row>
        <row r="2273">
          <cell r="J2273">
            <v>0</v>
          </cell>
        </row>
        <row r="2274">
          <cell r="J2274">
            <v>0</v>
          </cell>
        </row>
        <row r="2275">
          <cell r="J2275">
            <v>0</v>
          </cell>
        </row>
        <row r="2276">
          <cell r="J2276">
            <v>0</v>
          </cell>
        </row>
        <row r="2277">
          <cell r="J2277">
            <v>0</v>
          </cell>
        </row>
        <row r="2278">
          <cell r="J2278">
            <v>0</v>
          </cell>
        </row>
        <row r="2279">
          <cell r="J2279">
            <v>0</v>
          </cell>
        </row>
        <row r="2280">
          <cell r="J2280">
            <v>0</v>
          </cell>
        </row>
        <row r="2281">
          <cell r="J2281">
            <v>0</v>
          </cell>
        </row>
        <row r="2282">
          <cell r="J2282">
            <v>0</v>
          </cell>
        </row>
        <row r="2283">
          <cell r="J2283">
            <v>0</v>
          </cell>
        </row>
        <row r="2284">
          <cell r="J2284">
            <v>0</v>
          </cell>
        </row>
        <row r="2285">
          <cell r="J2285">
            <v>0</v>
          </cell>
        </row>
        <row r="2286">
          <cell r="J2286">
            <v>0</v>
          </cell>
        </row>
        <row r="2287">
          <cell r="J2287">
            <v>0</v>
          </cell>
        </row>
        <row r="2288">
          <cell r="J2288">
            <v>0</v>
          </cell>
        </row>
        <row r="2289">
          <cell r="J2289">
            <v>0</v>
          </cell>
        </row>
        <row r="2290">
          <cell r="J2290">
            <v>0</v>
          </cell>
        </row>
        <row r="2291">
          <cell r="J2291">
            <v>0</v>
          </cell>
        </row>
        <row r="2292">
          <cell r="J2292">
            <v>0</v>
          </cell>
        </row>
        <row r="2293">
          <cell r="J2293">
            <v>0</v>
          </cell>
        </row>
        <row r="2294">
          <cell r="J2294">
            <v>0</v>
          </cell>
        </row>
        <row r="2295">
          <cell r="J2295">
            <v>0</v>
          </cell>
        </row>
        <row r="2296">
          <cell r="J2296">
            <v>0</v>
          </cell>
        </row>
        <row r="2297">
          <cell r="J2297">
            <v>0</v>
          </cell>
        </row>
        <row r="2298">
          <cell r="J2298">
            <v>0</v>
          </cell>
        </row>
        <row r="2299">
          <cell r="J2299">
            <v>0</v>
          </cell>
        </row>
        <row r="2300">
          <cell r="J2300">
            <v>0</v>
          </cell>
        </row>
        <row r="2301">
          <cell r="J2301">
            <v>0</v>
          </cell>
        </row>
        <row r="2302">
          <cell r="J2302">
            <v>0</v>
          </cell>
        </row>
        <row r="2303">
          <cell r="J2303">
            <v>0</v>
          </cell>
        </row>
        <row r="2304">
          <cell r="J2304">
            <v>0</v>
          </cell>
        </row>
        <row r="2305">
          <cell r="J2305">
            <v>0</v>
          </cell>
        </row>
        <row r="2306">
          <cell r="J2306">
            <v>0</v>
          </cell>
        </row>
        <row r="2307">
          <cell r="J2307">
            <v>0</v>
          </cell>
        </row>
        <row r="2308">
          <cell r="J2308">
            <v>0</v>
          </cell>
        </row>
        <row r="2309">
          <cell r="J2309">
            <v>0</v>
          </cell>
        </row>
        <row r="2310">
          <cell r="J2310">
            <v>0</v>
          </cell>
        </row>
        <row r="2311">
          <cell r="J2311">
            <v>0</v>
          </cell>
        </row>
        <row r="2312">
          <cell r="J2312">
            <v>0</v>
          </cell>
        </row>
        <row r="2313">
          <cell r="J2313">
            <v>0</v>
          </cell>
        </row>
        <row r="2314">
          <cell r="J2314">
            <v>0</v>
          </cell>
        </row>
        <row r="2315">
          <cell r="J2315">
            <v>0</v>
          </cell>
        </row>
        <row r="2316">
          <cell r="J2316">
            <v>0</v>
          </cell>
        </row>
        <row r="2317">
          <cell r="J2317">
            <v>0</v>
          </cell>
        </row>
        <row r="2318">
          <cell r="J2318">
            <v>0</v>
          </cell>
        </row>
        <row r="2319">
          <cell r="J2319">
            <v>0</v>
          </cell>
        </row>
        <row r="2320">
          <cell r="J2320">
            <v>0</v>
          </cell>
        </row>
        <row r="2321">
          <cell r="J2321">
            <v>0</v>
          </cell>
        </row>
        <row r="2322">
          <cell r="J2322">
            <v>0</v>
          </cell>
        </row>
        <row r="2323">
          <cell r="J2323">
            <v>0</v>
          </cell>
        </row>
        <row r="2324">
          <cell r="J2324">
            <v>0</v>
          </cell>
        </row>
        <row r="2325">
          <cell r="J2325">
            <v>0</v>
          </cell>
        </row>
        <row r="2326">
          <cell r="J2326">
            <v>0</v>
          </cell>
        </row>
        <row r="2327">
          <cell r="J2327">
            <v>0</v>
          </cell>
        </row>
        <row r="2328">
          <cell r="J2328">
            <v>0</v>
          </cell>
        </row>
        <row r="2329">
          <cell r="J2329">
            <v>0</v>
          </cell>
        </row>
        <row r="2330">
          <cell r="J2330">
            <v>0</v>
          </cell>
        </row>
        <row r="2331">
          <cell r="J2331">
            <v>0</v>
          </cell>
        </row>
        <row r="2332">
          <cell r="J2332">
            <v>0</v>
          </cell>
        </row>
        <row r="2333">
          <cell r="J2333">
            <v>0</v>
          </cell>
        </row>
        <row r="2334">
          <cell r="J2334">
            <v>0</v>
          </cell>
        </row>
        <row r="2335">
          <cell r="J2335">
            <v>0</v>
          </cell>
        </row>
        <row r="2336">
          <cell r="J2336">
            <v>0</v>
          </cell>
        </row>
        <row r="2337">
          <cell r="J2337">
            <v>0</v>
          </cell>
        </row>
        <row r="2338">
          <cell r="J2338">
            <v>0</v>
          </cell>
        </row>
        <row r="2339">
          <cell r="J2339">
            <v>0</v>
          </cell>
        </row>
        <row r="2340">
          <cell r="J2340">
            <v>0</v>
          </cell>
        </row>
        <row r="2341">
          <cell r="J2341">
            <v>0</v>
          </cell>
        </row>
        <row r="2342">
          <cell r="J2342">
            <v>0</v>
          </cell>
        </row>
        <row r="2343">
          <cell r="J2343">
            <v>0</v>
          </cell>
        </row>
        <row r="2344">
          <cell r="J2344">
            <v>0</v>
          </cell>
        </row>
        <row r="2345">
          <cell r="J2345">
            <v>0</v>
          </cell>
        </row>
        <row r="2346">
          <cell r="J2346">
            <v>0</v>
          </cell>
        </row>
        <row r="2347">
          <cell r="J2347">
            <v>0</v>
          </cell>
        </row>
        <row r="2348">
          <cell r="J2348">
            <v>0</v>
          </cell>
        </row>
        <row r="2349">
          <cell r="J2349">
            <v>0</v>
          </cell>
        </row>
        <row r="2350">
          <cell r="J2350">
            <v>0</v>
          </cell>
        </row>
        <row r="2351">
          <cell r="J2351">
            <v>0</v>
          </cell>
        </row>
        <row r="2352">
          <cell r="J2352">
            <v>0</v>
          </cell>
        </row>
        <row r="2353">
          <cell r="J2353">
            <v>0</v>
          </cell>
        </row>
        <row r="2354">
          <cell r="J2354">
            <v>0</v>
          </cell>
        </row>
        <row r="2355">
          <cell r="J2355">
            <v>0</v>
          </cell>
        </row>
        <row r="2356">
          <cell r="J2356">
            <v>0</v>
          </cell>
        </row>
        <row r="2357">
          <cell r="J2357">
            <v>0</v>
          </cell>
        </row>
        <row r="2358">
          <cell r="J2358">
            <v>0</v>
          </cell>
        </row>
        <row r="2359">
          <cell r="J2359">
            <v>0</v>
          </cell>
        </row>
        <row r="2360">
          <cell r="J2360">
            <v>0</v>
          </cell>
        </row>
        <row r="2361">
          <cell r="J2361">
            <v>0</v>
          </cell>
        </row>
        <row r="2362">
          <cell r="J2362">
            <v>0</v>
          </cell>
        </row>
        <row r="2363">
          <cell r="J2363">
            <v>0</v>
          </cell>
        </row>
        <row r="2364">
          <cell r="J2364">
            <v>0</v>
          </cell>
        </row>
        <row r="2365">
          <cell r="J2365">
            <v>0</v>
          </cell>
        </row>
        <row r="2366">
          <cell r="J2366">
            <v>0</v>
          </cell>
        </row>
        <row r="2367">
          <cell r="J2367">
            <v>0</v>
          </cell>
        </row>
        <row r="2368">
          <cell r="J2368">
            <v>0</v>
          </cell>
        </row>
        <row r="2369">
          <cell r="J2369">
            <v>0</v>
          </cell>
        </row>
        <row r="2370">
          <cell r="J2370">
            <v>0</v>
          </cell>
        </row>
        <row r="2371">
          <cell r="J2371">
            <v>0</v>
          </cell>
        </row>
        <row r="2372">
          <cell r="J2372">
            <v>0</v>
          </cell>
        </row>
        <row r="2373">
          <cell r="J2373">
            <v>0</v>
          </cell>
        </row>
        <row r="2374">
          <cell r="J2374">
            <v>0</v>
          </cell>
        </row>
        <row r="2375">
          <cell r="J2375">
            <v>0</v>
          </cell>
        </row>
        <row r="2376">
          <cell r="J2376">
            <v>0</v>
          </cell>
        </row>
        <row r="2377">
          <cell r="J2377">
            <v>0</v>
          </cell>
        </row>
        <row r="2378">
          <cell r="J2378">
            <v>0</v>
          </cell>
        </row>
        <row r="2379">
          <cell r="J2379">
            <v>0</v>
          </cell>
        </row>
        <row r="2380">
          <cell r="J2380">
            <v>0</v>
          </cell>
        </row>
        <row r="2381">
          <cell r="J2381">
            <v>0</v>
          </cell>
        </row>
        <row r="2382">
          <cell r="J2382">
            <v>0</v>
          </cell>
        </row>
        <row r="2383">
          <cell r="J2383">
            <v>0</v>
          </cell>
        </row>
        <row r="2384">
          <cell r="J2384">
            <v>0</v>
          </cell>
        </row>
        <row r="2385">
          <cell r="J2385">
            <v>0</v>
          </cell>
        </row>
        <row r="2386">
          <cell r="J2386">
            <v>0</v>
          </cell>
        </row>
        <row r="2387">
          <cell r="J2387">
            <v>0</v>
          </cell>
        </row>
        <row r="2388">
          <cell r="J2388">
            <v>0</v>
          </cell>
        </row>
        <row r="2389">
          <cell r="J2389">
            <v>0</v>
          </cell>
        </row>
        <row r="2390">
          <cell r="J2390">
            <v>0</v>
          </cell>
        </row>
        <row r="2391">
          <cell r="J2391">
            <v>0</v>
          </cell>
        </row>
        <row r="2392">
          <cell r="J2392">
            <v>0</v>
          </cell>
        </row>
        <row r="2393">
          <cell r="J2393">
            <v>0</v>
          </cell>
        </row>
        <row r="2394">
          <cell r="J2394">
            <v>0</v>
          </cell>
        </row>
        <row r="2395">
          <cell r="J2395">
            <v>0</v>
          </cell>
        </row>
        <row r="2396">
          <cell r="J2396">
            <v>0</v>
          </cell>
        </row>
        <row r="2397">
          <cell r="J2397">
            <v>0</v>
          </cell>
        </row>
        <row r="2398">
          <cell r="J2398">
            <v>0</v>
          </cell>
        </row>
        <row r="2399">
          <cell r="J2399">
            <v>0</v>
          </cell>
        </row>
        <row r="2400">
          <cell r="J2400">
            <v>0</v>
          </cell>
        </row>
        <row r="2401">
          <cell r="J2401">
            <v>0</v>
          </cell>
        </row>
        <row r="2402">
          <cell r="J2402">
            <v>0</v>
          </cell>
        </row>
        <row r="2403">
          <cell r="J2403">
            <v>0</v>
          </cell>
        </row>
        <row r="2404">
          <cell r="J2404">
            <v>0</v>
          </cell>
        </row>
        <row r="2405">
          <cell r="J2405">
            <v>0</v>
          </cell>
        </row>
        <row r="2406">
          <cell r="J2406">
            <v>0</v>
          </cell>
        </row>
        <row r="2407">
          <cell r="J2407">
            <v>0</v>
          </cell>
        </row>
        <row r="2408">
          <cell r="J2408">
            <v>0</v>
          </cell>
        </row>
        <row r="2409">
          <cell r="J2409">
            <v>0</v>
          </cell>
        </row>
        <row r="2410">
          <cell r="J2410">
            <v>0</v>
          </cell>
        </row>
        <row r="2411">
          <cell r="J2411">
            <v>0</v>
          </cell>
        </row>
        <row r="2412">
          <cell r="J2412">
            <v>0</v>
          </cell>
        </row>
        <row r="2413">
          <cell r="J2413">
            <v>0</v>
          </cell>
        </row>
        <row r="2414">
          <cell r="J2414">
            <v>0</v>
          </cell>
        </row>
        <row r="2415">
          <cell r="J2415">
            <v>0</v>
          </cell>
        </row>
        <row r="2416">
          <cell r="J2416">
            <v>0</v>
          </cell>
        </row>
        <row r="2417">
          <cell r="J2417">
            <v>0</v>
          </cell>
        </row>
        <row r="2418">
          <cell r="J2418">
            <v>0</v>
          </cell>
        </row>
        <row r="2419">
          <cell r="J2419">
            <v>0</v>
          </cell>
        </row>
        <row r="2420">
          <cell r="J2420">
            <v>0</v>
          </cell>
        </row>
        <row r="2421">
          <cell r="J2421">
            <v>0</v>
          </cell>
        </row>
        <row r="2422">
          <cell r="J2422">
            <v>0</v>
          </cell>
        </row>
        <row r="2423">
          <cell r="J2423">
            <v>0</v>
          </cell>
        </row>
        <row r="2424">
          <cell r="J2424">
            <v>0</v>
          </cell>
        </row>
        <row r="2425">
          <cell r="J2425">
            <v>0</v>
          </cell>
        </row>
        <row r="2426">
          <cell r="J2426">
            <v>0</v>
          </cell>
        </row>
        <row r="2427">
          <cell r="J2427">
            <v>0</v>
          </cell>
        </row>
        <row r="2428">
          <cell r="J2428">
            <v>0</v>
          </cell>
        </row>
        <row r="2429">
          <cell r="J2429">
            <v>0</v>
          </cell>
        </row>
        <row r="2430">
          <cell r="J2430">
            <v>0</v>
          </cell>
        </row>
        <row r="2431">
          <cell r="J2431">
            <v>0</v>
          </cell>
        </row>
        <row r="2432">
          <cell r="J2432">
            <v>0</v>
          </cell>
        </row>
        <row r="2433">
          <cell r="J2433">
            <v>0</v>
          </cell>
        </row>
        <row r="2434">
          <cell r="J2434">
            <v>0</v>
          </cell>
        </row>
        <row r="2435">
          <cell r="J2435">
            <v>0</v>
          </cell>
        </row>
        <row r="2436">
          <cell r="J2436">
            <v>0</v>
          </cell>
        </row>
        <row r="2437">
          <cell r="J2437">
            <v>0</v>
          </cell>
        </row>
        <row r="2438">
          <cell r="J2438">
            <v>0</v>
          </cell>
        </row>
        <row r="2439">
          <cell r="J2439">
            <v>0</v>
          </cell>
        </row>
        <row r="2440">
          <cell r="J2440">
            <v>0</v>
          </cell>
        </row>
        <row r="2441">
          <cell r="J2441">
            <v>0</v>
          </cell>
        </row>
        <row r="2442">
          <cell r="J2442">
            <v>0</v>
          </cell>
        </row>
        <row r="2443">
          <cell r="J2443">
            <v>0</v>
          </cell>
        </row>
        <row r="2444">
          <cell r="J2444">
            <v>0</v>
          </cell>
        </row>
        <row r="2445">
          <cell r="J2445">
            <v>0</v>
          </cell>
        </row>
        <row r="2446">
          <cell r="J2446">
            <v>0</v>
          </cell>
        </row>
        <row r="2447">
          <cell r="J2447">
            <v>0</v>
          </cell>
        </row>
        <row r="2448">
          <cell r="J2448">
            <v>0</v>
          </cell>
        </row>
        <row r="2449">
          <cell r="J2449">
            <v>0</v>
          </cell>
        </row>
        <row r="2450">
          <cell r="J2450">
            <v>0</v>
          </cell>
        </row>
        <row r="2451">
          <cell r="J2451">
            <v>0</v>
          </cell>
        </row>
        <row r="2452">
          <cell r="J2452">
            <v>0</v>
          </cell>
        </row>
        <row r="2453">
          <cell r="J2453">
            <v>0</v>
          </cell>
        </row>
        <row r="2454">
          <cell r="J2454">
            <v>0</v>
          </cell>
        </row>
        <row r="2455">
          <cell r="J2455">
            <v>0</v>
          </cell>
        </row>
        <row r="2456">
          <cell r="J2456">
            <v>0</v>
          </cell>
        </row>
        <row r="2457">
          <cell r="J2457">
            <v>0</v>
          </cell>
        </row>
        <row r="2458">
          <cell r="J2458">
            <v>0</v>
          </cell>
        </row>
        <row r="2459">
          <cell r="J2459">
            <v>0</v>
          </cell>
        </row>
        <row r="2460">
          <cell r="J2460">
            <v>0</v>
          </cell>
        </row>
        <row r="2461">
          <cell r="J2461">
            <v>0</v>
          </cell>
        </row>
        <row r="2462">
          <cell r="J2462">
            <v>0</v>
          </cell>
        </row>
        <row r="2463">
          <cell r="J2463">
            <v>0</v>
          </cell>
        </row>
        <row r="2464">
          <cell r="J2464">
            <v>0</v>
          </cell>
        </row>
        <row r="2465">
          <cell r="J2465">
            <v>0</v>
          </cell>
        </row>
        <row r="2466">
          <cell r="J2466">
            <v>0</v>
          </cell>
        </row>
        <row r="2467">
          <cell r="J2467">
            <v>0</v>
          </cell>
        </row>
        <row r="2468">
          <cell r="J2468">
            <v>0</v>
          </cell>
        </row>
        <row r="2469">
          <cell r="J2469">
            <v>0</v>
          </cell>
        </row>
        <row r="2470">
          <cell r="J2470">
            <v>0</v>
          </cell>
        </row>
        <row r="2471">
          <cell r="J2471">
            <v>0</v>
          </cell>
        </row>
        <row r="2472">
          <cell r="J2472">
            <v>0</v>
          </cell>
        </row>
        <row r="2473">
          <cell r="J2473">
            <v>0</v>
          </cell>
        </row>
        <row r="2474">
          <cell r="J2474">
            <v>0</v>
          </cell>
        </row>
        <row r="2475">
          <cell r="J2475">
            <v>0</v>
          </cell>
        </row>
        <row r="2476">
          <cell r="J2476">
            <v>0</v>
          </cell>
        </row>
        <row r="2477">
          <cell r="J2477">
            <v>0</v>
          </cell>
        </row>
        <row r="2478">
          <cell r="J2478">
            <v>0</v>
          </cell>
        </row>
        <row r="2479">
          <cell r="J2479">
            <v>0</v>
          </cell>
        </row>
        <row r="2480">
          <cell r="J2480">
            <v>0</v>
          </cell>
        </row>
        <row r="2481">
          <cell r="J2481">
            <v>0</v>
          </cell>
        </row>
        <row r="2482">
          <cell r="J2482">
            <v>0</v>
          </cell>
        </row>
        <row r="2483">
          <cell r="J2483">
            <v>0</v>
          </cell>
        </row>
        <row r="2484">
          <cell r="J2484">
            <v>0</v>
          </cell>
        </row>
        <row r="2485">
          <cell r="J2485">
            <v>0</v>
          </cell>
        </row>
        <row r="2486">
          <cell r="J2486">
            <v>0</v>
          </cell>
        </row>
        <row r="2487">
          <cell r="J2487">
            <v>0</v>
          </cell>
        </row>
        <row r="2488">
          <cell r="J2488">
            <v>0</v>
          </cell>
        </row>
        <row r="2489">
          <cell r="J2489">
            <v>0</v>
          </cell>
        </row>
        <row r="2490">
          <cell r="J2490">
            <v>0</v>
          </cell>
        </row>
        <row r="2491">
          <cell r="J2491">
            <v>0</v>
          </cell>
        </row>
        <row r="2492">
          <cell r="J2492">
            <v>0</v>
          </cell>
        </row>
        <row r="2493">
          <cell r="J2493">
            <v>0</v>
          </cell>
        </row>
        <row r="2494">
          <cell r="J2494">
            <v>0</v>
          </cell>
        </row>
        <row r="2495">
          <cell r="J2495">
            <v>0</v>
          </cell>
        </row>
        <row r="2496">
          <cell r="J2496">
            <v>0</v>
          </cell>
        </row>
        <row r="2497">
          <cell r="J2497">
            <v>0</v>
          </cell>
        </row>
        <row r="2498">
          <cell r="J2498">
            <v>0</v>
          </cell>
        </row>
        <row r="2499">
          <cell r="J2499">
            <v>0</v>
          </cell>
        </row>
        <row r="2500">
          <cell r="J2500">
            <v>0</v>
          </cell>
        </row>
        <row r="2501">
          <cell r="J2501">
            <v>0</v>
          </cell>
        </row>
        <row r="2502">
          <cell r="J2502">
            <v>0</v>
          </cell>
        </row>
        <row r="2503">
          <cell r="J2503">
            <v>0</v>
          </cell>
        </row>
        <row r="2504">
          <cell r="J2504">
            <v>0</v>
          </cell>
        </row>
        <row r="2505">
          <cell r="J2505">
            <v>0</v>
          </cell>
        </row>
        <row r="2506">
          <cell r="J2506">
            <v>0</v>
          </cell>
        </row>
        <row r="2507">
          <cell r="J2507">
            <v>0</v>
          </cell>
        </row>
        <row r="2508">
          <cell r="J2508">
            <v>0</v>
          </cell>
        </row>
        <row r="2509">
          <cell r="J2509">
            <v>0</v>
          </cell>
        </row>
        <row r="2510">
          <cell r="J2510">
            <v>0</v>
          </cell>
        </row>
        <row r="2511">
          <cell r="J2511">
            <v>0</v>
          </cell>
        </row>
        <row r="2512">
          <cell r="J2512">
            <v>0</v>
          </cell>
        </row>
        <row r="2513">
          <cell r="J2513">
            <v>0</v>
          </cell>
        </row>
        <row r="2514">
          <cell r="J2514">
            <v>0</v>
          </cell>
        </row>
        <row r="2515">
          <cell r="J2515">
            <v>0</v>
          </cell>
        </row>
        <row r="2516">
          <cell r="J2516">
            <v>0</v>
          </cell>
        </row>
        <row r="2517">
          <cell r="J2517">
            <v>-1</v>
          </cell>
        </row>
        <row r="2518">
          <cell r="J2518">
            <v>-1</v>
          </cell>
        </row>
        <row r="2519">
          <cell r="J2519">
            <v>0</v>
          </cell>
        </row>
        <row r="2520">
          <cell r="J2520">
            <v>0</v>
          </cell>
        </row>
        <row r="2521">
          <cell r="J2521">
            <v>0</v>
          </cell>
        </row>
        <row r="2522">
          <cell r="J2522">
            <v>0</v>
          </cell>
        </row>
        <row r="2523">
          <cell r="J2523">
            <v>0</v>
          </cell>
        </row>
        <row r="2524">
          <cell r="J2524">
            <v>0</v>
          </cell>
        </row>
        <row r="2525">
          <cell r="J2525">
            <v>0</v>
          </cell>
        </row>
        <row r="2526">
          <cell r="J2526">
            <v>0</v>
          </cell>
        </row>
        <row r="2527">
          <cell r="J2527">
            <v>0</v>
          </cell>
        </row>
        <row r="2528">
          <cell r="J2528">
            <v>0</v>
          </cell>
        </row>
        <row r="2529">
          <cell r="J2529">
            <v>0</v>
          </cell>
        </row>
        <row r="2530">
          <cell r="J2530">
            <v>0</v>
          </cell>
        </row>
        <row r="2531">
          <cell r="J2531">
            <v>0</v>
          </cell>
        </row>
        <row r="2532">
          <cell r="J2532">
            <v>0</v>
          </cell>
        </row>
        <row r="2533">
          <cell r="J2533">
            <v>0</v>
          </cell>
        </row>
        <row r="2534">
          <cell r="J2534">
            <v>0</v>
          </cell>
        </row>
        <row r="2535">
          <cell r="J2535">
            <v>0</v>
          </cell>
        </row>
        <row r="2536">
          <cell r="J2536">
            <v>0</v>
          </cell>
        </row>
        <row r="2537">
          <cell r="J2537">
            <v>0</v>
          </cell>
        </row>
        <row r="2538">
          <cell r="J2538">
            <v>0</v>
          </cell>
        </row>
        <row r="2539">
          <cell r="J2539">
            <v>0</v>
          </cell>
        </row>
        <row r="2540">
          <cell r="J2540">
            <v>0</v>
          </cell>
        </row>
        <row r="2541">
          <cell r="J2541">
            <v>0</v>
          </cell>
        </row>
        <row r="2542">
          <cell r="J2542">
            <v>0</v>
          </cell>
        </row>
        <row r="2543">
          <cell r="J2543">
            <v>0</v>
          </cell>
        </row>
        <row r="2544">
          <cell r="J2544">
            <v>0</v>
          </cell>
        </row>
        <row r="2545">
          <cell r="J2545">
            <v>0</v>
          </cell>
        </row>
        <row r="2546">
          <cell r="J2546">
            <v>0</v>
          </cell>
        </row>
        <row r="2547">
          <cell r="J2547">
            <v>0</v>
          </cell>
        </row>
        <row r="2548">
          <cell r="J2548">
            <v>0</v>
          </cell>
        </row>
        <row r="2549">
          <cell r="J2549">
            <v>0</v>
          </cell>
        </row>
        <row r="2550">
          <cell r="J2550">
            <v>0</v>
          </cell>
        </row>
        <row r="2551">
          <cell r="J2551">
            <v>0</v>
          </cell>
        </row>
        <row r="2552">
          <cell r="J2552">
            <v>0</v>
          </cell>
        </row>
        <row r="2553">
          <cell r="J2553">
            <v>0</v>
          </cell>
        </row>
        <row r="2554">
          <cell r="J2554">
            <v>0</v>
          </cell>
        </row>
        <row r="2555">
          <cell r="J2555">
            <v>0</v>
          </cell>
        </row>
        <row r="2556">
          <cell r="J2556">
            <v>0</v>
          </cell>
        </row>
        <row r="2557">
          <cell r="J2557">
            <v>0</v>
          </cell>
        </row>
        <row r="2558">
          <cell r="J2558">
            <v>0</v>
          </cell>
        </row>
        <row r="2559">
          <cell r="J2559">
            <v>0</v>
          </cell>
        </row>
        <row r="2560">
          <cell r="J2560">
            <v>0</v>
          </cell>
        </row>
        <row r="2561">
          <cell r="J2561">
            <v>0</v>
          </cell>
        </row>
        <row r="2562">
          <cell r="J2562">
            <v>0</v>
          </cell>
        </row>
        <row r="2563">
          <cell r="J2563">
            <v>0</v>
          </cell>
        </row>
        <row r="2564">
          <cell r="J2564">
            <v>0</v>
          </cell>
        </row>
        <row r="2565">
          <cell r="J2565">
            <v>0</v>
          </cell>
        </row>
        <row r="2566">
          <cell r="J2566">
            <v>0</v>
          </cell>
        </row>
        <row r="2567">
          <cell r="J2567">
            <v>0</v>
          </cell>
        </row>
        <row r="2568">
          <cell r="J2568">
            <v>0</v>
          </cell>
        </row>
        <row r="2569">
          <cell r="J2569">
            <v>0</v>
          </cell>
        </row>
        <row r="2570">
          <cell r="J2570">
            <v>0</v>
          </cell>
        </row>
        <row r="2571">
          <cell r="J2571">
            <v>0</v>
          </cell>
        </row>
        <row r="2572">
          <cell r="J2572">
            <v>0</v>
          </cell>
        </row>
        <row r="2573">
          <cell r="J2573">
            <v>0</v>
          </cell>
        </row>
        <row r="2574">
          <cell r="J2574">
            <v>0</v>
          </cell>
        </row>
        <row r="2575">
          <cell r="J2575">
            <v>0</v>
          </cell>
        </row>
        <row r="2576">
          <cell r="J2576">
            <v>0</v>
          </cell>
        </row>
        <row r="2577">
          <cell r="J2577">
            <v>0</v>
          </cell>
        </row>
        <row r="2578">
          <cell r="J2578">
            <v>0</v>
          </cell>
        </row>
        <row r="2579">
          <cell r="J2579">
            <v>0</v>
          </cell>
        </row>
        <row r="2580">
          <cell r="J2580">
            <v>0</v>
          </cell>
        </row>
        <row r="2581">
          <cell r="J2581">
            <v>0</v>
          </cell>
        </row>
        <row r="2582">
          <cell r="J2582">
            <v>0</v>
          </cell>
        </row>
        <row r="2583">
          <cell r="J2583">
            <v>0</v>
          </cell>
        </row>
        <row r="2584">
          <cell r="J2584">
            <v>0</v>
          </cell>
        </row>
        <row r="2585">
          <cell r="J2585">
            <v>0</v>
          </cell>
        </row>
        <row r="2586">
          <cell r="J2586">
            <v>0</v>
          </cell>
        </row>
        <row r="2587">
          <cell r="J2587">
            <v>0</v>
          </cell>
        </row>
        <row r="2588">
          <cell r="J2588">
            <v>0</v>
          </cell>
        </row>
        <row r="2589">
          <cell r="J2589">
            <v>0</v>
          </cell>
        </row>
        <row r="2590">
          <cell r="J2590">
            <v>0</v>
          </cell>
        </row>
        <row r="2591">
          <cell r="J2591">
            <v>0</v>
          </cell>
        </row>
        <row r="2592">
          <cell r="J2592">
            <v>0</v>
          </cell>
        </row>
        <row r="2593">
          <cell r="J2593">
            <v>0</v>
          </cell>
        </row>
        <row r="2594">
          <cell r="J2594">
            <v>0</v>
          </cell>
        </row>
        <row r="2595">
          <cell r="J2595">
            <v>0</v>
          </cell>
        </row>
        <row r="2596">
          <cell r="J2596">
            <v>0</v>
          </cell>
        </row>
        <row r="2597">
          <cell r="J2597">
            <v>0</v>
          </cell>
        </row>
        <row r="2598">
          <cell r="J2598">
            <v>0</v>
          </cell>
        </row>
        <row r="2599">
          <cell r="J2599">
            <v>0</v>
          </cell>
        </row>
        <row r="2600">
          <cell r="J2600">
            <v>0</v>
          </cell>
        </row>
        <row r="2601">
          <cell r="J2601">
            <v>0</v>
          </cell>
        </row>
        <row r="2602">
          <cell r="J2602">
            <v>0</v>
          </cell>
        </row>
        <row r="2603">
          <cell r="J2603">
            <v>0</v>
          </cell>
        </row>
        <row r="2604">
          <cell r="J2604">
            <v>0</v>
          </cell>
        </row>
        <row r="2605">
          <cell r="J2605">
            <v>0</v>
          </cell>
        </row>
        <row r="2606">
          <cell r="J2606">
            <v>0</v>
          </cell>
        </row>
        <row r="2607">
          <cell r="J2607">
            <v>0</v>
          </cell>
        </row>
        <row r="2608">
          <cell r="J2608">
            <v>0</v>
          </cell>
        </row>
        <row r="2609">
          <cell r="J2609">
            <v>0</v>
          </cell>
        </row>
        <row r="2610">
          <cell r="J2610">
            <v>0</v>
          </cell>
        </row>
        <row r="2611">
          <cell r="J2611">
            <v>0</v>
          </cell>
        </row>
        <row r="2612">
          <cell r="J2612">
            <v>0</v>
          </cell>
        </row>
        <row r="2613">
          <cell r="J2613">
            <v>0</v>
          </cell>
        </row>
        <row r="2614">
          <cell r="J2614">
            <v>0</v>
          </cell>
        </row>
        <row r="2615">
          <cell r="J2615">
            <v>0</v>
          </cell>
        </row>
        <row r="2616">
          <cell r="J2616">
            <v>0</v>
          </cell>
        </row>
        <row r="2617">
          <cell r="J2617">
            <v>0</v>
          </cell>
        </row>
        <row r="2618">
          <cell r="J2618">
            <v>0</v>
          </cell>
        </row>
        <row r="2619">
          <cell r="J2619">
            <v>0</v>
          </cell>
        </row>
        <row r="2620">
          <cell r="J2620">
            <v>0</v>
          </cell>
        </row>
        <row r="2621">
          <cell r="J2621">
            <v>0</v>
          </cell>
        </row>
        <row r="2622">
          <cell r="J2622">
            <v>0</v>
          </cell>
        </row>
        <row r="2623">
          <cell r="J2623">
            <v>0</v>
          </cell>
        </row>
        <row r="2624">
          <cell r="J2624">
            <v>0</v>
          </cell>
        </row>
        <row r="2625">
          <cell r="J2625">
            <v>0</v>
          </cell>
        </row>
        <row r="2626">
          <cell r="J2626">
            <v>0</v>
          </cell>
        </row>
        <row r="2627">
          <cell r="J2627">
            <v>0</v>
          </cell>
        </row>
        <row r="2628">
          <cell r="J2628">
            <v>0</v>
          </cell>
        </row>
        <row r="2629">
          <cell r="J2629">
            <v>0</v>
          </cell>
        </row>
        <row r="2630">
          <cell r="J2630">
            <v>0</v>
          </cell>
        </row>
        <row r="2631">
          <cell r="J2631">
            <v>0</v>
          </cell>
        </row>
        <row r="2632">
          <cell r="J2632">
            <v>0</v>
          </cell>
        </row>
        <row r="2633">
          <cell r="J2633">
            <v>0</v>
          </cell>
        </row>
        <row r="2634">
          <cell r="J2634">
            <v>0</v>
          </cell>
        </row>
        <row r="2635">
          <cell r="J2635">
            <v>0</v>
          </cell>
        </row>
        <row r="2636">
          <cell r="J2636">
            <v>0</v>
          </cell>
        </row>
        <row r="2637">
          <cell r="J2637">
            <v>0</v>
          </cell>
        </row>
        <row r="2638">
          <cell r="J2638">
            <v>0</v>
          </cell>
        </row>
        <row r="2639">
          <cell r="J2639">
            <v>0</v>
          </cell>
        </row>
        <row r="2640">
          <cell r="J2640">
            <v>0</v>
          </cell>
        </row>
        <row r="2641">
          <cell r="J2641">
            <v>0</v>
          </cell>
        </row>
        <row r="2642">
          <cell r="J2642">
            <v>0</v>
          </cell>
        </row>
        <row r="2643">
          <cell r="J2643">
            <v>0</v>
          </cell>
        </row>
        <row r="2644">
          <cell r="J2644">
            <v>0</v>
          </cell>
        </row>
        <row r="2645">
          <cell r="J2645">
            <v>0</v>
          </cell>
        </row>
        <row r="2646">
          <cell r="J2646">
            <v>0</v>
          </cell>
        </row>
        <row r="2647">
          <cell r="J2647">
            <v>0</v>
          </cell>
        </row>
        <row r="2648">
          <cell r="J2648">
            <v>0</v>
          </cell>
        </row>
        <row r="2649">
          <cell r="J2649">
            <v>0</v>
          </cell>
        </row>
        <row r="2650">
          <cell r="J2650">
            <v>0</v>
          </cell>
        </row>
        <row r="2651">
          <cell r="J2651">
            <v>0</v>
          </cell>
        </row>
        <row r="2652">
          <cell r="J2652">
            <v>0</v>
          </cell>
        </row>
        <row r="2653">
          <cell r="J2653">
            <v>0</v>
          </cell>
        </row>
        <row r="2654">
          <cell r="J2654">
            <v>0</v>
          </cell>
        </row>
        <row r="2655">
          <cell r="J2655">
            <v>0</v>
          </cell>
        </row>
        <row r="2656">
          <cell r="J2656">
            <v>0</v>
          </cell>
        </row>
        <row r="2657">
          <cell r="J2657">
            <v>0</v>
          </cell>
        </row>
        <row r="2658">
          <cell r="J2658">
            <v>0</v>
          </cell>
        </row>
        <row r="2659">
          <cell r="J2659">
            <v>0</v>
          </cell>
        </row>
        <row r="2660">
          <cell r="J2660">
            <v>0</v>
          </cell>
        </row>
        <row r="2661">
          <cell r="J2661">
            <v>0</v>
          </cell>
        </row>
        <row r="2662">
          <cell r="J2662">
            <v>0</v>
          </cell>
        </row>
        <row r="2663">
          <cell r="J2663">
            <v>0</v>
          </cell>
        </row>
        <row r="2664">
          <cell r="J2664">
            <v>0</v>
          </cell>
        </row>
        <row r="2665">
          <cell r="J2665">
            <v>0</v>
          </cell>
        </row>
        <row r="2666">
          <cell r="J2666">
            <v>0</v>
          </cell>
        </row>
        <row r="2667">
          <cell r="J2667">
            <v>0</v>
          </cell>
        </row>
        <row r="2668">
          <cell r="J2668">
            <v>0</v>
          </cell>
        </row>
        <row r="2669">
          <cell r="J2669">
            <v>0</v>
          </cell>
        </row>
        <row r="2670">
          <cell r="J2670">
            <v>0</v>
          </cell>
        </row>
        <row r="2671">
          <cell r="J2671">
            <v>0</v>
          </cell>
        </row>
        <row r="2672">
          <cell r="J2672">
            <v>0</v>
          </cell>
        </row>
        <row r="2673">
          <cell r="J2673">
            <v>0</v>
          </cell>
        </row>
        <row r="2674">
          <cell r="J2674">
            <v>0</v>
          </cell>
        </row>
        <row r="2675">
          <cell r="J2675">
            <v>0</v>
          </cell>
        </row>
        <row r="2676">
          <cell r="J2676">
            <v>0</v>
          </cell>
        </row>
        <row r="2677">
          <cell r="J2677">
            <v>0</v>
          </cell>
        </row>
        <row r="2678">
          <cell r="J2678">
            <v>0</v>
          </cell>
        </row>
        <row r="2679">
          <cell r="J2679">
            <v>0</v>
          </cell>
        </row>
        <row r="2680">
          <cell r="J2680">
            <v>0</v>
          </cell>
        </row>
        <row r="2681">
          <cell r="J2681">
            <v>0</v>
          </cell>
        </row>
        <row r="2682">
          <cell r="J2682">
            <v>0</v>
          </cell>
        </row>
        <row r="2683">
          <cell r="J2683">
            <v>0</v>
          </cell>
        </row>
        <row r="2684">
          <cell r="J2684">
            <v>0</v>
          </cell>
        </row>
        <row r="2685">
          <cell r="J2685">
            <v>0</v>
          </cell>
        </row>
        <row r="2686">
          <cell r="J2686">
            <v>0</v>
          </cell>
        </row>
        <row r="2687">
          <cell r="J2687">
            <v>0</v>
          </cell>
        </row>
        <row r="2688">
          <cell r="J2688">
            <v>0</v>
          </cell>
        </row>
        <row r="2689">
          <cell r="J2689">
            <v>0</v>
          </cell>
        </row>
        <row r="2690">
          <cell r="J2690">
            <v>0</v>
          </cell>
        </row>
        <row r="2691">
          <cell r="J2691">
            <v>0</v>
          </cell>
        </row>
        <row r="2692">
          <cell r="J2692">
            <v>0</v>
          </cell>
        </row>
        <row r="2693">
          <cell r="J2693">
            <v>0</v>
          </cell>
        </row>
        <row r="2694">
          <cell r="J2694">
            <v>0</v>
          </cell>
        </row>
        <row r="2695">
          <cell r="J2695">
            <v>0</v>
          </cell>
        </row>
        <row r="2696">
          <cell r="J2696">
            <v>0</v>
          </cell>
        </row>
        <row r="2697">
          <cell r="J2697">
            <v>0</v>
          </cell>
        </row>
        <row r="2698">
          <cell r="J2698">
            <v>0</v>
          </cell>
        </row>
        <row r="2699">
          <cell r="J2699">
            <v>0</v>
          </cell>
        </row>
        <row r="2700">
          <cell r="J2700">
            <v>0</v>
          </cell>
        </row>
        <row r="2701">
          <cell r="J2701">
            <v>0</v>
          </cell>
        </row>
        <row r="2702">
          <cell r="J2702">
            <v>0</v>
          </cell>
        </row>
        <row r="2703">
          <cell r="J2703">
            <v>0</v>
          </cell>
        </row>
        <row r="2704">
          <cell r="J2704">
            <v>0</v>
          </cell>
        </row>
        <row r="2705">
          <cell r="J2705">
            <v>0</v>
          </cell>
        </row>
        <row r="2706">
          <cell r="J2706">
            <v>0</v>
          </cell>
        </row>
        <row r="2707">
          <cell r="J2707">
            <v>0</v>
          </cell>
        </row>
        <row r="2708">
          <cell r="J2708">
            <v>0</v>
          </cell>
        </row>
        <row r="2709">
          <cell r="J2709">
            <v>0</v>
          </cell>
        </row>
        <row r="2710">
          <cell r="J2710">
            <v>0</v>
          </cell>
        </row>
        <row r="2711">
          <cell r="J2711">
            <v>0</v>
          </cell>
        </row>
        <row r="2712">
          <cell r="J2712">
            <v>0</v>
          </cell>
        </row>
        <row r="2713">
          <cell r="J2713">
            <v>0</v>
          </cell>
        </row>
        <row r="2714">
          <cell r="J2714">
            <v>0</v>
          </cell>
        </row>
        <row r="2715">
          <cell r="J2715">
            <v>0</v>
          </cell>
        </row>
        <row r="2716">
          <cell r="J2716">
            <v>0</v>
          </cell>
        </row>
        <row r="2717">
          <cell r="J2717">
            <v>0</v>
          </cell>
        </row>
        <row r="2718">
          <cell r="J2718">
            <v>0</v>
          </cell>
        </row>
        <row r="2719">
          <cell r="J2719">
            <v>0</v>
          </cell>
        </row>
        <row r="2720">
          <cell r="J2720">
            <v>0</v>
          </cell>
        </row>
        <row r="2721">
          <cell r="J2721">
            <v>0</v>
          </cell>
        </row>
        <row r="2722">
          <cell r="J2722">
            <v>0</v>
          </cell>
        </row>
        <row r="2723">
          <cell r="J2723">
            <v>0</v>
          </cell>
        </row>
        <row r="2724">
          <cell r="J2724">
            <v>0</v>
          </cell>
        </row>
        <row r="2725">
          <cell r="J2725">
            <v>0</v>
          </cell>
        </row>
        <row r="2726">
          <cell r="J2726">
            <v>0</v>
          </cell>
        </row>
        <row r="2727">
          <cell r="J2727">
            <v>0</v>
          </cell>
        </row>
        <row r="2728">
          <cell r="J2728">
            <v>0</v>
          </cell>
        </row>
        <row r="2729">
          <cell r="J2729">
            <v>0</v>
          </cell>
        </row>
        <row r="2730">
          <cell r="J2730">
            <v>0</v>
          </cell>
        </row>
        <row r="2731">
          <cell r="J2731">
            <v>0</v>
          </cell>
        </row>
        <row r="2732">
          <cell r="J2732">
            <v>0</v>
          </cell>
        </row>
        <row r="2733">
          <cell r="J2733">
            <v>0</v>
          </cell>
        </row>
        <row r="2734">
          <cell r="J2734">
            <v>0</v>
          </cell>
        </row>
        <row r="2735">
          <cell r="J2735">
            <v>0</v>
          </cell>
        </row>
        <row r="2736">
          <cell r="J2736">
            <v>0</v>
          </cell>
        </row>
        <row r="2737">
          <cell r="J2737">
            <v>0</v>
          </cell>
        </row>
        <row r="2738">
          <cell r="J2738">
            <v>0</v>
          </cell>
        </row>
        <row r="2739">
          <cell r="J2739">
            <v>0</v>
          </cell>
        </row>
        <row r="2740">
          <cell r="J2740">
            <v>0</v>
          </cell>
        </row>
        <row r="2741">
          <cell r="J2741">
            <v>0</v>
          </cell>
        </row>
        <row r="2742">
          <cell r="J2742">
            <v>0</v>
          </cell>
        </row>
        <row r="2743">
          <cell r="J2743">
            <v>0</v>
          </cell>
        </row>
        <row r="2744">
          <cell r="J2744">
            <v>0</v>
          </cell>
        </row>
        <row r="2745">
          <cell r="J2745">
            <v>0</v>
          </cell>
        </row>
        <row r="2746">
          <cell r="J2746">
            <v>0</v>
          </cell>
        </row>
        <row r="2747">
          <cell r="J2747">
            <v>0</v>
          </cell>
        </row>
        <row r="2748">
          <cell r="J2748">
            <v>0</v>
          </cell>
        </row>
        <row r="2749">
          <cell r="J2749">
            <v>0</v>
          </cell>
        </row>
        <row r="2750">
          <cell r="J2750">
            <v>0</v>
          </cell>
        </row>
        <row r="2751">
          <cell r="J2751">
            <v>0</v>
          </cell>
        </row>
        <row r="2752">
          <cell r="J2752">
            <v>0</v>
          </cell>
        </row>
        <row r="2753">
          <cell r="J2753">
            <v>0</v>
          </cell>
        </row>
        <row r="2754">
          <cell r="J2754">
            <v>0</v>
          </cell>
        </row>
        <row r="2755">
          <cell r="J2755">
            <v>0</v>
          </cell>
        </row>
        <row r="2756">
          <cell r="J2756">
            <v>0</v>
          </cell>
        </row>
        <row r="2757">
          <cell r="J2757">
            <v>0</v>
          </cell>
        </row>
        <row r="2758">
          <cell r="J2758">
            <v>0</v>
          </cell>
        </row>
        <row r="2759">
          <cell r="J2759">
            <v>0</v>
          </cell>
        </row>
        <row r="2760">
          <cell r="J2760">
            <v>0</v>
          </cell>
        </row>
        <row r="2761">
          <cell r="J2761">
            <v>0</v>
          </cell>
        </row>
        <row r="2762">
          <cell r="J2762">
            <v>0</v>
          </cell>
        </row>
        <row r="2763">
          <cell r="J2763">
            <v>0</v>
          </cell>
        </row>
        <row r="2764">
          <cell r="J2764">
            <v>0</v>
          </cell>
        </row>
        <row r="2765">
          <cell r="J2765">
            <v>0</v>
          </cell>
        </row>
        <row r="2766">
          <cell r="J2766">
            <v>0</v>
          </cell>
        </row>
        <row r="2767">
          <cell r="J2767">
            <v>0</v>
          </cell>
        </row>
        <row r="2768">
          <cell r="J2768">
            <v>0</v>
          </cell>
        </row>
        <row r="2769">
          <cell r="J2769">
            <v>0</v>
          </cell>
        </row>
        <row r="2770">
          <cell r="J2770">
            <v>0</v>
          </cell>
        </row>
        <row r="2771">
          <cell r="J2771">
            <v>0</v>
          </cell>
        </row>
        <row r="2772">
          <cell r="J2772">
            <v>0</v>
          </cell>
        </row>
        <row r="2773">
          <cell r="J2773">
            <v>0</v>
          </cell>
        </row>
        <row r="2774">
          <cell r="J2774">
            <v>0</v>
          </cell>
        </row>
        <row r="2775">
          <cell r="J2775">
            <v>0</v>
          </cell>
        </row>
        <row r="2776">
          <cell r="J2776">
            <v>0</v>
          </cell>
        </row>
        <row r="2777">
          <cell r="J2777">
            <v>0</v>
          </cell>
        </row>
        <row r="2778">
          <cell r="J2778">
            <v>0</v>
          </cell>
        </row>
        <row r="2779">
          <cell r="J2779">
            <v>0</v>
          </cell>
        </row>
        <row r="2780">
          <cell r="J2780">
            <v>0</v>
          </cell>
        </row>
        <row r="2781">
          <cell r="J2781">
            <v>0</v>
          </cell>
        </row>
        <row r="2782">
          <cell r="J2782">
            <v>0</v>
          </cell>
        </row>
        <row r="2783">
          <cell r="J2783">
            <v>0</v>
          </cell>
        </row>
        <row r="2784">
          <cell r="J2784">
            <v>0</v>
          </cell>
        </row>
        <row r="2785">
          <cell r="J2785">
            <v>0</v>
          </cell>
        </row>
        <row r="2786">
          <cell r="J2786">
            <v>0</v>
          </cell>
        </row>
        <row r="2787">
          <cell r="J2787">
            <v>0</v>
          </cell>
        </row>
        <row r="2788">
          <cell r="J2788">
            <v>0</v>
          </cell>
        </row>
        <row r="2789">
          <cell r="J2789">
            <v>0</v>
          </cell>
        </row>
        <row r="2790">
          <cell r="J2790">
            <v>0</v>
          </cell>
        </row>
        <row r="2791">
          <cell r="J2791">
            <v>0</v>
          </cell>
        </row>
        <row r="2792">
          <cell r="J2792">
            <v>0</v>
          </cell>
        </row>
        <row r="2793">
          <cell r="J2793">
            <v>0</v>
          </cell>
        </row>
        <row r="2794">
          <cell r="J2794">
            <v>0</v>
          </cell>
        </row>
        <row r="2795">
          <cell r="J2795">
            <v>0</v>
          </cell>
        </row>
        <row r="2796">
          <cell r="J2796">
            <v>0</v>
          </cell>
        </row>
        <row r="2797">
          <cell r="J2797">
            <v>0</v>
          </cell>
        </row>
        <row r="2798">
          <cell r="J2798">
            <v>0</v>
          </cell>
        </row>
        <row r="2799">
          <cell r="J2799">
            <v>0</v>
          </cell>
        </row>
        <row r="2800">
          <cell r="J2800">
            <v>0</v>
          </cell>
        </row>
        <row r="2801">
          <cell r="J2801">
            <v>0</v>
          </cell>
        </row>
        <row r="2802">
          <cell r="J2802">
            <v>0</v>
          </cell>
        </row>
        <row r="2803">
          <cell r="J2803">
            <v>0</v>
          </cell>
        </row>
        <row r="2804">
          <cell r="J2804">
            <v>0</v>
          </cell>
        </row>
        <row r="2805">
          <cell r="J2805">
            <v>0</v>
          </cell>
        </row>
        <row r="2806">
          <cell r="J2806">
            <v>0</v>
          </cell>
        </row>
        <row r="2807">
          <cell r="J2807">
            <v>0</v>
          </cell>
        </row>
        <row r="2808">
          <cell r="J2808">
            <v>0</v>
          </cell>
        </row>
        <row r="2809">
          <cell r="J2809">
            <v>0</v>
          </cell>
        </row>
        <row r="2810">
          <cell r="J2810">
            <v>0</v>
          </cell>
        </row>
        <row r="2811">
          <cell r="J2811">
            <v>0</v>
          </cell>
        </row>
        <row r="2812">
          <cell r="J2812">
            <v>0</v>
          </cell>
        </row>
        <row r="2813">
          <cell r="J2813">
            <v>0</v>
          </cell>
        </row>
        <row r="2814">
          <cell r="J2814">
            <v>0</v>
          </cell>
        </row>
        <row r="2815">
          <cell r="J2815">
            <v>0</v>
          </cell>
        </row>
        <row r="2816">
          <cell r="J2816">
            <v>0</v>
          </cell>
        </row>
        <row r="2817">
          <cell r="J2817">
            <v>0</v>
          </cell>
        </row>
        <row r="2818">
          <cell r="J2818">
            <v>-1</v>
          </cell>
        </row>
        <row r="2819">
          <cell r="J2819">
            <v>-1</v>
          </cell>
        </row>
        <row r="2820">
          <cell r="J2820">
            <v>0</v>
          </cell>
        </row>
        <row r="2821">
          <cell r="J2821">
            <v>0</v>
          </cell>
        </row>
        <row r="2822">
          <cell r="J2822">
            <v>0</v>
          </cell>
        </row>
        <row r="2823">
          <cell r="J2823">
            <v>0</v>
          </cell>
        </row>
        <row r="2824">
          <cell r="J2824">
            <v>0</v>
          </cell>
        </row>
        <row r="2825">
          <cell r="J2825">
            <v>0</v>
          </cell>
        </row>
        <row r="2826">
          <cell r="J2826">
            <v>0</v>
          </cell>
        </row>
        <row r="2827">
          <cell r="J2827">
            <v>0</v>
          </cell>
        </row>
        <row r="2828">
          <cell r="J2828">
            <v>0</v>
          </cell>
        </row>
        <row r="2829">
          <cell r="J2829">
            <v>0</v>
          </cell>
        </row>
        <row r="2830">
          <cell r="J2830">
            <v>0</v>
          </cell>
        </row>
        <row r="2831">
          <cell r="J2831">
            <v>0</v>
          </cell>
        </row>
        <row r="2832">
          <cell r="J2832">
            <v>0</v>
          </cell>
        </row>
        <row r="2833">
          <cell r="J2833">
            <v>0</v>
          </cell>
        </row>
        <row r="2834">
          <cell r="J2834">
            <v>0</v>
          </cell>
        </row>
        <row r="2835">
          <cell r="J2835">
            <v>0</v>
          </cell>
        </row>
        <row r="2836">
          <cell r="J2836">
            <v>0</v>
          </cell>
        </row>
        <row r="2837">
          <cell r="J2837">
            <v>0</v>
          </cell>
        </row>
        <row r="2838">
          <cell r="J2838">
            <v>0</v>
          </cell>
        </row>
        <row r="2839">
          <cell r="J2839">
            <v>0</v>
          </cell>
        </row>
        <row r="2840">
          <cell r="J2840">
            <v>0</v>
          </cell>
        </row>
        <row r="2841">
          <cell r="J2841">
            <v>0</v>
          </cell>
        </row>
        <row r="2842">
          <cell r="J2842">
            <v>0</v>
          </cell>
        </row>
        <row r="2843">
          <cell r="J2843">
            <v>0</v>
          </cell>
        </row>
        <row r="2844">
          <cell r="J2844">
            <v>0</v>
          </cell>
        </row>
        <row r="2845">
          <cell r="J2845">
            <v>0</v>
          </cell>
        </row>
        <row r="2846">
          <cell r="J2846">
            <v>0</v>
          </cell>
        </row>
        <row r="2847">
          <cell r="J2847">
            <v>0</v>
          </cell>
        </row>
        <row r="2848">
          <cell r="J2848">
            <v>0</v>
          </cell>
        </row>
        <row r="2849">
          <cell r="J2849">
            <v>0</v>
          </cell>
        </row>
        <row r="2850">
          <cell r="J2850">
            <v>0</v>
          </cell>
        </row>
        <row r="2851">
          <cell r="J2851">
            <v>0</v>
          </cell>
        </row>
        <row r="2852">
          <cell r="J2852">
            <v>0</v>
          </cell>
        </row>
        <row r="2853">
          <cell r="J2853">
            <v>0</v>
          </cell>
        </row>
        <row r="2854">
          <cell r="J2854">
            <v>0</v>
          </cell>
        </row>
        <row r="2855">
          <cell r="J2855">
            <v>0</v>
          </cell>
        </row>
        <row r="2856">
          <cell r="J2856">
            <v>0</v>
          </cell>
        </row>
        <row r="2857">
          <cell r="J2857">
            <v>0</v>
          </cell>
        </row>
        <row r="2858">
          <cell r="J2858">
            <v>0</v>
          </cell>
        </row>
        <row r="2859">
          <cell r="J2859">
            <v>0</v>
          </cell>
        </row>
        <row r="2860">
          <cell r="J2860">
            <v>0</v>
          </cell>
        </row>
        <row r="2861">
          <cell r="J2861">
            <v>0</v>
          </cell>
        </row>
        <row r="2862">
          <cell r="J2862">
            <v>0</v>
          </cell>
        </row>
        <row r="2863">
          <cell r="J2863">
            <v>0</v>
          </cell>
        </row>
        <row r="2864">
          <cell r="J2864">
            <v>0</v>
          </cell>
        </row>
        <row r="2865">
          <cell r="J2865">
            <v>0</v>
          </cell>
        </row>
        <row r="2866">
          <cell r="J2866">
            <v>0</v>
          </cell>
        </row>
        <row r="2867">
          <cell r="J2867">
            <v>0</v>
          </cell>
        </row>
        <row r="2868">
          <cell r="J2868">
            <v>0</v>
          </cell>
        </row>
        <row r="2869">
          <cell r="J2869">
            <v>0</v>
          </cell>
        </row>
        <row r="2870">
          <cell r="J2870">
            <v>0</v>
          </cell>
        </row>
        <row r="2871">
          <cell r="J2871">
            <v>-1</v>
          </cell>
        </row>
        <row r="2872">
          <cell r="J2872">
            <v>-1</v>
          </cell>
        </row>
        <row r="2873">
          <cell r="J2873">
            <v>-1</v>
          </cell>
        </row>
        <row r="2874">
          <cell r="J2874">
            <v>0</v>
          </cell>
        </row>
        <row r="2875">
          <cell r="J2875">
            <v>0</v>
          </cell>
        </row>
        <row r="2876">
          <cell r="J2876">
            <v>0</v>
          </cell>
        </row>
        <row r="2877">
          <cell r="J2877">
            <v>0</v>
          </cell>
        </row>
        <row r="2878">
          <cell r="J2878">
            <v>0</v>
          </cell>
        </row>
        <row r="2879">
          <cell r="J2879">
            <v>0</v>
          </cell>
        </row>
        <row r="2880">
          <cell r="J2880">
            <v>0</v>
          </cell>
        </row>
        <row r="2881">
          <cell r="J2881">
            <v>0</v>
          </cell>
        </row>
        <row r="2882">
          <cell r="J2882">
            <v>0</v>
          </cell>
        </row>
        <row r="2883">
          <cell r="J2883">
            <v>0</v>
          </cell>
        </row>
        <row r="2884">
          <cell r="J2884">
            <v>0</v>
          </cell>
        </row>
        <row r="2885">
          <cell r="J2885">
            <v>0</v>
          </cell>
        </row>
        <row r="2886">
          <cell r="J2886">
            <v>0</v>
          </cell>
        </row>
        <row r="2887">
          <cell r="J2887">
            <v>0</v>
          </cell>
        </row>
        <row r="2888">
          <cell r="J2888">
            <v>0</v>
          </cell>
        </row>
        <row r="2889">
          <cell r="J2889">
            <v>0</v>
          </cell>
        </row>
        <row r="2890">
          <cell r="J2890">
            <v>0</v>
          </cell>
        </row>
        <row r="2891">
          <cell r="J2891">
            <v>0</v>
          </cell>
        </row>
        <row r="2892">
          <cell r="J2892">
            <v>0</v>
          </cell>
        </row>
        <row r="2893">
          <cell r="J2893">
            <v>0</v>
          </cell>
        </row>
        <row r="2894">
          <cell r="J2894">
            <v>0</v>
          </cell>
        </row>
        <row r="2895">
          <cell r="J2895">
            <v>0</v>
          </cell>
        </row>
        <row r="2896">
          <cell r="J2896">
            <v>0</v>
          </cell>
        </row>
        <row r="2897">
          <cell r="J2897">
            <v>0</v>
          </cell>
        </row>
        <row r="2898">
          <cell r="J2898">
            <v>0</v>
          </cell>
        </row>
        <row r="2899">
          <cell r="J2899">
            <v>0</v>
          </cell>
        </row>
        <row r="2900">
          <cell r="J2900">
            <v>0</v>
          </cell>
        </row>
        <row r="2901">
          <cell r="J2901">
            <v>0</v>
          </cell>
        </row>
        <row r="2902">
          <cell r="J2902">
            <v>0</v>
          </cell>
        </row>
        <row r="2903">
          <cell r="J2903">
            <v>0</v>
          </cell>
        </row>
        <row r="2904">
          <cell r="J2904">
            <v>0</v>
          </cell>
        </row>
        <row r="2905">
          <cell r="J2905">
            <v>0</v>
          </cell>
        </row>
        <row r="2906">
          <cell r="J2906">
            <v>0</v>
          </cell>
        </row>
        <row r="2907">
          <cell r="J2907">
            <v>0</v>
          </cell>
        </row>
        <row r="2908">
          <cell r="J2908">
            <v>0</v>
          </cell>
        </row>
        <row r="2909">
          <cell r="J2909">
            <v>0</v>
          </cell>
        </row>
        <row r="2910">
          <cell r="J2910">
            <v>0</v>
          </cell>
        </row>
        <row r="2911">
          <cell r="J2911">
            <v>0</v>
          </cell>
        </row>
        <row r="2912">
          <cell r="J2912">
            <v>0</v>
          </cell>
        </row>
        <row r="2913">
          <cell r="J2913">
            <v>0</v>
          </cell>
        </row>
        <row r="2914">
          <cell r="J2914">
            <v>0</v>
          </cell>
        </row>
        <row r="2915">
          <cell r="J2915">
            <v>0</v>
          </cell>
        </row>
        <row r="2916">
          <cell r="J2916">
            <v>0</v>
          </cell>
        </row>
        <row r="2917">
          <cell r="J2917">
            <v>0</v>
          </cell>
        </row>
        <row r="2918">
          <cell r="J2918">
            <v>0</v>
          </cell>
        </row>
        <row r="2919">
          <cell r="J2919">
            <v>0</v>
          </cell>
        </row>
        <row r="2920">
          <cell r="J2920">
            <v>0</v>
          </cell>
        </row>
        <row r="2921">
          <cell r="J2921">
            <v>0</v>
          </cell>
        </row>
        <row r="2922">
          <cell r="J2922">
            <v>0</v>
          </cell>
        </row>
        <row r="2923">
          <cell r="J2923">
            <v>0</v>
          </cell>
        </row>
        <row r="2924">
          <cell r="J2924">
            <v>0</v>
          </cell>
        </row>
        <row r="2925">
          <cell r="J2925">
            <v>0</v>
          </cell>
        </row>
        <row r="2926">
          <cell r="J2926">
            <v>0</v>
          </cell>
        </row>
        <row r="2927">
          <cell r="J2927">
            <v>0</v>
          </cell>
        </row>
        <row r="2928">
          <cell r="J2928">
            <v>0</v>
          </cell>
        </row>
        <row r="2929">
          <cell r="J2929">
            <v>0</v>
          </cell>
        </row>
        <row r="2930">
          <cell r="J2930">
            <v>0</v>
          </cell>
        </row>
        <row r="2931">
          <cell r="J2931">
            <v>0</v>
          </cell>
        </row>
        <row r="2932">
          <cell r="J2932">
            <v>0</v>
          </cell>
        </row>
        <row r="2933">
          <cell r="J2933">
            <v>0</v>
          </cell>
        </row>
        <row r="2934">
          <cell r="J2934">
            <v>0</v>
          </cell>
        </row>
        <row r="2935">
          <cell r="J2935">
            <v>0</v>
          </cell>
        </row>
        <row r="2936">
          <cell r="J2936">
            <v>0</v>
          </cell>
        </row>
        <row r="2937">
          <cell r="J2937">
            <v>0</v>
          </cell>
        </row>
        <row r="2938">
          <cell r="J2938">
            <v>0</v>
          </cell>
        </row>
        <row r="2939">
          <cell r="J2939">
            <v>0</v>
          </cell>
        </row>
        <row r="2940">
          <cell r="J2940">
            <v>0</v>
          </cell>
        </row>
        <row r="2941">
          <cell r="J2941">
            <v>0</v>
          </cell>
        </row>
        <row r="2942">
          <cell r="J2942">
            <v>0</v>
          </cell>
        </row>
        <row r="2943">
          <cell r="J2943">
            <v>0</v>
          </cell>
        </row>
        <row r="2944">
          <cell r="J2944">
            <v>0</v>
          </cell>
        </row>
        <row r="2945">
          <cell r="J2945">
            <v>0</v>
          </cell>
        </row>
        <row r="2946">
          <cell r="J2946">
            <v>0</v>
          </cell>
        </row>
        <row r="2947">
          <cell r="J2947">
            <v>0</v>
          </cell>
        </row>
        <row r="2948">
          <cell r="J2948">
            <v>0</v>
          </cell>
        </row>
        <row r="2949">
          <cell r="J2949">
            <v>0</v>
          </cell>
        </row>
        <row r="2950">
          <cell r="J2950">
            <v>0</v>
          </cell>
        </row>
        <row r="2951">
          <cell r="J2951">
            <v>0</v>
          </cell>
        </row>
        <row r="2952">
          <cell r="J2952">
            <v>0</v>
          </cell>
        </row>
        <row r="2953">
          <cell r="J2953">
            <v>0</v>
          </cell>
        </row>
        <row r="2954">
          <cell r="J2954">
            <v>0</v>
          </cell>
        </row>
        <row r="2955">
          <cell r="J2955">
            <v>0</v>
          </cell>
        </row>
        <row r="2956">
          <cell r="J2956">
            <v>0</v>
          </cell>
        </row>
        <row r="2957">
          <cell r="J2957">
            <v>0</v>
          </cell>
        </row>
        <row r="2958">
          <cell r="J2958">
            <v>0</v>
          </cell>
        </row>
        <row r="2959">
          <cell r="J2959">
            <v>0</v>
          </cell>
        </row>
        <row r="2960">
          <cell r="J2960">
            <v>0</v>
          </cell>
        </row>
        <row r="2961">
          <cell r="J2961">
            <v>0</v>
          </cell>
        </row>
        <row r="2962">
          <cell r="J2962">
            <v>0</v>
          </cell>
        </row>
        <row r="2963">
          <cell r="J2963">
            <v>0</v>
          </cell>
        </row>
        <row r="2964">
          <cell r="J2964">
            <v>0</v>
          </cell>
        </row>
        <row r="2965">
          <cell r="J2965">
            <v>0</v>
          </cell>
        </row>
        <row r="2966">
          <cell r="J2966">
            <v>0</v>
          </cell>
        </row>
        <row r="2967">
          <cell r="J2967">
            <v>0</v>
          </cell>
        </row>
        <row r="2968">
          <cell r="J2968">
            <v>0</v>
          </cell>
        </row>
        <row r="2969">
          <cell r="J2969">
            <v>0</v>
          </cell>
        </row>
        <row r="2970">
          <cell r="J2970">
            <v>0</v>
          </cell>
        </row>
        <row r="2971">
          <cell r="J2971">
            <v>0</v>
          </cell>
        </row>
        <row r="2972">
          <cell r="J2972">
            <v>0</v>
          </cell>
        </row>
        <row r="2973">
          <cell r="J2973">
            <v>0</v>
          </cell>
        </row>
        <row r="2974">
          <cell r="J2974">
            <v>0</v>
          </cell>
        </row>
        <row r="2975">
          <cell r="J2975">
            <v>0</v>
          </cell>
        </row>
        <row r="2976">
          <cell r="J2976">
            <v>0</v>
          </cell>
        </row>
        <row r="2977">
          <cell r="J2977">
            <v>0</v>
          </cell>
        </row>
        <row r="2978">
          <cell r="J2978">
            <v>0</v>
          </cell>
        </row>
        <row r="2979">
          <cell r="J2979">
            <v>0</v>
          </cell>
        </row>
        <row r="2980">
          <cell r="J2980">
            <v>0</v>
          </cell>
        </row>
        <row r="2981">
          <cell r="J2981">
            <v>0</v>
          </cell>
        </row>
        <row r="2982">
          <cell r="J2982">
            <v>0</v>
          </cell>
        </row>
        <row r="2983">
          <cell r="J2983">
            <v>0</v>
          </cell>
        </row>
        <row r="2984">
          <cell r="J2984">
            <v>0</v>
          </cell>
        </row>
        <row r="2985">
          <cell r="J2985">
            <v>0</v>
          </cell>
        </row>
        <row r="2986">
          <cell r="J2986">
            <v>0</v>
          </cell>
        </row>
        <row r="2987">
          <cell r="J2987">
            <v>0</v>
          </cell>
        </row>
        <row r="2988">
          <cell r="J2988">
            <v>0</v>
          </cell>
        </row>
        <row r="2989">
          <cell r="J2989">
            <v>0</v>
          </cell>
        </row>
        <row r="2990">
          <cell r="J2990">
            <v>0</v>
          </cell>
        </row>
        <row r="2991">
          <cell r="J2991">
            <v>0</v>
          </cell>
        </row>
        <row r="2992">
          <cell r="J2992">
            <v>0</v>
          </cell>
        </row>
        <row r="2993">
          <cell r="J2993">
            <v>0</v>
          </cell>
        </row>
        <row r="2994">
          <cell r="J2994">
            <v>0</v>
          </cell>
        </row>
        <row r="2995">
          <cell r="J2995">
            <v>0</v>
          </cell>
        </row>
        <row r="2996">
          <cell r="J2996">
            <v>0</v>
          </cell>
        </row>
        <row r="2997">
          <cell r="J2997">
            <v>0</v>
          </cell>
        </row>
        <row r="2998">
          <cell r="J2998">
            <v>0</v>
          </cell>
        </row>
        <row r="2999">
          <cell r="J2999">
            <v>0</v>
          </cell>
        </row>
        <row r="3000">
          <cell r="J3000">
            <v>0</v>
          </cell>
        </row>
        <row r="3001">
          <cell r="J3001">
            <v>0</v>
          </cell>
        </row>
        <row r="3002">
          <cell r="J3002">
            <v>0</v>
          </cell>
        </row>
        <row r="3003">
          <cell r="J3003">
            <v>0</v>
          </cell>
        </row>
        <row r="3004">
          <cell r="J3004">
            <v>0</v>
          </cell>
        </row>
        <row r="3005">
          <cell r="J3005">
            <v>0</v>
          </cell>
        </row>
        <row r="3006">
          <cell r="J3006">
            <v>0</v>
          </cell>
        </row>
        <row r="3007">
          <cell r="J3007">
            <v>0</v>
          </cell>
        </row>
        <row r="3008">
          <cell r="J3008">
            <v>0</v>
          </cell>
        </row>
        <row r="3009">
          <cell r="J3009">
            <v>0</v>
          </cell>
        </row>
        <row r="3010">
          <cell r="J3010">
            <v>0</v>
          </cell>
        </row>
        <row r="3011">
          <cell r="J3011">
            <v>0</v>
          </cell>
        </row>
        <row r="3012">
          <cell r="J3012">
            <v>0</v>
          </cell>
        </row>
        <row r="3013">
          <cell r="J3013">
            <v>0</v>
          </cell>
        </row>
        <row r="3014">
          <cell r="J3014">
            <v>0</v>
          </cell>
        </row>
        <row r="3015">
          <cell r="J3015">
            <v>0</v>
          </cell>
        </row>
        <row r="3016">
          <cell r="J3016">
            <v>0</v>
          </cell>
        </row>
        <row r="3017">
          <cell r="J3017">
            <v>0</v>
          </cell>
        </row>
        <row r="3018">
          <cell r="J3018">
            <v>0</v>
          </cell>
        </row>
        <row r="3019">
          <cell r="J3019">
            <v>0</v>
          </cell>
        </row>
        <row r="3020">
          <cell r="J3020">
            <v>0</v>
          </cell>
        </row>
        <row r="3021">
          <cell r="J3021">
            <v>0</v>
          </cell>
        </row>
        <row r="3022">
          <cell r="J3022">
            <v>0</v>
          </cell>
        </row>
        <row r="3023">
          <cell r="J3023">
            <v>0</v>
          </cell>
        </row>
        <row r="3024">
          <cell r="J3024">
            <v>0</v>
          </cell>
        </row>
        <row r="3025">
          <cell r="J3025">
            <v>0</v>
          </cell>
        </row>
        <row r="3026">
          <cell r="J3026">
            <v>0</v>
          </cell>
        </row>
        <row r="3027">
          <cell r="J3027">
            <v>0</v>
          </cell>
        </row>
        <row r="3028">
          <cell r="J3028">
            <v>0</v>
          </cell>
        </row>
        <row r="3029">
          <cell r="J3029">
            <v>0</v>
          </cell>
        </row>
        <row r="3030">
          <cell r="J3030">
            <v>0</v>
          </cell>
        </row>
        <row r="3031">
          <cell r="J3031">
            <v>0</v>
          </cell>
        </row>
        <row r="3032">
          <cell r="J3032">
            <v>0</v>
          </cell>
        </row>
        <row r="3033">
          <cell r="J3033">
            <v>0</v>
          </cell>
        </row>
        <row r="3034">
          <cell r="J3034">
            <v>0</v>
          </cell>
        </row>
        <row r="3035">
          <cell r="J3035">
            <v>0</v>
          </cell>
        </row>
        <row r="3036">
          <cell r="J3036">
            <v>0</v>
          </cell>
        </row>
        <row r="3037">
          <cell r="J3037">
            <v>0</v>
          </cell>
        </row>
        <row r="3038">
          <cell r="J3038">
            <v>0</v>
          </cell>
        </row>
        <row r="3039">
          <cell r="J3039">
            <v>0</v>
          </cell>
        </row>
        <row r="3040">
          <cell r="J3040">
            <v>0</v>
          </cell>
        </row>
        <row r="3041">
          <cell r="J3041">
            <v>0</v>
          </cell>
        </row>
        <row r="3042">
          <cell r="J3042">
            <v>0</v>
          </cell>
        </row>
        <row r="3043">
          <cell r="J3043">
            <v>0</v>
          </cell>
        </row>
        <row r="3044">
          <cell r="J3044">
            <v>0</v>
          </cell>
        </row>
        <row r="3045">
          <cell r="J3045">
            <v>0</v>
          </cell>
        </row>
        <row r="3046">
          <cell r="J3046">
            <v>0</v>
          </cell>
        </row>
        <row r="3047">
          <cell r="J3047">
            <v>0</v>
          </cell>
        </row>
        <row r="3048">
          <cell r="J3048">
            <v>0</v>
          </cell>
        </row>
        <row r="3049">
          <cell r="J3049">
            <v>0</v>
          </cell>
        </row>
        <row r="3050">
          <cell r="J3050">
            <v>0</v>
          </cell>
        </row>
        <row r="3051">
          <cell r="J3051">
            <v>0</v>
          </cell>
        </row>
        <row r="3052">
          <cell r="J3052">
            <v>0</v>
          </cell>
        </row>
        <row r="3053">
          <cell r="J3053">
            <v>0</v>
          </cell>
        </row>
        <row r="3054">
          <cell r="J3054">
            <v>0</v>
          </cell>
        </row>
        <row r="3055">
          <cell r="J3055">
            <v>0</v>
          </cell>
        </row>
        <row r="3056">
          <cell r="J3056">
            <v>0</v>
          </cell>
        </row>
        <row r="3057">
          <cell r="J3057">
            <v>0</v>
          </cell>
        </row>
        <row r="3058">
          <cell r="J3058">
            <v>0</v>
          </cell>
        </row>
        <row r="3059">
          <cell r="J3059">
            <v>0</v>
          </cell>
        </row>
        <row r="3060">
          <cell r="J3060">
            <v>0</v>
          </cell>
        </row>
        <row r="3061">
          <cell r="J3061">
            <v>0</v>
          </cell>
        </row>
        <row r="3062">
          <cell r="J3062">
            <v>0</v>
          </cell>
        </row>
        <row r="3063">
          <cell r="J3063">
            <v>0</v>
          </cell>
        </row>
        <row r="3064">
          <cell r="J3064">
            <v>0</v>
          </cell>
        </row>
        <row r="3065">
          <cell r="J3065">
            <v>0</v>
          </cell>
        </row>
        <row r="3066">
          <cell r="J3066">
            <v>0</v>
          </cell>
        </row>
        <row r="3067">
          <cell r="J3067">
            <v>0</v>
          </cell>
        </row>
        <row r="3068">
          <cell r="J3068">
            <v>0</v>
          </cell>
        </row>
        <row r="3069">
          <cell r="J3069">
            <v>0</v>
          </cell>
        </row>
        <row r="3070">
          <cell r="J3070">
            <v>0</v>
          </cell>
        </row>
        <row r="3071">
          <cell r="J3071">
            <v>0</v>
          </cell>
        </row>
        <row r="3072">
          <cell r="J3072">
            <v>0</v>
          </cell>
        </row>
        <row r="3073">
          <cell r="J3073">
            <v>0</v>
          </cell>
        </row>
        <row r="3074">
          <cell r="J3074">
            <v>0</v>
          </cell>
        </row>
        <row r="3075">
          <cell r="J3075">
            <v>0</v>
          </cell>
        </row>
        <row r="3076">
          <cell r="J3076">
            <v>0</v>
          </cell>
        </row>
        <row r="3077">
          <cell r="J3077">
            <v>0</v>
          </cell>
        </row>
        <row r="3078">
          <cell r="J3078">
            <v>0</v>
          </cell>
        </row>
        <row r="3079">
          <cell r="J3079">
            <v>0</v>
          </cell>
        </row>
        <row r="3080">
          <cell r="J3080">
            <v>0</v>
          </cell>
        </row>
        <row r="3081">
          <cell r="J3081">
            <v>0</v>
          </cell>
        </row>
        <row r="3082">
          <cell r="J3082">
            <v>0</v>
          </cell>
        </row>
        <row r="3083">
          <cell r="J3083">
            <v>0</v>
          </cell>
        </row>
        <row r="3084">
          <cell r="J3084">
            <v>0</v>
          </cell>
        </row>
        <row r="3085">
          <cell r="J3085">
            <v>0</v>
          </cell>
        </row>
        <row r="3086">
          <cell r="J3086">
            <v>0</v>
          </cell>
        </row>
        <row r="3087">
          <cell r="J3087">
            <v>0</v>
          </cell>
        </row>
        <row r="3088">
          <cell r="J3088">
            <v>0</v>
          </cell>
        </row>
        <row r="3089">
          <cell r="J3089">
            <v>0</v>
          </cell>
        </row>
        <row r="3090">
          <cell r="J3090">
            <v>0</v>
          </cell>
        </row>
        <row r="3091">
          <cell r="J3091">
            <v>0</v>
          </cell>
        </row>
        <row r="3092">
          <cell r="J3092">
            <v>0</v>
          </cell>
        </row>
        <row r="3093">
          <cell r="J3093">
            <v>0</v>
          </cell>
        </row>
        <row r="3094">
          <cell r="J3094">
            <v>0</v>
          </cell>
        </row>
        <row r="3095">
          <cell r="J3095">
            <v>0</v>
          </cell>
        </row>
        <row r="3096">
          <cell r="J3096">
            <v>0</v>
          </cell>
        </row>
        <row r="3097">
          <cell r="J3097">
            <v>0</v>
          </cell>
        </row>
        <row r="3098">
          <cell r="J3098">
            <v>0</v>
          </cell>
        </row>
        <row r="3099">
          <cell r="J3099">
            <v>0</v>
          </cell>
        </row>
        <row r="3100">
          <cell r="J3100">
            <v>0</v>
          </cell>
        </row>
        <row r="3101">
          <cell r="J3101">
            <v>-1</v>
          </cell>
        </row>
        <row r="3102">
          <cell r="J3102">
            <v>-1</v>
          </cell>
        </row>
        <row r="3103">
          <cell r="J3103">
            <v>-1</v>
          </cell>
        </row>
        <row r="3104">
          <cell r="J3104">
            <v>-1</v>
          </cell>
        </row>
        <row r="3105">
          <cell r="J3105">
            <v>-1</v>
          </cell>
        </row>
        <row r="3106">
          <cell r="J3106">
            <v>-1</v>
          </cell>
        </row>
        <row r="3107">
          <cell r="J3107">
            <v>-1</v>
          </cell>
        </row>
        <row r="3108">
          <cell r="J3108">
            <v>-1</v>
          </cell>
        </row>
        <row r="3109">
          <cell r="J3109">
            <v>0</v>
          </cell>
        </row>
        <row r="3110">
          <cell r="J3110">
            <v>0</v>
          </cell>
        </row>
        <row r="3111">
          <cell r="J3111">
            <v>0</v>
          </cell>
        </row>
        <row r="3112">
          <cell r="J3112">
            <v>0</v>
          </cell>
        </row>
        <row r="3113">
          <cell r="J3113">
            <v>0</v>
          </cell>
        </row>
        <row r="3114">
          <cell r="J3114">
            <v>0</v>
          </cell>
        </row>
        <row r="3115">
          <cell r="J3115">
            <v>0</v>
          </cell>
        </row>
        <row r="3116">
          <cell r="J3116">
            <v>0</v>
          </cell>
        </row>
        <row r="3117">
          <cell r="J3117">
            <v>0</v>
          </cell>
        </row>
        <row r="3118">
          <cell r="J3118">
            <v>0</v>
          </cell>
        </row>
        <row r="3119">
          <cell r="J3119">
            <v>0</v>
          </cell>
        </row>
        <row r="3120">
          <cell r="J3120">
            <v>0</v>
          </cell>
        </row>
        <row r="3121">
          <cell r="J3121">
            <v>0</v>
          </cell>
        </row>
        <row r="3122">
          <cell r="J3122">
            <v>0</v>
          </cell>
        </row>
        <row r="3123">
          <cell r="J3123">
            <v>0</v>
          </cell>
        </row>
        <row r="3124">
          <cell r="J3124">
            <v>0</v>
          </cell>
        </row>
        <row r="3125">
          <cell r="J3125">
            <v>0</v>
          </cell>
        </row>
        <row r="3126">
          <cell r="J3126">
            <v>0</v>
          </cell>
        </row>
        <row r="3127">
          <cell r="J3127">
            <v>0</v>
          </cell>
        </row>
        <row r="3128">
          <cell r="J3128">
            <v>0</v>
          </cell>
        </row>
        <row r="3129">
          <cell r="J3129">
            <v>0</v>
          </cell>
        </row>
        <row r="3130">
          <cell r="J3130">
            <v>0</v>
          </cell>
        </row>
        <row r="3131">
          <cell r="J3131">
            <v>0</v>
          </cell>
        </row>
        <row r="3132">
          <cell r="J3132">
            <v>0</v>
          </cell>
        </row>
        <row r="3133">
          <cell r="J3133">
            <v>0</v>
          </cell>
        </row>
        <row r="3134">
          <cell r="J3134">
            <v>0</v>
          </cell>
        </row>
        <row r="3135">
          <cell r="J3135">
            <v>0</v>
          </cell>
        </row>
        <row r="3136">
          <cell r="J3136">
            <v>0</v>
          </cell>
        </row>
        <row r="3137">
          <cell r="J3137">
            <v>0</v>
          </cell>
        </row>
        <row r="3138">
          <cell r="J3138">
            <v>0</v>
          </cell>
        </row>
        <row r="3139">
          <cell r="J3139">
            <v>0</v>
          </cell>
        </row>
        <row r="3140">
          <cell r="J3140">
            <v>0</v>
          </cell>
        </row>
        <row r="3141">
          <cell r="J3141">
            <v>0</v>
          </cell>
        </row>
        <row r="3142">
          <cell r="J3142">
            <v>0</v>
          </cell>
        </row>
        <row r="3143">
          <cell r="J3143">
            <v>0</v>
          </cell>
        </row>
        <row r="3144">
          <cell r="J3144">
            <v>0</v>
          </cell>
        </row>
        <row r="3145">
          <cell r="J3145">
            <v>0</v>
          </cell>
        </row>
        <row r="3146">
          <cell r="J3146">
            <v>0</v>
          </cell>
        </row>
        <row r="3147">
          <cell r="J3147">
            <v>0</v>
          </cell>
        </row>
        <row r="3148">
          <cell r="J3148">
            <v>0</v>
          </cell>
        </row>
        <row r="3149">
          <cell r="J3149">
            <v>0</v>
          </cell>
        </row>
        <row r="3150">
          <cell r="J3150">
            <v>0</v>
          </cell>
        </row>
        <row r="3151">
          <cell r="J3151">
            <v>0</v>
          </cell>
        </row>
        <row r="3152">
          <cell r="J3152">
            <v>0</v>
          </cell>
        </row>
        <row r="3153">
          <cell r="J3153">
            <v>0</v>
          </cell>
        </row>
        <row r="3154">
          <cell r="J3154">
            <v>0</v>
          </cell>
        </row>
        <row r="3155">
          <cell r="J3155">
            <v>0</v>
          </cell>
        </row>
        <row r="3156">
          <cell r="J3156">
            <v>0</v>
          </cell>
        </row>
        <row r="3157">
          <cell r="J3157">
            <v>0</v>
          </cell>
        </row>
        <row r="3158">
          <cell r="J3158">
            <v>0</v>
          </cell>
        </row>
        <row r="3159">
          <cell r="J3159">
            <v>0</v>
          </cell>
        </row>
        <row r="3160">
          <cell r="J3160">
            <v>0</v>
          </cell>
        </row>
        <row r="3161">
          <cell r="J3161">
            <v>0</v>
          </cell>
        </row>
        <row r="3162">
          <cell r="J3162">
            <v>0</v>
          </cell>
        </row>
        <row r="3163">
          <cell r="J3163">
            <v>0</v>
          </cell>
        </row>
        <row r="3164">
          <cell r="J3164">
            <v>0</v>
          </cell>
        </row>
        <row r="3165">
          <cell r="J3165">
            <v>0</v>
          </cell>
        </row>
        <row r="3166">
          <cell r="J3166">
            <v>0</v>
          </cell>
        </row>
        <row r="3167">
          <cell r="J3167">
            <v>0</v>
          </cell>
        </row>
        <row r="3168">
          <cell r="J3168">
            <v>0</v>
          </cell>
        </row>
        <row r="3169">
          <cell r="J3169">
            <v>0</v>
          </cell>
        </row>
        <row r="3170">
          <cell r="J3170">
            <v>0</v>
          </cell>
        </row>
        <row r="3171">
          <cell r="J3171">
            <v>0</v>
          </cell>
        </row>
        <row r="3172">
          <cell r="J3172">
            <v>0</v>
          </cell>
        </row>
        <row r="3173">
          <cell r="J3173">
            <v>0</v>
          </cell>
        </row>
        <row r="3174">
          <cell r="J3174">
            <v>0</v>
          </cell>
        </row>
        <row r="3175">
          <cell r="J3175">
            <v>0</v>
          </cell>
        </row>
        <row r="3176">
          <cell r="J3176">
            <v>0</v>
          </cell>
        </row>
        <row r="3177">
          <cell r="J3177">
            <v>0</v>
          </cell>
        </row>
        <row r="3178">
          <cell r="J3178">
            <v>0</v>
          </cell>
        </row>
        <row r="3179">
          <cell r="J3179">
            <v>0</v>
          </cell>
        </row>
        <row r="3180">
          <cell r="J3180">
            <v>0</v>
          </cell>
        </row>
        <row r="3181">
          <cell r="J3181">
            <v>0</v>
          </cell>
        </row>
        <row r="3182">
          <cell r="J3182">
            <v>0</v>
          </cell>
        </row>
        <row r="3183">
          <cell r="J3183">
            <v>0</v>
          </cell>
        </row>
        <row r="3184">
          <cell r="J3184">
            <v>0</v>
          </cell>
        </row>
        <row r="3185">
          <cell r="J3185">
            <v>0</v>
          </cell>
        </row>
        <row r="3186">
          <cell r="J3186">
            <v>0</v>
          </cell>
        </row>
        <row r="3187">
          <cell r="J3187">
            <v>0</v>
          </cell>
        </row>
        <row r="3188">
          <cell r="J3188">
            <v>0</v>
          </cell>
        </row>
        <row r="3189">
          <cell r="J3189">
            <v>0</v>
          </cell>
        </row>
        <row r="3190">
          <cell r="J3190">
            <v>0</v>
          </cell>
        </row>
        <row r="3191">
          <cell r="J3191">
            <v>0</v>
          </cell>
        </row>
        <row r="3192">
          <cell r="J3192">
            <v>0</v>
          </cell>
        </row>
        <row r="3193">
          <cell r="J3193">
            <v>0</v>
          </cell>
        </row>
        <row r="3194">
          <cell r="J3194">
            <v>0</v>
          </cell>
        </row>
        <row r="3195">
          <cell r="J3195">
            <v>0</v>
          </cell>
        </row>
        <row r="3196">
          <cell r="J3196">
            <v>0</v>
          </cell>
        </row>
        <row r="3197">
          <cell r="J3197">
            <v>0</v>
          </cell>
        </row>
        <row r="3198">
          <cell r="J3198">
            <v>0</v>
          </cell>
        </row>
        <row r="3199">
          <cell r="J3199">
            <v>0</v>
          </cell>
        </row>
        <row r="3200">
          <cell r="J3200">
            <v>0</v>
          </cell>
        </row>
        <row r="3201">
          <cell r="J3201">
            <v>0</v>
          </cell>
        </row>
        <row r="3202">
          <cell r="J3202">
            <v>0</v>
          </cell>
        </row>
        <row r="3203">
          <cell r="J3203">
            <v>0</v>
          </cell>
        </row>
        <row r="3204">
          <cell r="J3204">
            <v>0</v>
          </cell>
        </row>
        <row r="3205">
          <cell r="J3205">
            <v>0</v>
          </cell>
        </row>
        <row r="3206">
          <cell r="J3206">
            <v>0</v>
          </cell>
        </row>
        <row r="3207">
          <cell r="J3207">
            <v>0</v>
          </cell>
        </row>
        <row r="3208">
          <cell r="J3208">
            <v>0</v>
          </cell>
        </row>
        <row r="3209">
          <cell r="J3209">
            <v>0</v>
          </cell>
        </row>
        <row r="3210">
          <cell r="J3210">
            <v>0</v>
          </cell>
        </row>
        <row r="3211">
          <cell r="J3211">
            <v>0</v>
          </cell>
        </row>
        <row r="3212">
          <cell r="J3212">
            <v>0</v>
          </cell>
        </row>
        <row r="3213">
          <cell r="J3213">
            <v>0</v>
          </cell>
        </row>
        <row r="3214">
          <cell r="J3214">
            <v>0</v>
          </cell>
        </row>
        <row r="3215">
          <cell r="J3215">
            <v>0</v>
          </cell>
        </row>
        <row r="3216">
          <cell r="J3216">
            <v>0</v>
          </cell>
        </row>
        <row r="3217">
          <cell r="J3217">
            <v>0</v>
          </cell>
        </row>
        <row r="3218">
          <cell r="J3218">
            <v>0</v>
          </cell>
        </row>
        <row r="3219">
          <cell r="J3219">
            <v>0</v>
          </cell>
        </row>
        <row r="3220">
          <cell r="J3220">
            <v>0</v>
          </cell>
        </row>
        <row r="3221">
          <cell r="J3221">
            <v>0</v>
          </cell>
        </row>
        <row r="3222">
          <cell r="J3222">
            <v>0</v>
          </cell>
        </row>
        <row r="3223">
          <cell r="J3223">
            <v>0</v>
          </cell>
        </row>
        <row r="3224">
          <cell r="J3224">
            <v>0</v>
          </cell>
        </row>
        <row r="3225">
          <cell r="J3225">
            <v>0</v>
          </cell>
        </row>
        <row r="3226">
          <cell r="J3226">
            <v>0</v>
          </cell>
        </row>
        <row r="3227">
          <cell r="J3227">
            <v>0</v>
          </cell>
        </row>
        <row r="3228">
          <cell r="J3228">
            <v>0</v>
          </cell>
        </row>
        <row r="3229">
          <cell r="J3229">
            <v>0</v>
          </cell>
        </row>
        <row r="3230">
          <cell r="J3230">
            <v>0</v>
          </cell>
        </row>
        <row r="3231">
          <cell r="J3231">
            <v>0</v>
          </cell>
        </row>
        <row r="3232">
          <cell r="J3232">
            <v>0</v>
          </cell>
        </row>
        <row r="3233">
          <cell r="J3233">
            <v>0</v>
          </cell>
        </row>
        <row r="3234">
          <cell r="J3234">
            <v>0</v>
          </cell>
        </row>
        <row r="3235">
          <cell r="J3235">
            <v>0</v>
          </cell>
        </row>
        <row r="3236">
          <cell r="J3236">
            <v>0</v>
          </cell>
        </row>
        <row r="3237">
          <cell r="J3237">
            <v>0</v>
          </cell>
        </row>
        <row r="3238">
          <cell r="J3238">
            <v>0</v>
          </cell>
        </row>
        <row r="3239">
          <cell r="J3239">
            <v>0</v>
          </cell>
        </row>
        <row r="3240">
          <cell r="J3240">
            <v>0</v>
          </cell>
        </row>
        <row r="3241">
          <cell r="J3241">
            <v>0</v>
          </cell>
        </row>
        <row r="3242">
          <cell r="J3242">
            <v>0</v>
          </cell>
        </row>
        <row r="3243">
          <cell r="J3243">
            <v>0</v>
          </cell>
        </row>
        <row r="3244">
          <cell r="J3244">
            <v>0</v>
          </cell>
        </row>
        <row r="3245">
          <cell r="J3245">
            <v>0</v>
          </cell>
        </row>
        <row r="3246">
          <cell r="J3246">
            <v>0</v>
          </cell>
        </row>
        <row r="3247">
          <cell r="J3247">
            <v>0</v>
          </cell>
        </row>
        <row r="3248">
          <cell r="J3248">
            <v>0</v>
          </cell>
        </row>
        <row r="3249">
          <cell r="J3249">
            <v>0</v>
          </cell>
        </row>
        <row r="3250">
          <cell r="J3250">
            <v>0</v>
          </cell>
        </row>
        <row r="3251">
          <cell r="J3251">
            <v>0</v>
          </cell>
        </row>
        <row r="3252">
          <cell r="J3252">
            <v>0</v>
          </cell>
        </row>
        <row r="3253">
          <cell r="J3253">
            <v>0</v>
          </cell>
        </row>
        <row r="3254">
          <cell r="J3254">
            <v>0</v>
          </cell>
        </row>
        <row r="3255">
          <cell r="J3255">
            <v>0</v>
          </cell>
        </row>
        <row r="3256">
          <cell r="J3256">
            <v>0</v>
          </cell>
        </row>
        <row r="3257">
          <cell r="J3257">
            <v>0</v>
          </cell>
        </row>
        <row r="3258">
          <cell r="J3258">
            <v>0</v>
          </cell>
        </row>
        <row r="3259">
          <cell r="J3259">
            <v>0</v>
          </cell>
        </row>
        <row r="3260">
          <cell r="J3260">
            <v>0</v>
          </cell>
        </row>
        <row r="3261">
          <cell r="J3261">
            <v>0</v>
          </cell>
        </row>
        <row r="3262">
          <cell r="J3262">
            <v>0</v>
          </cell>
        </row>
        <row r="3263">
          <cell r="J3263">
            <v>0</v>
          </cell>
        </row>
        <row r="3264">
          <cell r="J3264">
            <v>0</v>
          </cell>
        </row>
        <row r="3265">
          <cell r="J3265">
            <v>0</v>
          </cell>
        </row>
        <row r="3266">
          <cell r="J3266">
            <v>0</v>
          </cell>
        </row>
        <row r="3267">
          <cell r="J3267">
            <v>0</v>
          </cell>
        </row>
        <row r="3268">
          <cell r="J3268">
            <v>0</v>
          </cell>
        </row>
        <row r="3269">
          <cell r="J3269">
            <v>0</v>
          </cell>
        </row>
        <row r="3270">
          <cell r="J3270">
            <v>0</v>
          </cell>
        </row>
        <row r="3271">
          <cell r="J3271">
            <v>0</v>
          </cell>
        </row>
        <row r="3272">
          <cell r="J3272">
            <v>0</v>
          </cell>
        </row>
        <row r="3273">
          <cell r="J3273">
            <v>0</v>
          </cell>
        </row>
        <row r="3274">
          <cell r="J3274">
            <v>0</v>
          </cell>
        </row>
        <row r="3275">
          <cell r="J3275">
            <v>0</v>
          </cell>
        </row>
        <row r="3276">
          <cell r="J3276">
            <v>0</v>
          </cell>
        </row>
        <row r="3277">
          <cell r="J3277">
            <v>0</v>
          </cell>
        </row>
        <row r="3278">
          <cell r="J3278">
            <v>0</v>
          </cell>
        </row>
        <row r="3279">
          <cell r="J3279">
            <v>-1</v>
          </cell>
        </row>
        <row r="3280">
          <cell r="J3280">
            <v>-1</v>
          </cell>
        </row>
        <row r="3281">
          <cell r="J3281">
            <v>0</v>
          </cell>
        </row>
        <row r="3282">
          <cell r="J3282">
            <v>0</v>
          </cell>
        </row>
        <row r="3283">
          <cell r="J3283">
            <v>0</v>
          </cell>
        </row>
        <row r="3284">
          <cell r="J3284">
            <v>0</v>
          </cell>
        </row>
        <row r="3285">
          <cell r="J3285">
            <v>0</v>
          </cell>
        </row>
        <row r="3286">
          <cell r="J3286">
            <v>0</v>
          </cell>
        </row>
        <row r="3287">
          <cell r="J3287">
            <v>0</v>
          </cell>
        </row>
        <row r="3288">
          <cell r="J3288">
            <v>0</v>
          </cell>
        </row>
        <row r="3289">
          <cell r="J3289">
            <v>0</v>
          </cell>
        </row>
        <row r="3290">
          <cell r="J3290">
            <v>0</v>
          </cell>
        </row>
        <row r="3291">
          <cell r="J3291">
            <v>0</v>
          </cell>
        </row>
        <row r="3292">
          <cell r="J3292">
            <v>0</v>
          </cell>
        </row>
        <row r="3293">
          <cell r="J3293">
            <v>0</v>
          </cell>
        </row>
        <row r="3294">
          <cell r="J3294">
            <v>0</v>
          </cell>
        </row>
        <row r="3295">
          <cell r="J3295">
            <v>0</v>
          </cell>
        </row>
        <row r="3296">
          <cell r="J3296">
            <v>0</v>
          </cell>
        </row>
        <row r="3297">
          <cell r="J3297">
            <v>0</v>
          </cell>
        </row>
        <row r="3298">
          <cell r="J3298">
            <v>0</v>
          </cell>
        </row>
        <row r="3299">
          <cell r="J3299">
            <v>0</v>
          </cell>
        </row>
        <row r="3300">
          <cell r="J3300">
            <v>0</v>
          </cell>
        </row>
        <row r="3301">
          <cell r="J3301">
            <v>0</v>
          </cell>
        </row>
        <row r="3302">
          <cell r="J3302">
            <v>0</v>
          </cell>
        </row>
        <row r="3303">
          <cell r="J3303">
            <v>0</v>
          </cell>
        </row>
        <row r="3304">
          <cell r="J3304">
            <v>0</v>
          </cell>
        </row>
        <row r="3305">
          <cell r="J3305">
            <v>0</v>
          </cell>
        </row>
        <row r="3306">
          <cell r="J3306">
            <v>0</v>
          </cell>
        </row>
        <row r="3307">
          <cell r="J3307">
            <v>0</v>
          </cell>
        </row>
        <row r="3308">
          <cell r="J3308">
            <v>0</v>
          </cell>
        </row>
        <row r="3309">
          <cell r="J3309">
            <v>0</v>
          </cell>
        </row>
        <row r="3310">
          <cell r="J3310">
            <v>0</v>
          </cell>
        </row>
        <row r="3311">
          <cell r="J3311">
            <v>0</v>
          </cell>
        </row>
        <row r="3312">
          <cell r="J3312">
            <v>0</v>
          </cell>
        </row>
        <row r="3313">
          <cell r="J3313">
            <v>0</v>
          </cell>
        </row>
        <row r="3314">
          <cell r="J3314">
            <v>0</v>
          </cell>
        </row>
        <row r="3315">
          <cell r="J3315">
            <v>0</v>
          </cell>
        </row>
        <row r="3316">
          <cell r="J3316">
            <v>0</v>
          </cell>
        </row>
        <row r="3317">
          <cell r="J3317">
            <v>0</v>
          </cell>
        </row>
        <row r="3318">
          <cell r="J3318">
            <v>0</v>
          </cell>
        </row>
        <row r="3319">
          <cell r="J3319">
            <v>0</v>
          </cell>
        </row>
        <row r="3320">
          <cell r="J3320">
            <v>0</v>
          </cell>
        </row>
        <row r="3321">
          <cell r="J3321">
            <v>0</v>
          </cell>
        </row>
        <row r="3322">
          <cell r="J3322">
            <v>0</v>
          </cell>
        </row>
        <row r="3323">
          <cell r="J3323">
            <v>0</v>
          </cell>
        </row>
        <row r="3324">
          <cell r="J3324">
            <v>0</v>
          </cell>
        </row>
        <row r="3325">
          <cell r="J3325">
            <v>0</v>
          </cell>
        </row>
        <row r="3326">
          <cell r="J3326">
            <v>0</v>
          </cell>
        </row>
        <row r="3327">
          <cell r="J3327">
            <v>0</v>
          </cell>
        </row>
        <row r="3328">
          <cell r="J3328">
            <v>0</v>
          </cell>
        </row>
        <row r="3329">
          <cell r="J3329">
            <v>0</v>
          </cell>
        </row>
        <row r="3330">
          <cell r="J3330">
            <v>0</v>
          </cell>
        </row>
        <row r="3331">
          <cell r="J3331">
            <v>0</v>
          </cell>
        </row>
        <row r="3332">
          <cell r="J3332">
            <v>0</v>
          </cell>
        </row>
        <row r="3333">
          <cell r="J3333">
            <v>0</v>
          </cell>
        </row>
        <row r="3334">
          <cell r="J3334">
            <v>0</v>
          </cell>
        </row>
        <row r="3335">
          <cell r="J3335">
            <v>0</v>
          </cell>
        </row>
        <row r="3336">
          <cell r="J3336">
            <v>0</v>
          </cell>
        </row>
        <row r="3337">
          <cell r="J3337">
            <v>0</v>
          </cell>
        </row>
        <row r="3338">
          <cell r="J3338">
            <v>0</v>
          </cell>
        </row>
        <row r="3339">
          <cell r="J3339">
            <v>0</v>
          </cell>
        </row>
        <row r="3340">
          <cell r="J3340">
            <v>0</v>
          </cell>
        </row>
        <row r="3341">
          <cell r="J3341">
            <v>0</v>
          </cell>
        </row>
        <row r="3342">
          <cell r="J3342">
            <v>0</v>
          </cell>
        </row>
        <row r="3343">
          <cell r="J3343">
            <v>0</v>
          </cell>
        </row>
        <row r="3344">
          <cell r="J3344">
            <v>0</v>
          </cell>
        </row>
        <row r="3345">
          <cell r="J3345">
            <v>0</v>
          </cell>
        </row>
        <row r="3346">
          <cell r="J3346">
            <v>0</v>
          </cell>
        </row>
        <row r="3347">
          <cell r="J3347">
            <v>0</v>
          </cell>
        </row>
        <row r="3348">
          <cell r="J3348">
            <v>0</v>
          </cell>
        </row>
        <row r="3349">
          <cell r="J3349">
            <v>0</v>
          </cell>
        </row>
        <row r="3350">
          <cell r="J3350">
            <v>0</v>
          </cell>
        </row>
        <row r="3351">
          <cell r="J3351">
            <v>0</v>
          </cell>
        </row>
        <row r="3352">
          <cell r="J3352">
            <v>0</v>
          </cell>
        </row>
        <row r="3353">
          <cell r="J3353">
            <v>0</v>
          </cell>
        </row>
        <row r="3354">
          <cell r="J3354">
            <v>0</v>
          </cell>
        </row>
        <row r="3355">
          <cell r="J3355">
            <v>0</v>
          </cell>
        </row>
        <row r="3356">
          <cell r="J3356">
            <v>0</v>
          </cell>
        </row>
        <row r="3357">
          <cell r="J3357">
            <v>0</v>
          </cell>
        </row>
        <row r="3358">
          <cell r="J3358">
            <v>0</v>
          </cell>
        </row>
        <row r="3359">
          <cell r="J3359">
            <v>0</v>
          </cell>
        </row>
        <row r="3360">
          <cell r="J3360">
            <v>0</v>
          </cell>
        </row>
        <row r="3361">
          <cell r="J3361">
            <v>0</v>
          </cell>
        </row>
        <row r="3362">
          <cell r="J3362">
            <v>0</v>
          </cell>
        </row>
        <row r="3363">
          <cell r="J3363">
            <v>0</v>
          </cell>
        </row>
        <row r="3364">
          <cell r="J3364">
            <v>0</v>
          </cell>
        </row>
        <row r="3365">
          <cell r="J3365">
            <v>0</v>
          </cell>
        </row>
        <row r="3366">
          <cell r="J3366">
            <v>0</v>
          </cell>
        </row>
        <row r="3367">
          <cell r="J3367">
            <v>0</v>
          </cell>
        </row>
        <row r="3368">
          <cell r="J3368">
            <v>0</v>
          </cell>
        </row>
        <row r="3369">
          <cell r="J3369">
            <v>0</v>
          </cell>
        </row>
        <row r="3370">
          <cell r="J3370">
            <v>0</v>
          </cell>
        </row>
        <row r="3371">
          <cell r="J3371">
            <v>0</v>
          </cell>
        </row>
        <row r="3372">
          <cell r="J3372">
            <v>0</v>
          </cell>
        </row>
        <row r="3373">
          <cell r="J3373">
            <v>0</v>
          </cell>
        </row>
        <row r="3374">
          <cell r="J3374">
            <v>0</v>
          </cell>
        </row>
        <row r="3375">
          <cell r="J3375">
            <v>0</v>
          </cell>
        </row>
        <row r="3376">
          <cell r="J3376">
            <v>0</v>
          </cell>
        </row>
        <row r="3377">
          <cell r="J3377">
            <v>0</v>
          </cell>
        </row>
        <row r="3378">
          <cell r="J3378">
            <v>0</v>
          </cell>
        </row>
        <row r="3379">
          <cell r="J3379">
            <v>0</v>
          </cell>
        </row>
        <row r="3380">
          <cell r="J3380">
            <v>0</v>
          </cell>
        </row>
        <row r="3381">
          <cell r="J3381">
            <v>0</v>
          </cell>
        </row>
        <row r="3382">
          <cell r="J3382">
            <v>0</v>
          </cell>
        </row>
        <row r="3383">
          <cell r="J3383">
            <v>0</v>
          </cell>
        </row>
        <row r="3384">
          <cell r="J3384">
            <v>0</v>
          </cell>
        </row>
        <row r="3385">
          <cell r="J3385">
            <v>0</v>
          </cell>
        </row>
        <row r="3386">
          <cell r="J3386">
            <v>0</v>
          </cell>
        </row>
        <row r="3387">
          <cell r="J3387">
            <v>0</v>
          </cell>
        </row>
        <row r="3388">
          <cell r="J3388">
            <v>0</v>
          </cell>
        </row>
        <row r="3389">
          <cell r="J3389">
            <v>0</v>
          </cell>
        </row>
        <row r="3390">
          <cell r="J3390">
            <v>0</v>
          </cell>
        </row>
        <row r="3391">
          <cell r="J3391">
            <v>0</v>
          </cell>
        </row>
        <row r="3392">
          <cell r="J3392">
            <v>0</v>
          </cell>
        </row>
        <row r="3393">
          <cell r="J3393">
            <v>0</v>
          </cell>
        </row>
        <row r="3394">
          <cell r="J3394">
            <v>0</v>
          </cell>
        </row>
        <row r="3395">
          <cell r="J3395">
            <v>0</v>
          </cell>
        </row>
        <row r="3396">
          <cell r="J3396">
            <v>0</v>
          </cell>
        </row>
        <row r="3397">
          <cell r="J3397">
            <v>0</v>
          </cell>
        </row>
        <row r="3398">
          <cell r="J3398">
            <v>0</v>
          </cell>
        </row>
        <row r="3399">
          <cell r="J3399">
            <v>0</v>
          </cell>
        </row>
        <row r="3400">
          <cell r="J3400">
            <v>0</v>
          </cell>
        </row>
        <row r="3401">
          <cell r="J3401">
            <v>0</v>
          </cell>
        </row>
        <row r="3402">
          <cell r="J3402">
            <v>0</v>
          </cell>
        </row>
        <row r="3403">
          <cell r="J3403">
            <v>0</v>
          </cell>
        </row>
        <row r="3404">
          <cell r="J3404">
            <v>0</v>
          </cell>
        </row>
        <row r="3405">
          <cell r="J3405">
            <v>0</v>
          </cell>
        </row>
        <row r="3406">
          <cell r="J3406">
            <v>0</v>
          </cell>
        </row>
        <row r="3407">
          <cell r="J3407">
            <v>0</v>
          </cell>
        </row>
        <row r="3408">
          <cell r="J3408">
            <v>0</v>
          </cell>
        </row>
        <row r="3409">
          <cell r="J3409">
            <v>0</v>
          </cell>
        </row>
        <row r="3410">
          <cell r="J3410">
            <v>0</v>
          </cell>
        </row>
        <row r="3411">
          <cell r="J3411">
            <v>0</v>
          </cell>
        </row>
        <row r="3412">
          <cell r="J3412">
            <v>0</v>
          </cell>
        </row>
        <row r="3413">
          <cell r="J3413">
            <v>0</v>
          </cell>
        </row>
        <row r="3414">
          <cell r="J3414">
            <v>0</v>
          </cell>
        </row>
        <row r="3415">
          <cell r="J3415">
            <v>0</v>
          </cell>
        </row>
        <row r="3416">
          <cell r="J3416">
            <v>0</v>
          </cell>
        </row>
        <row r="3417">
          <cell r="J3417">
            <v>0</v>
          </cell>
        </row>
        <row r="3418">
          <cell r="J3418">
            <v>0</v>
          </cell>
        </row>
        <row r="3419">
          <cell r="J3419">
            <v>0</v>
          </cell>
        </row>
        <row r="3420">
          <cell r="J3420">
            <v>0</v>
          </cell>
        </row>
        <row r="3421">
          <cell r="J3421">
            <v>0</v>
          </cell>
        </row>
        <row r="3422">
          <cell r="J3422">
            <v>0</v>
          </cell>
        </row>
        <row r="3423">
          <cell r="J3423">
            <v>0</v>
          </cell>
        </row>
        <row r="3424">
          <cell r="J3424">
            <v>0</v>
          </cell>
        </row>
        <row r="3425">
          <cell r="J3425">
            <v>0</v>
          </cell>
        </row>
        <row r="3426">
          <cell r="J3426">
            <v>0</v>
          </cell>
        </row>
        <row r="3427">
          <cell r="J3427">
            <v>0</v>
          </cell>
        </row>
        <row r="3428">
          <cell r="J3428">
            <v>0</v>
          </cell>
        </row>
        <row r="3429">
          <cell r="J3429">
            <v>0</v>
          </cell>
        </row>
        <row r="3430">
          <cell r="J3430">
            <v>0</v>
          </cell>
        </row>
        <row r="3431">
          <cell r="J3431">
            <v>0</v>
          </cell>
        </row>
        <row r="3432">
          <cell r="J3432">
            <v>0</v>
          </cell>
        </row>
        <row r="3433">
          <cell r="J3433">
            <v>0</v>
          </cell>
        </row>
        <row r="3434">
          <cell r="J3434">
            <v>0</v>
          </cell>
        </row>
        <row r="3435">
          <cell r="J3435">
            <v>0</v>
          </cell>
        </row>
        <row r="3436">
          <cell r="J3436">
            <v>0</v>
          </cell>
        </row>
        <row r="3437">
          <cell r="J3437">
            <v>0</v>
          </cell>
        </row>
        <row r="3438">
          <cell r="J3438">
            <v>0</v>
          </cell>
        </row>
        <row r="3439">
          <cell r="J3439">
            <v>0</v>
          </cell>
        </row>
        <row r="3440">
          <cell r="J3440">
            <v>0</v>
          </cell>
        </row>
        <row r="3441">
          <cell r="J3441">
            <v>0</v>
          </cell>
        </row>
        <row r="3442">
          <cell r="J3442">
            <v>0</v>
          </cell>
        </row>
        <row r="3443">
          <cell r="J3443">
            <v>0</v>
          </cell>
        </row>
        <row r="3444">
          <cell r="J3444">
            <v>0</v>
          </cell>
        </row>
        <row r="3445">
          <cell r="J3445">
            <v>0</v>
          </cell>
        </row>
        <row r="3446">
          <cell r="J3446">
            <v>0</v>
          </cell>
        </row>
        <row r="3447">
          <cell r="J3447">
            <v>0</v>
          </cell>
        </row>
        <row r="3448">
          <cell r="J3448">
            <v>0</v>
          </cell>
        </row>
        <row r="3449">
          <cell r="J3449">
            <v>0</v>
          </cell>
        </row>
        <row r="3450">
          <cell r="J3450">
            <v>0</v>
          </cell>
        </row>
        <row r="3451">
          <cell r="J3451">
            <v>0</v>
          </cell>
        </row>
        <row r="3452">
          <cell r="J3452">
            <v>0</v>
          </cell>
        </row>
        <row r="3453">
          <cell r="J3453">
            <v>0</v>
          </cell>
        </row>
        <row r="3454">
          <cell r="J3454">
            <v>0</v>
          </cell>
        </row>
        <row r="3455">
          <cell r="J3455">
            <v>0</v>
          </cell>
        </row>
        <row r="3456">
          <cell r="J3456">
            <v>0</v>
          </cell>
        </row>
        <row r="3457">
          <cell r="J3457">
            <v>0</v>
          </cell>
        </row>
        <row r="3458">
          <cell r="J3458">
            <v>0</v>
          </cell>
        </row>
        <row r="3459">
          <cell r="J3459">
            <v>0</v>
          </cell>
        </row>
        <row r="3460">
          <cell r="J3460">
            <v>0</v>
          </cell>
        </row>
        <row r="3461">
          <cell r="J3461">
            <v>0</v>
          </cell>
        </row>
        <row r="3462">
          <cell r="J3462">
            <v>0</v>
          </cell>
        </row>
        <row r="3463">
          <cell r="J3463">
            <v>0</v>
          </cell>
        </row>
        <row r="3464">
          <cell r="J3464">
            <v>0</v>
          </cell>
        </row>
        <row r="3465">
          <cell r="J3465">
            <v>0</v>
          </cell>
        </row>
        <row r="3466">
          <cell r="J3466">
            <v>0</v>
          </cell>
        </row>
        <row r="3467">
          <cell r="J3467">
            <v>0</v>
          </cell>
        </row>
        <row r="3468">
          <cell r="J3468">
            <v>0</v>
          </cell>
        </row>
        <row r="3469">
          <cell r="J3469">
            <v>0</v>
          </cell>
        </row>
        <row r="3470">
          <cell r="J3470">
            <v>0</v>
          </cell>
        </row>
        <row r="3471">
          <cell r="J3471">
            <v>0</v>
          </cell>
        </row>
        <row r="3472">
          <cell r="J3472">
            <v>0</v>
          </cell>
        </row>
        <row r="3473">
          <cell r="J3473">
            <v>0</v>
          </cell>
        </row>
        <row r="3474">
          <cell r="J3474">
            <v>0</v>
          </cell>
        </row>
        <row r="3475">
          <cell r="J3475">
            <v>0</v>
          </cell>
        </row>
        <row r="3476">
          <cell r="J3476">
            <v>0</v>
          </cell>
        </row>
        <row r="3477">
          <cell r="J3477">
            <v>0</v>
          </cell>
        </row>
        <row r="3478">
          <cell r="J3478">
            <v>0</v>
          </cell>
        </row>
        <row r="3479">
          <cell r="J3479">
            <v>0</v>
          </cell>
        </row>
        <row r="3480">
          <cell r="J3480">
            <v>0</v>
          </cell>
        </row>
        <row r="3481">
          <cell r="J3481">
            <v>0</v>
          </cell>
        </row>
        <row r="3482">
          <cell r="J3482">
            <v>0</v>
          </cell>
        </row>
        <row r="3483">
          <cell r="J3483">
            <v>0</v>
          </cell>
        </row>
        <row r="3484">
          <cell r="J3484">
            <v>0</v>
          </cell>
        </row>
        <row r="3485">
          <cell r="J3485">
            <v>0</v>
          </cell>
        </row>
        <row r="3486">
          <cell r="J3486">
            <v>0</v>
          </cell>
        </row>
        <row r="3487">
          <cell r="J3487">
            <v>0</v>
          </cell>
        </row>
        <row r="3488">
          <cell r="J3488">
            <v>0</v>
          </cell>
        </row>
        <row r="3489">
          <cell r="J3489">
            <v>0</v>
          </cell>
        </row>
        <row r="3490">
          <cell r="J3490">
            <v>0</v>
          </cell>
        </row>
        <row r="3491">
          <cell r="J3491">
            <v>0</v>
          </cell>
        </row>
        <row r="3492">
          <cell r="J3492">
            <v>0</v>
          </cell>
        </row>
        <row r="3493">
          <cell r="J3493">
            <v>0</v>
          </cell>
        </row>
        <row r="3494">
          <cell r="J3494">
            <v>0</v>
          </cell>
        </row>
        <row r="3495">
          <cell r="J3495">
            <v>0</v>
          </cell>
        </row>
        <row r="3496">
          <cell r="J3496">
            <v>0</v>
          </cell>
        </row>
        <row r="3497">
          <cell r="J3497">
            <v>0</v>
          </cell>
        </row>
        <row r="3498">
          <cell r="J3498">
            <v>0</v>
          </cell>
        </row>
        <row r="3499">
          <cell r="J3499">
            <v>0</v>
          </cell>
        </row>
        <row r="3500">
          <cell r="J3500">
            <v>0</v>
          </cell>
        </row>
        <row r="3501">
          <cell r="J3501">
            <v>0</v>
          </cell>
        </row>
        <row r="3502">
          <cell r="J3502">
            <v>0</v>
          </cell>
        </row>
        <row r="3503">
          <cell r="J3503">
            <v>0</v>
          </cell>
        </row>
        <row r="3504">
          <cell r="J3504">
            <v>0</v>
          </cell>
        </row>
        <row r="3505">
          <cell r="J3505">
            <v>0</v>
          </cell>
        </row>
        <row r="3506">
          <cell r="J3506">
            <v>0</v>
          </cell>
        </row>
        <row r="3507">
          <cell r="J3507">
            <v>0</v>
          </cell>
        </row>
        <row r="3508">
          <cell r="J3508">
            <v>0</v>
          </cell>
        </row>
        <row r="3509">
          <cell r="J3509">
            <v>0</v>
          </cell>
        </row>
        <row r="3510">
          <cell r="J3510">
            <v>0</v>
          </cell>
        </row>
        <row r="3511">
          <cell r="J3511">
            <v>0</v>
          </cell>
        </row>
        <row r="3512">
          <cell r="J3512">
            <v>0</v>
          </cell>
        </row>
        <row r="3513">
          <cell r="J3513">
            <v>0</v>
          </cell>
        </row>
        <row r="3514">
          <cell r="J3514">
            <v>0</v>
          </cell>
        </row>
        <row r="3515">
          <cell r="J3515">
            <v>0</v>
          </cell>
        </row>
        <row r="3516">
          <cell r="J3516">
            <v>0</v>
          </cell>
        </row>
        <row r="3517">
          <cell r="J3517">
            <v>0</v>
          </cell>
        </row>
        <row r="3518">
          <cell r="J3518">
            <v>0</v>
          </cell>
        </row>
        <row r="3519">
          <cell r="J3519">
            <v>0</v>
          </cell>
        </row>
        <row r="3520">
          <cell r="J3520">
            <v>0</v>
          </cell>
        </row>
        <row r="3521">
          <cell r="J3521">
            <v>0</v>
          </cell>
        </row>
        <row r="3522">
          <cell r="J3522">
            <v>0</v>
          </cell>
        </row>
        <row r="3523">
          <cell r="J3523">
            <v>0</v>
          </cell>
        </row>
        <row r="3524">
          <cell r="J3524">
            <v>0</v>
          </cell>
        </row>
        <row r="3525">
          <cell r="J3525">
            <v>0</v>
          </cell>
        </row>
        <row r="3526">
          <cell r="J3526">
            <v>0</v>
          </cell>
        </row>
        <row r="3527">
          <cell r="J3527">
            <v>0</v>
          </cell>
        </row>
        <row r="3528">
          <cell r="J3528">
            <v>0</v>
          </cell>
        </row>
        <row r="3529">
          <cell r="J3529">
            <v>0</v>
          </cell>
        </row>
        <row r="3530">
          <cell r="J3530">
            <v>0</v>
          </cell>
        </row>
        <row r="3531">
          <cell r="J3531">
            <v>0</v>
          </cell>
        </row>
        <row r="3532">
          <cell r="J3532">
            <v>0</v>
          </cell>
        </row>
        <row r="3533">
          <cell r="J3533">
            <v>0</v>
          </cell>
        </row>
        <row r="3534">
          <cell r="J3534">
            <v>0</v>
          </cell>
        </row>
        <row r="3535">
          <cell r="J3535">
            <v>0</v>
          </cell>
        </row>
        <row r="3536">
          <cell r="J3536">
            <v>0</v>
          </cell>
        </row>
        <row r="3537">
          <cell r="J3537">
            <v>0</v>
          </cell>
        </row>
        <row r="3538">
          <cell r="J3538">
            <v>0</v>
          </cell>
        </row>
        <row r="3539">
          <cell r="J3539">
            <v>0</v>
          </cell>
        </row>
        <row r="3540">
          <cell r="J3540">
            <v>0</v>
          </cell>
        </row>
        <row r="3541">
          <cell r="J3541">
            <v>0</v>
          </cell>
        </row>
        <row r="3542">
          <cell r="J3542">
            <v>0</v>
          </cell>
        </row>
        <row r="3543">
          <cell r="J3543">
            <v>0</v>
          </cell>
        </row>
        <row r="3544">
          <cell r="J3544">
            <v>0</v>
          </cell>
        </row>
        <row r="3545">
          <cell r="J3545">
            <v>0</v>
          </cell>
        </row>
        <row r="3546">
          <cell r="J3546">
            <v>0</v>
          </cell>
        </row>
        <row r="3547">
          <cell r="J3547">
            <v>0</v>
          </cell>
        </row>
        <row r="3548">
          <cell r="J3548">
            <v>0</v>
          </cell>
        </row>
        <row r="3549">
          <cell r="J3549">
            <v>0</v>
          </cell>
        </row>
        <row r="3550">
          <cell r="J3550">
            <v>0</v>
          </cell>
        </row>
        <row r="3551">
          <cell r="J3551">
            <v>0</v>
          </cell>
        </row>
        <row r="3552">
          <cell r="J3552">
            <v>0</v>
          </cell>
        </row>
        <row r="3553">
          <cell r="J3553">
            <v>0</v>
          </cell>
        </row>
        <row r="3554">
          <cell r="J3554">
            <v>0</v>
          </cell>
        </row>
        <row r="3555">
          <cell r="J3555">
            <v>0</v>
          </cell>
        </row>
        <row r="3556">
          <cell r="J3556">
            <v>0</v>
          </cell>
        </row>
        <row r="3557">
          <cell r="J3557">
            <v>0</v>
          </cell>
        </row>
        <row r="3558">
          <cell r="J3558">
            <v>0</v>
          </cell>
        </row>
        <row r="3559">
          <cell r="J3559">
            <v>0</v>
          </cell>
        </row>
        <row r="3560">
          <cell r="J3560">
            <v>0</v>
          </cell>
        </row>
        <row r="3561">
          <cell r="J3561">
            <v>0</v>
          </cell>
        </row>
        <row r="3562">
          <cell r="J3562">
            <v>0</v>
          </cell>
        </row>
        <row r="3563">
          <cell r="J3563">
            <v>0</v>
          </cell>
        </row>
        <row r="3564">
          <cell r="J3564">
            <v>0</v>
          </cell>
        </row>
        <row r="3565">
          <cell r="J3565">
            <v>0</v>
          </cell>
        </row>
        <row r="3566">
          <cell r="J3566">
            <v>0</v>
          </cell>
        </row>
        <row r="3567">
          <cell r="J3567">
            <v>0</v>
          </cell>
        </row>
        <row r="3568">
          <cell r="J3568">
            <v>0</v>
          </cell>
        </row>
        <row r="3569">
          <cell r="J3569">
            <v>0</v>
          </cell>
        </row>
        <row r="3570">
          <cell r="J3570">
            <v>0</v>
          </cell>
        </row>
        <row r="3571">
          <cell r="J3571">
            <v>0</v>
          </cell>
        </row>
        <row r="3572">
          <cell r="J3572">
            <v>0</v>
          </cell>
        </row>
        <row r="3573">
          <cell r="J3573">
            <v>0</v>
          </cell>
        </row>
        <row r="3574">
          <cell r="J3574">
            <v>0</v>
          </cell>
        </row>
        <row r="3575">
          <cell r="J3575">
            <v>0</v>
          </cell>
        </row>
        <row r="3576">
          <cell r="J3576">
            <v>0</v>
          </cell>
        </row>
        <row r="3577">
          <cell r="J3577">
            <v>0</v>
          </cell>
        </row>
        <row r="3578">
          <cell r="J3578">
            <v>0</v>
          </cell>
        </row>
        <row r="3579">
          <cell r="J3579">
            <v>0</v>
          </cell>
        </row>
        <row r="3580">
          <cell r="J3580">
            <v>0</v>
          </cell>
        </row>
        <row r="3581">
          <cell r="J3581">
            <v>0</v>
          </cell>
        </row>
        <row r="3582">
          <cell r="J3582">
            <v>0</v>
          </cell>
        </row>
        <row r="3583">
          <cell r="J3583">
            <v>0</v>
          </cell>
        </row>
        <row r="3584">
          <cell r="J3584">
            <v>0</v>
          </cell>
        </row>
        <row r="3585">
          <cell r="J3585">
            <v>0</v>
          </cell>
        </row>
        <row r="3586">
          <cell r="J3586">
            <v>0</v>
          </cell>
        </row>
        <row r="3587">
          <cell r="J3587">
            <v>0</v>
          </cell>
        </row>
        <row r="3588">
          <cell r="J3588">
            <v>0</v>
          </cell>
        </row>
        <row r="3589">
          <cell r="J3589">
            <v>0</v>
          </cell>
        </row>
        <row r="3590">
          <cell r="J3590">
            <v>0</v>
          </cell>
        </row>
        <row r="3591">
          <cell r="J3591">
            <v>0</v>
          </cell>
        </row>
        <row r="3592">
          <cell r="J3592">
            <v>0</v>
          </cell>
        </row>
        <row r="3593">
          <cell r="J3593">
            <v>0</v>
          </cell>
        </row>
        <row r="3594">
          <cell r="J3594">
            <v>0</v>
          </cell>
        </row>
        <row r="3595">
          <cell r="J3595">
            <v>0</v>
          </cell>
        </row>
        <row r="3596">
          <cell r="J3596">
            <v>0</v>
          </cell>
        </row>
        <row r="3597">
          <cell r="J3597">
            <v>0</v>
          </cell>
        </row>
        <row r="3598">
          <cell r="J3598">
            <v>0</v>
          </cell>
        </row>
        <row r="3599">
          <cell r="J3599">
            <v>0</v>
          </cell>
        </row>
        <row r="3600">
          <cell r="J3600">
            <v>0</v>
          </cell>
        </row>
        <row r="3601">
          <cell r="J3601">
            <v>0</v>
          </cell>
        </row>
        <row r="3602">
          <cell r="J3602">
            <v>0</v>
          </cell>
        </row>
        <row r="3603">
          <cell r="J3603">
            <v>0</v>
          </cell>
        </row>
        <row r="3604">
          <cell r="J3604">
            <v>0</v>
          </cell>
        </row>
        <row r="3605">
          <cell r="J3605">
            <v>0</v>
          </cell>
        </row>
        <row r="3606">
          <cell r="J3606">
            <v>0</v>
          </cell>
        </row>
        <row r="3607">
          <cell r="J3607">
            <v>0</v>
          </cell>
        </row>
        <row r="3608">
          <cell r="J3608">
            <v>0</v>
          </cell>
        </row>
        <row r="3609">
          <cell r="J3609">
            <v>0</v>
          </cell>
        </row>
        <row r="3610">
          <cell r="J3610">
            <v>0</v>
          </cell>
        </row>
        <row r="3611">
          <cell r="J3611">
            <v>0</v>
          </cell>
        </row>
        <row r="3612">
          <cell r="J3612">
            <v>0</v>
          </cell>
        </row>
        <row r="3613">
          <cell r="J3613">
            <v>0</v>
          </cell>
        </row>
        <row r="3614">
          <cell r="J3614">
            <v>0</v>
          </cell>
        </row>
        <row r="3615">
          <cell r="J3615">
            <v>0</v>
          </cell>
        </row>
        <row r="3616">
          <cell r="J3616">
            <v>0</v>
          </cell>
        </row>
        <row r="3617">
          <cell r="J3617">
            <v>0</v>
          </cell>
        </row>
        <row r="3618">
          <cell r="J3618">
            <v>0</v>
          </cell>
        </row>
        <row r="3619">
          <cell r="J3619">
            <v>0</v>
          </cell>
        </row>
        <row r="3620">
          <cell r="J3620">
            <v>0</v>
          </cell>
        </row>
        <row r="3621">
          <cell r="J3621">
            <v>0</v>
          </cell>
        </row>
        <row r="3622">
          <cell r="J3622">
            <v>0</v>
          </cell>
        </row>
        <row r="3623">
          <cell r="J3623">
            <v>0</v>
          </cell>
        </row>
        <row r="3624">
          <cell r="J3624">
            <v>0</v>
          </cell>
        </row>
        <row r="3625">
          <cell r="J3625">
            <v>0</v>
          </cell>
        </row>
        <row r="3626">
          <cell r="J3626">
            <v>0</v>
          </cell>
        </row>
        <row r="3627">
          <cell r="J3627">
            <v>0</v>
          </cell>
        </row>
        <row r="3628">
          <cell r="J3628">
            <v>0</v>
          </cell>
        </row>
        <row r="3629">
          <cell r="J3629">
            <v>0</v>
          </cell>
        </row>
        <row r="3630">
          <cell r="J3630">
            <v>0</v>
          </cell>
        </row>
        <row r="3631">
          <cell r="J3631">
            <v>0</v>
          </cell>
        </row>
        <row r="3632">
          <cell r="J3632">
            <v>0</v>
          </cell>
        </row>
        <row r="3633">
          <cell r="J3633">
            <v>0</v>
          </cell>
        </row>
        <row r="3634">
          <cell r="J3634">
            <v>0</v>
          </cell>
        </row>
        <row r="3635">
          <cell r="J3635">
            <v>0</v>
          </cell>
        </row>
        <row r="3636">
          <cell r="J3636">
            <v>0</v>
          </cell>
        </row>
        <row r="3637">
          <cell r="J3637">
            <v>0</v>
          </cell>
        </row>
        <row r="3638">
          <cell r="J3638">
            <v>0</v>
          </cell>
        </row>
        <row r="3639">
          <cell r="J3639">
            <v>0</v>
          </cell>
        </row>
        <row r="3640">
          <cell r="J3640">
            <v>0</v>
          </cell>
        </row>
        <row r="3641">
          <cell r="J3641">
            <v>0</v>
          </cell>
        </row>
        <row r="3642">
          <cell r="J3642">
            <v>0</v>
          </cell>
        </row>
        <row r="3643">
          <cell r="J3643">
            <v>0</v>
          </cell>
        </row>
        <row r="3644">
          <cell r="J3644">
            <v>0</v>
          </cell>
        </row>
        <row r="3645">
          <cell r="J3645">
            <v>0</v>
          </cell>
        </row>
        <row r="3646">
          <cell r="J3646">
            <v>0</v>
          </cell>
        </row>
        <row r="3647">
          <cell r="J3647">
            <v>0</v>
          </cell>
        </row>
        <row r="3648">
          <cell r="J3648">
            <v>0</v>
          </cell>
        </row>
        <row r="3649">
          <cell r="J3649">
            <v>0</v>
          </cell>
        </row>
        <row r="3650">
          <cell r="J3650">
            <v>0</v>
          </cell>
        </row>
        <row r="3651">
          <cell r="J3651">
            <v>0</v>
          </cell>
        </row>
        <row r="3652">
          <cell r="J3652">
            <v>0</v>
          </cell>
        </row>
        <row r="3653">
          <cell r="J3653">
            <v>0</v>
          </cell>
        </row>
        <row r="3654">
          <cell r="J3654">
            <v>0</v>
          </cell>
        </row>
        <row r="3655">
          <cell r="J3655">
            <v>0</v>
          </cell>
        </row>
        <row r="3656">
          <cell r="J3656">
            <v>0</v>
          </cell>
        </row>
        <row r="3657">
          <cell r="J3657">
            <v>0</v>
          </cell>
        </row>
        <row r="3658">
          <cell r="J3658">
            <v>0</v>
          </cell>
        </row>
        <row r="3659">
          <cell r="J3659">
            <v>0</v>
          </cell>
        </row>
        <row r="3660">
          <cell r="J3660">
            <v>0</v>
          </cell>
        </row>
        <row r="3661">
          <cell r="J3661">
            <v>0</v>
          </cell>
        </row>
        <row r="3662">
          <cell r="J3662">
            <v>0</v>
          </cell>
        </row>
        <row r="3663">
          <cell r="J3663">
            <v>0</v>
          </cell>
        </row>
        <row r="3664">
          <cell r="J3664">
            <v>0</v>
          </cell>
        </row>
        <row r="3665">
          <cell r="J3665">
            <v>0</v>
          </cell>
        </row>
        <row r="3666">
          <cell r="J3666">
            <v>0</v>
          </cell>
        </row>
        <row r="3667">
          <cell r="J3667">
            <v>0</v>
          </cell>
        </row>
        <row r="3668">
          <cell r="J3668">
            <v>0</v>
          </cell>
        </row>
        <row r="3669">
          <cell r="J3669">
            <v>0</v>
          </cell>
        </row>
        <row r="3670">
          <cell r="J3670">
            <v>0</v>
          </cell>
        </row>
        <row r="3671">
          <cell r="J3671">
            <v>0</v>
          </cell>
        </row>
        <row r="3672">
          <cell r="J3672">
            <v>0</v>
          </cell>
        </row>
        <row r="3673">
          <cell r="J3673">
            <v>0</v>
          </cell>
        </row>
        <row r="3674">
          <cell r="J3674">
            <v>0</v>
          </cell>
        </row>
        <row r="3675">
          <cell r="J3675">
            <v>0</v>
          </cell>
        </row>
        <row r="3676">
          <cell r="J3676">
            <v>0</v>
          </cell>
        </row>
        <row r="3677">
          <cell r="J3677">
            <v>0</v>
          </cell>
        </row>
        <row r="3678">
          <cell r="J3678">
            <v>0</v>
          </cell>
        </row>
        <row r="3679">
          <cell r="J3679">
            <v>0</v>
          </cell>
        </row>
        <row r="3680">
          <cell r="J3680">
            <v>0</v>
          </cell>
        </row>
        <row r="3681">
          <cell r="J3681">
            <v>0</v>
          </cell>
        </row>
        <row r="3682">
          <cell r="J3682">
            <v>0</v>
          </cell>
        </row>
        <row r="3683">
          <cell r="J3683">
            <v>0</v>
          </cell>
        </row>
        <row r="3684">
          <cell r="J3684">
            <v>0</v>
          </cell>
        </row>
        <row r="3685">
          <cell r="J3685">
            <v>0</v>
          </cell>
        </row>
        <row r="3686">
          <cell r="J3686">
            <v>0</v>
          </cell>
        </row>
        <row r="3687">
          <cell r="J3687">
            <v>0</v>
          </cell>
        </row>
        <row r="3688">
          <cell r="J3688">
            <v>0</v>
          </cell>
        </row>
        <row r="3689">
          <cell r="J3689">
            <v>0</v>
          </cell>
        </row>
        <row r="3690">
          <cell r="J3690">
            <v>0</v>
          </cell>
        </row>
        <row r="3691">
          <cell r="J3691">
            <v>0</v>
          </cell>
        </row>
        <row r="3692">
          <cell r="J3692">
            <v>0</v>
          </cell>
        </row>
        <row r="3693">
          <cell r="J3693">
            <v>0</v>
          </cell>
        </row>
        <row r="3694">
          <cell r="J3694">
            <v>0</v>
          </cell>
        </row>
        <row r="3695">
          <cell r="J3695">
            <v>0</v>
          </cell>
        </row>
        <row r="3696">
          <cell r="J3696">
            <v>0</v>
          </cell>
        </row>
        <row r="3697">
          <cell r="J3697">
            <v>0</v>
          </cell>
        </row>
        <row r="3698">
          <cell r="J3698">
            <v>0</v>
          </cell>
        </row>
        <row r="3699">
          <cell r="J3699">
            <v>0</v>
          </cell>
        </row>
        <row r="3700">
          <cell r="J3700">
            <v>0</v>
          </cell>
        </row>
        <row r="3701">
          <cell r="J3701">
            <v>0</v>
          </cell>
        </row>
        <row r="3702">
          <cell r="J3702">
            <v>0</v>
          </cell>
        </row>
        <row r="3703">
          <cell r="J3703">
            <v>0</v>
          </cell>
        </row>
        <row r="3704">
          <cell r="J3704">
            <v>0</v>
          </cell>
        </row>
        <row r="3705">
          <cell r="J3705">
            <v>0</v>
          </cell>
        </row>
        <row r="3706">
          <cell r="J3706">
            <v>0</v>
          </cell>
        </row>
        <row r="3707">
          <cell r="J3707">
            <v>0</v>
          </cell>
        </row>
        <row r="3708">
          <cell r="J3708">
            <v>0</v>
          </cell>
        </row>
        <row r="3709">
          <cell r="J3709">
            <v>0</v>
          </cell>
        </row>
        <row r="3710">
          <cell r="J3710">
            <v>0</v>
          </cell>
        </row>
        <row r="3711">
          <cell r="J3711">
            <v>0</v>
          </cell>
        </row>
        <row r="3712">
          <cell r="J3712">
            <v>0</v>
          </cell>
        </row>
        <row r="3713">
          <cell r="J3713">
            <v>0</v>
          </cell>
        </row>
        <row r="3714">
          <cell r="J3714">
            <v>0</v>
          </cell>
        </row>
        <row r="3715">
          <cell r="J3715">
            <v>0</v>
          </cell>
        </row>
        <row r="3716">
          <cell r="J3716">
            <v>0</v>
          </cell>
        </row>
        <row r="3717">
          <cell r="J3717">
            <v>0</v>
          </cell>
        </row>
        <row r="3718">
          <cell r="J3718">
            <v>0</v>
          </cell>
        </row>
        <row r="3719">
          <cell r="J3719">
            <v>0</v>
          </cell>
        </row>
        <row r="3720">
          <cell r="J3720">
            <v>0</v>
          </cell>
        </row>
        <row r="3721">
          <cell r="J3721">
            <v>0</v>
          </cell>
        </row>
        <row r="3722">
          <cell r="J3722">
            <v>0</v>
          </cell>
        </row>
        <row r="3723">
          <cell r="J3723">
            <v>0</v>
          </cell>
        </row>
        <row r="3724">
          <cell r="J3724">
            <v>0</v>
          </cell>
        </row>
        <row r="3725">
          <cell r="J3725">
            <v>0</v>
          </cell>
        </row>
        <row r="3726">
          <cell r="J3726">
            <v>0</v>
          </cell>
        </row>
        <row r="3727">
          <cell r="J3727">
            <v>0</v>
          </cell>
        </row>
        <row r="3728">
          <cell r="J3728">
            <v>0</v>
          </cell>
        </row>
        <row r="3729">
          <cell r="J3729">
            <v>0</v>
          </cell>
        </row>
        <row r="3730">
          <cell r="J3730">
            <v>0</v>
          </cell>
        </row>
        <row r="3731">
          <cell r="J3731">
            <v>0</v>
          </cell>
        </row>
        <row r="3732">
          <cell r="J3732">
            <v>0</v>
          </cell>
        </row>
        <row r="3733">
          <cell r="J3733">
            <v>0</v>
          </cell>
        </row>
        <row r="3734">
          <cell r="J3734">
            <v>0</v>
          </cell>
        </row>
        <row r="3735">
          <cell r="J3735">
            <v>0</v>
          </cell>
        </row>
        <row r="3736">
          <cell r="J3736">
            <v>0</v>
          </cell>
        </row>
        <row r="3737">
          <cell r="J3737">
            <v>0</v>
          </cell>
        </row>
        <row r="3738">
          <cell r="J3738">
            <v>0</v>
          </cell>
        </row>
        <row r="3739">
          <cell r="J3739">
            <v>0</v>
          </cell>
        </row>
        <row r="3740">
          <cell r="J3740">
            <v>0</v>
          </cell>
        </row>
        <row r="3741">
          <cell r="J3741">
            <v>0</v>
          </cell>
        </row>
        <row r="3742">
          <cell r="J3742">
            <v>0</v>
          </cell>
        </row>
        <row r="3743">
          <cell r="J3743">
            <v>0</v>
          </cell>
        </row>
        <row r="3744">
          <cell r="J3744">
            <v>0</v>
          </cell>
        </row>
        <row r="3745">
          <cell r="J3745">
            <v>0</v>
          </cell>
        </row>
        <row r="3746">
          <cell r="J3746">
            <v>0</v>
          </cell>
        </row>
        <row r="3747">
          <cell r="J3747">
            <v>0</v>
          </cell>
        </row>
        <row r="3748">
          <cell r="J3748">
            <v>0</v>
          </cell>
        </row>
        <row r="3749">
          <cell r="J3749">
            <v>0</v>
          </cell>
        </row>
        <row r="3750">
          <cell r="J3750">
            <v>0</v>
          </cell>
        </row>
        <row r="3751">
          <cell r="J3751">
            <v>0</v>
          </cell>
        </row>
        <row r="3752">
          <cell r="J3752">
            <v>0</v>
          </cell>
        </row>
        <row r="3753">
          <cell r="J3753">
            <v>0</v>
          </cell>
        </row>
        <row r="3754">
          <cell r="J3754">
            <v>0</v>
          </cell>
        </row>
        <row r="3755">
          <cell r="J3755">
            <v>0</v>
          </cell>
        </row>
        <row r="3756">
          <cell r="J3756">
            <v>0</v>
          </cell>
        </row>
        <row r="3757">
          <cell r="J3757">
            <v>0</v>
          </cell>
        </row>
        <row r="3758">
          <cell r="J3758">
            <v>0</v>
          </cell>
        </row>
        <row r="3759">
          <cell r="J3759">
            <v>0</v>
          </cell>
        </row>
        <row r="3760">
          <cell r="J3760">
            <v>0</v>
          </cell>
        </row>
        <row r="3761">
          <cell r="J3761">
            <v>0</v>
          </cell>
        </row>
        <row r="3762">
          <cell r="J3762">
            <v>0</v>
          </cell>
        </row>
        <row r="3763">
          <cell r="J3763">
            <v>0</v>
          </cell>
        </row>
        <row r="3764">
          <cell r="J3764">
            <v>0</v>
          </cell>
        </row>
        <row r="3765">
          <cell r="J3765">
            <v>0</v>
          </cell>
        </row>
        <row r="3766">
          <cell r="J3766">
            <v>0</v>
          </cell>
        </row>
        <row r="3767">
          <cell r="J3767">
            <v>0</v>
          </cell>
        </row>
        <row r="3768">
          <cell r="J3768">
            <v>0</v>
          </cell>
        </row>
        <row r="3769">
          <cell r="J3769">
            <v>0</v>
          </cell>
        </row>
        <row r="3770">
          <cell r="J3770">
            <v>0</v>
          </cell>
        </row>
        <row r="3771">
          <cell r="J3771">
            <v>0</v>
          </cell>
        </row>
        <row r="3772">
          <cell r="J3772">
            <v>0</v>
          </cell>
        </row>
        <row r="3773">
          <cell r="J3773">
            <v>0</v>
          </cell>
        </row>
        <row r="3774">
          <cell r="J3774">
            <v>0</v>
          </cell>
        </row>
        <row r="3775">
          <cell r="J3775">
            <v>0</v>
          </cell>
        </row>
        <row r="3776">
          <cell r="J3776">
            <v>0</v>
          </cell>
        </row>
        <row r="3777">
          <cell r="J3777">
            <v>0</v>
          </cell>
        </row>
        <row r="3778">
          <cell r="J3778">
            <v>0</v>
          </cell>
        </row>
        <row r="3779">
          <cell r="J3779">
            <v>0</v>
          </cell>
        </row>
        <row r="3780">
          <cell r="J3780">
            <v>0</v>
          </cell>
        </row>
        <row r="3781">
          <cell r="J3781">
            <v>0</v>
          </cell>
        </row>
        <row r="3782">
          <cell r="J3782">
            <v>0</v>
          </cell>
        </row>
        <row r="3783">
          <cell r="J3783">
            <v>0</v>
          </cell>
        </row>
        <row r="3784">
          <cell r="J3784">
            <v>0</v>
          </cell>
        </row>
        <row r="3785">
          <cell r="J3785">
            <v>0</v>
          </cell>
        </row>
        <row r="3786">
          <cell r="J3786">
            <v>0</v>
          </cell>
        </row>
        <row r="3787">
          <cell r="J3787">
            <v>0</v>
          </cell>
        </row>
        <row r="3788">
          <cell r="J3788">
            <v>0</v>
          </cell>
        </row>
        <row r="3789">
          <cell r="J3789">
            <v>0</v>
          </cell>
        </row>
        <row r="3790">
          <cell r="J3790">
            <v>0</v>
          </cell>
        </row>
        <row r="3791">
          <cell r="J3791">
            <v>0</v>
          </cell>
        </row>
        <row r="3792">
          <cell r="J3792">
            <v>0</v>
          </cell>
        </row>
        <row r="3793">
          <cell r="J3793">
            <v>0</v>
          </cell>
        </row>
        <row r="3794">
          <cell r="J3794">
            <v>0</v>
          </cell>
        </row>
        <row r="3795">
          <cell r="J3795">
            <v>0</v>
          </cell>
        </row>
        <row r="3796">
          <cell r="J3796">
            <v>0</v>
          </cell>
        </row>
        <row r="3797">
          <cell r="J3797">
            <v>0</v>
          </cell>
        </row>
        <row r="3798">
          <cell r="J3798">
            <v>0</v>
          </cell>
        </row>
        <row r="3799">
          <cell r="J3799">
            <v>0</v>
          </cell>
        </row>
        <row r="3800">
          <cell r="J3800">
            <v>0</v>
          </cell>
        </row>
        <row r="3801">
          <cell r="J3801">
            <v>0</v>
          </cell>
        </row>
        <row r="3802">
          <cell r="J3802">
            <v>0</v>
          </cell>
        </row>
        <row r="3803">
          <cell r="J3803">
            <v>0</v>
          </cell>
        </row>
        <row r="3804">
          <cell r="J3804">
            <v>0</v>
          </cell>
        </row>
        <row r="3805">
          <cell r="J3805">
            <v>0</v>
          </cell>
        </row>
        <row r="3806">
          <cell r="J3806">
            <v>0</v>
          </cell>
        </row>
        <row r="3807">
          <cell r="J3807">
            <v>0</v>
          </cell>
        </row>
        <row r="3808">
          <cell r="J3808">
            <v>0</v>
          </cell>
        </row>
        <row r="3809">
          <cell r="J3809">
            <v>0</v>
          </cell>
        </row>
        <row r="3810">
          <cell r="J3810">
            <v>0</v>
          </cell>
        </row>
        <row r="3811">
          <cell r="J3811">
            <v>-1</v>
          </cell>
        </row>
        <row r="3812">
          <cell r="J3812">
            <v>-1</v>
          </cell>
        </row>
        <row r="3813">
          <cell r="J3813">
            <v>-1</v>
          </cell>
        </row>
        <row r="3814">
          <cell r="J3814">
            <v>-1</v>
          </cell>
        </row>
        <row r="3815">
          <cell r="J3815">
            <v>-1</v>
          </cell>
        </row>
        <row r="3816">
          <cell r="J3816">
            <v>0</v>
          </cell>
        </row>
        <row r="3817">
          <cell r="J3817">
            <v>0</v>
          </cell>
        </row>
        <row r="3818">
          <cell r="J3818">
            <v>0</v>
          </cell>
        </row>
        <row r="3819">
          <cell r="J3819">
            <v>0</v>
          </cell>
        </row>
        <row r="3820">
          <cell r="J3820">
            <v>0</v>
          </cell>
        </row>
        <row r="3821">
          <cell r="J3821">
            <v>-1</v>
          </cell>
        </row>
        <row r="3822">
          <cell r="J3822">
            <v>-1</v>
          </cell>
        </row>
        <row r="3823">
          <cell r="J3823">
            <v>-1</v>
          </cell>
        </row>
        <row r="3824">
          <cell r="J3824">
            <v>-1</v>
          </cell>
        </row>
        <row r="3825">
          <cell r="J3825">
            <v>-1</v>
          </cell>
        </row>
        <row r="3826">
          <cell r="J3826">
            <v>0</v>
          </cell>
        </row>
        <row r="3827">
          <cell r="J3827">
            <v>0</v>
          </cell>
        </row>
        <row r="3828">
          <cell r="J3828">
            <v>0</v>
          </cell>
        </row>
        <row r="3829">
          <cell r="J3829">
            <v>0</v>
          </cell>
        </row>
        <row r="3830">
          <cell r="J3830">
            <v>0</v>
          </cell>
        </row>
        <row r="3831">
          <cell r="J3831">
            <v>-1</v>
          </cell>
        </row>
        <row r="3832">
          <cell r="J3832">
            <v>-1</v>
          </cell>
        </row>
        <row r="3833">
          <cell r="J3833">
            <v>-1</v>
          </cell>
        </row>
        <row r="3834">
          <cell r="J3834">
            <v>-1</v>
          </cell>
        </row>
        <row r="3835">
          <cell r="J3835">
            <v>-1</v>
          </cell>
        </row>
        <row r="3836">
          <cell r="J3836">
            <v>0</v>
          </cell>
        </row>
        <row r="3837">
          <cell r="J3837">
            <v>0</v>
          </cell>
        </row>
        <row r="3838">
          <cell r="J3838">
            <v>0</v>
          </cell>
        </row>
        <row r="3839">
          <cell r="J3839">
            <v>0</v>
          </cell>
        </row>
        <row r="3840">
          <cell r="J3840">
            <v>0</v>
          </cell>
        </row>
        <row r="3841">
          <cell r="J3841">
            <v>-1</v>
          </cell>
        </row>
        <row r="3842">
          <cell r="J3842">
            <v>-1</v>
          </cell>
        </row>
        <row r="3843">
          <cell r="J3843">
            <v>-1</v>
          </cell>
        </row>
        <row r="3844">
          <cell r="J3844">
            <v>-1</v>
          </cell>
        </row>
        <row r="3845">
          <cell r="J3845">
            <v>-1</v>
          </cell>
        </row>
        <row r="3846">
          <cell r="J3846">
            <v>0</v>
          </cell>
        </row>
        <row r="3847">
          <cell r="J3847">
            <v>0</v>
          </cell>
        </row>
        <row r="3848">
          <cell r="J3848">
            <v>0</v>
          </cell>
        </row>
        <row r="3849">
          <cell r="J3849">
            <v>0</v>
          </cell>
        </row>
        <row r="3850">
          <cell r="J3850">
            <v>0</v>
          </cell>
        </row>
        <row r="3851">
          <cell r="J3851">
            <v>0</v>
          </cell>
        </row>
        <row r="3852">
          <cell r="J3852">
            <v>0</v>
          </cell>
        </row>
        <row r="3853">
          <cell r="J3853">
            <v>0</v>
          </cell>
        </row>
        <row r="3854">
          <cell r="J3854">
            <v>0</v>
          </cell>
        </row>
        <row r="3855">
          <cell r="J3855">
            <v>0</v>
          </cell>
        </row>
        <row r="3856">
          <cell r="J3856">
            <v>0</v>
          </cell>
        </row>
        <row r="3857">
          <cell r="J3857">
            <v>0</v>
          </cell>
        </row>
        <row r="3858">
          <cell r="J3858">
            <v>0</v>
          </cell>
        </row>
        <row r="3859">
          <cell r="J3859">
            <v>0</v>
          </cell>
        </row>
        <row r="3860">
          <cell r="J3860">
            <v>0</v>
          </cell>
        </row>
        <row r="3861">
          <cell r="J3861">
            <v>0</v>
          </cell>
        </row>
        <row r="3862">
          <cell r="J3862">
            <v>0</v>
          </cell>
        </row>
        <row r="3863">
          <cell r="J3863">
            <v>0</v>
          </cell>
        </row>
        <row r="3864">
          <cell r="J3864">
            <v>0</v>
          </cell>
        </row>
        <row r="3865">
          <cell r="J3865">
            <v>0</v>
          </cell>
        </row>
        <row r="3866">
          <cell r="J3866">
            <v>0</v>
          </cell>
        </row>
        <row r="3867">
          <cell r="J3867">
            <v>0</v>
          </cell>
        </row>
        <row r="3868">
          <cell r="J3868">
            <v>0</v>
          </cell>
        </row>
        <row r="3869">
          <cell r="J3869">
            <v>0</v>
          </cell>
        </row>
        <row r="3870">
          <cell r="J3870">
            <v>0</v>
          </cell>
        </row>
        <row r="3871">
          <cell r="J3871">
            <v>0</v>
          </cell>
        </row>
        <row r="3872">
          <cell r="J3872">
            <v>0</v>
          </cell>
        </row>
        <row r="3873">
          <cell r="J3873">
            <v>0</v>
          </cell>
        </row>
        <row r="3874">
          <cell r="J3874">
            <v>0</v>
          </cell>
        </row>
        <row r="3875">
          <cell r="J3875">
            <v>0</v>
          </cell>
        </row>
        <row r="3876">
          <cell r="J3876">
            <v>0</v>
          </cell>
        </row>
        <row r="3877">
          <cell r="J3877">
            <v>0</v>
          </cell>
        </row>
        <row r="3878">
          <cell r="J3878">
            <v>0</v>
          </cell>
        </row>
        <row r="3879">
          <cell r="J3879">
            <v>0</v>
          </cell>
        </row>
        <row r="3880">
          <cell r="J3880">
            <v>0</v>
          </cell>
        </row>
        <row r="3881">
          <cell r="J3881">
            <v>0</v>
          </cell>
        </row>
        <row r="3882">
          <cell r="J3882">
            <v>0</v>
          </cell>
        </row>
        <row r="3883">
          <cell r="J3883">
            <v>0</v>
          </cell>
        </row>
        <row r="3884">
          <cell r="J3884">
            <v>0</v>
          </cell>
        </row>
        <row r="3885">
          <cell r="J3885">
            <v>0</v>
          </cell>
        </row>
        <row r="3886">
          <cell r="J3886">
            <v>0</v>
          </cell>
        </row>
        <row r="3887">
          <cell r="J3887">
            <v>0</v>
          </cell>
        </row>
        <row r="3888">
          <cell r="J3888">
            <v>0</v>
          </cell>
        </row>
        <row r="3889">
          <cell r="J3889">
            <v>0</v>
          </cell>
        </row>
        <row r="3890">
          <cell r="J3890">
            <v>0</v>
          </cell>
        </row>
        <row r="3891">
          <cell r="J3891">
            <v>0</v>
          </cell>
        </row>
        <row r="3892">
          <cell r="J3892">
            <v>0</v>
          </cell>
        </row>
        <row r="3893">
          <cell r="J3893">
            <v>0</v>
          </cell>
        </row>
        <row r="3894">
          <cell r="J3894">
            <v>0</v>
          </cell>
        </row>
        <row r="3895">
          <cell r="J3895">
            <v>0</v>
          </cell>
        </row>
        <row r="3896">
          <cell r="J3896">
            <v>0</v>
          </cell>
        </row>
        <row r="3897">
          <cell r="J3897">
            <v>0</v>
          </cell>
        </row>
        <row r="3898">
          <cell r="J3898">
            <v>0</v>
          </cell>
        </row>
        <row r="3899">
          <cell r="J3899">
            <v>0</v>
          </cell>
        </row>
        <row r="3900">
          <cell r="J3900">
            <v>0</v>
          </cell>
        </row>
        <row r="3901">
          <cell r="J3901">
            <v>0</v>
          </cell>
        </row>
        <row r="3902">
          <cell r="J3902">
            <v>0</v>
          </cell>
        </row>
        <row r="3903">
          <cell r="J3903">
            <v>0</v>
          </cell>
        </row>
        <row r="3904">
          <cell r="J3904">
            <v>0</v>
          </cell>
        </row>
        <row r="3905">
          <cell r="J3905">
            <v>0</v>
          </cell>
        </row>
        <row r="3906">
          <cell r="J3906">
            <v>0</v>
          </cell>
        </row>
        <row r="3907">
          <cell r="J3907">
            <v>0</v>
          </cell>
        </row>
        <row r="3908">
          <cell r="J3908">
            <v>0</v>
          </cell>
        </row>
        <row r="3909">
          <cell r="J3909">
            <v>0</v>
          </cell>
        </row>
        <row r="3910">
          <cell r="J3910">
            <v>0</v>
          </cell>
        </row>
        <row r="3911">
          <cell r="J3911">
            <v>0</v>
          </cell>
        </row>
        <row r="3912">
          <cell r="J3912">
            <v>0</v>
          </cell>
        </row>
        <row r="3913">
          <cell r="J3913">
            <v>0</v>
          </cell>
        </row>
        <row r="3914">
          <cell r="J3914">
            <v>0</v>
          </cell>
        </row>
        <row r="3915">
          <cell r="J3915">
            <v>0</v>
          </cell>
        </row>
        <row r="3916">
          <cell r="J3916">
            <v>0</v>
          </cell>
        </row>
        <row r="3917">
          <cell r="J3917">
            <v>0</v>
          </cell>
        </row>
        <row r="3918">
          <cell r="J3918">
            <v>0</v>
          </cell>
        </row>
        <row r="3919">
          <cell r="J3919">
            <v>0</v>
          </cell>
        </row>
        <row r="3920">
          <cell r="J3920">
            <v>0</v>
          </cell>
        </row>
        <row r="3921">
          <cell r="J3921">
            <v>0</v>
          </cell>
        </row>
        <row r="3922">
          <cell r="J3922">
            <v>0</v>
          </cell>
        </row>
        <row r="3923">
          <cell r="J3923">
            <v>0</v>
          </cell>
        </row>
        <row r="3924">
          <cell r="J3924">
            <v>0</v>
          </cell>
        </row>
        <row r="3925">
          <cell r="J3925">
            <v>0</v>
          </cell>
        </row>
        <row r="3926">
          <cell r="J3926">
            <v>0</v>
          </cell>
        </row>
        <row r="3927">
          <cell r="J3927">
            <v>0</v>
          </cell>
        </row>
        <row r="3928">
          <cell r="J3928">
            <v>0</v>
          </cell>
        </row>
        <row r="3929">
          <cell r="J3929">
            <v>0</v>
          </cell>
        </row>
        <row r="3930">
          <cell r="J3930">
            <v>0</v>
          </cell>
        </row>
        <row r="3931">
          <cell r="J3931">
            <v>0</v>
          </cell>
        </row>
        <row r="3932">
          <cell r="J3932">
            <v>0</v>
          </cell>
        </row>
        <row r="3933">
          <cell r="J3933">
            <v>0</v>
          </cell>
        </row>
        <row r="3934">
          <cell r="J3934">
            <v>0</v>
          </cell>
        </row>
        <row r="3935">
          <cell r="J3935">
            <v>0</v>
          </cell>
        </row>
        <row r="3936">
          <cell r="J3936">
            <v>0</v>
          </cell>
        </row>
        <row r="3937">
          <cell r="J3937">
            <v>0</v>
          </cell>
        </row>
        <row r="3938">
          <cell r="J3938">
            <v>0</v>
          </cell>
        </row>
        <row r="3939">
          <cell r="J3939">
            <v>0</v>
          </cell>
        </row>
        <row r="3940">
          <cell r="J3940">
            <v>0</v>
          </cell>
        </row>
        <row r="3941">
          <cell r="J3941">
            <v>0</v>
          </cell>
        </row>
        <row r="3942">
          <cell r="J3942">
            <v>0</v>
          </cell>
        </row>
        <row r="3943">
          <cell r="J3943">
            <v>0</v>
          </cell>
        </row>
        <row r="3944">
          <cell r="J3944">
            <v>0</v>
          </cell>
        </row>
        <row r="3945">
          <cell r="J3945">
            <v>0</v>
          </cell>
        </row>
        <row r="3946">
          <cell r="J3946">
            <v>0</v>
          </cell>
        </row>
        <row r="3947">
          <cell r="J3947">
            <v>0</v>
          </cell>
        </row>
        <row r="3948">
          <cell r="J3948">
            <v>0</v>
          </cell>
        </row>
        <row r="3949">
          <cell r="J3949">
            <v>0</v>
          </cell>
        </row>
        <row r="3950">
          <cell r="J3950">
            <v>0</v>
          </cell>
        </row>
        <row r="3951">
          <cell r="J3951">
            <v>0</v>
          </cell>
        </row>
        <row r="3952">
          <cell r="J3952">
            <v>0</v>
          </cell>
        </row>
        <row r="3953">
          <cell r="J3953">
            <v>0</v>
          </cell>
        </row>
        <row r="3954">
          <cell r="J3954">
            <v>0</v>
          </cell>
        </row>
        <row r="3955">
          <cell r="J3955">
            <v>0</v>
          </cell>
        </row>
        <row r="3956">
          <cell r="J3956">
            <v>0</v>
          </cell>
        </row>
        <row r="3957">
          <cell r="J3957">
            <v>0</v>
          </cell>
        </row>
        <row r="3958">
          <cell r="J3958">
            <v>0</v>
          </cell>
        </row>
        <row r="3959">
          <cell r="J3959">
            <v>0</v>
          </cell>
        </row>
        <row r="3960">
          <cell r="J3960">
            <v>0</v>
          </cell>
        </row>
        <row r="3961">
          <cell r="J3961">
            <v>0</v>
          </cell>
        </row>
        <row r="3962">
          <cell r="J3962">
            <v>0</v>
          </cell>
        </row>
        <row r="3963">
          <cell r="J3963">
            <v>0</v>
          </cell>
        </row>
        <row r="3964">
          <cell r="J3964">
            <v>0</v>
          </cell>
        </row>
        <row r="3965">
          <cell r="J3965">
            <v>0</v>
          </cell>
        </row>
        <row r="3966">
          <cell r="J3966">
            <v>0</v>
          </cell>
        </row>
        <row r="3967">
          <cell r="J3967">
            <v>0</v>
          </cell>
        </row>
        <row r="3968">
          <cell r="J3968">
            <v>0</v>
          </cell>
        </row>
        <row r="3969">
          <cell r="J3969">
            <v>0</v>
          </cell>
        </row>
        <row r="3970">
          <cell r="J3970">
            <v>0</v>
          </cell>
        </row>
        <row r="3971">
          <cell r="J3971">
            <v>0</v>
          </cell>
        </row>
        <row r="3972">
          <cell r="J3972">
            <v>0</v>
          </cell>
        </row>
        <row r="3973">
          <cell r="J3973">
            <v>0</v>
          </cell>
        </row>
        <row r="3974">
          <cell r="J3974">
            <v>0</v>
          </cell>
        </row>
        <row r="3975">
          <cell r="J3975">
            <v>0</v>
          </cell>
        </row>
        <row r="3976">
          <cell r="J3976">
            <v>0</v>
          </cell>
        </row>
        <row r="3977">
          <cell r="J3977">
            <v>0</v>
          </cell>
        </row>
        <row r="3978">
          <cell r="J3978">
            <v>0</v>
          </cell>
        </row>
        <row r="3979">
          <cell r="J3979">
            <v>0</v>
          </cell>
        </row>
        <row r="3980">
          <cell r="J3980">
            <v>0</v>
          </cell>
        </row>
        <row r="3981">
          <cell r="J3981">
            <v>0</v>
          </cell>
        </row>
        <row r="3982">
          <cell r="J3982">
            <v>0</v>
          </cell>
        </row>
        <row r="3983">
          <cell r="J3983">
            <v>0</v>
          </cell>
        </row>
        <row r="3984">
          <cell r="J3984">
            <v>-1</v>
          </cell>
        </row>
        <row r="3985">
          <cell r="J3985">
            <v>-1</v>
          </cell>
        </row>
        <row r="3986">
          <cell r="J3986">
            <v>0</v>
          </cell>
        </row>
        <row r="3987">
          <cell r="J3987">
            <v>0</v>
          </cell>
        </row>
        <row r="3988">
          <cell r="J3988">
            <v>0</v>
          </cell>
        </row>
        <row r="3989">
          <cell r="J3989">
            <v>0</v>
          </cell>
        </row>
        <row r="3990">
          <cell r="J3990">
            <v>0</v>
          </cell>
        </row>
        <row r="3991">
          <cell r="J3991">
            <v>0</v>
          </cell>
        </row>
        <row r="3992">
          <cell r="J3992">
            <v>0</v>
          </cell>
        </row>
        <row r="3993">
          <cell r="J3993">
            <v>0</v>
          </cell>
        </row>
        <row r="3994">
          <cell r="J3994">
            <v>0</v>
          </cell>
        </row>
        <row r="3995">
          <cell r="J3995">
            <v>0</v>
          </cell>
        </row>
        <row r="3996">
          <cell r="J3996">
            <v>0</v>
          </cell>
        </row>
        <row r="3997">
          <cell r="J3997">
            <v>0</v>
          </cell>
        </row>
        <row r="3998">
          <cell r="J3998">
            <v>0</v>
          </cell>
        </row>
        <row r="3999">
          <cell r="J3999">
            <v>0</v>
          </cell>
        </row>
        <row r="4000">
          <cell r="J4000">
            <v>0</v>
          </cell>
        </row>
        <row r="4001">
          <cell r="J4001">
            <v>0</v>
          </cell>
        </row>
        <row r="4002">
          <cell r="J4002">
            <v>0</v>
          </cell>
        </row>
        <row r="4003">
          <cell r="J4003">
            <v>0</v>
          </cell>
        </row>
        <row r="4004">
          <cell r="J4004">
            <v>0</v>
          </cell>
        </row>
        <row r="4005">
          <cell r="J4005">
            <v>0</v>
          </cell>
        </row>
        <row r="4006">
          <cell r="J4006">
            <v>0</v>
          </cell>
        </row>
        <row r="4007">
          <cell r="J4007">
            <v>0</v>
          </cell>
        </row>
        <row r="4008">
          <cell r="J4008">
            <v>0</v>
          </cell>
        </row>
        <row r="4009">
          <cell r="J4009">
            <v>0</v>
          </cell>
        </row>
        <row r="4010">
          <cell r="J4010">
            <v>0</v>
          </cell>
        </row>
        <row r="4011">
          <cell r="J4011">
            <v>0</v>
          </cell>
        </row>
        <row r="4012">
          <cell r="J4012">
            <v>0</v>
          </cell>
        </row>
        <row r="4013">
          <cell r="J4013">
            <v>0</v>
          </cell>
        </row>
        <row r="4014">
          <cell r="J4014">
            <v>0</v>
          </cell>
        </row>
        <row r="4015">
          <cell r="J4015">
            <v>0</v>
          </cell>
        </row>
        <row r="4016">
          <cell r="J4016">
            <v>0</v>
          </cell>
        </row>
        <row r="4017">
          <cell r="J4017">
            <v>0</v>
          </cell>
        </row>
        <row r="4018">
          <cell r="J4018">
            <v>0</v>
          </cell>
        </row>
        <row r="4019">
          <cell r="J4019">
            <v>0</v>
          </cell>
        </row>
        <row r="4020">
          <cell r="J4020">
            <v>0</v>
          </cell>
        </row>
        <row r="4021">
          <cell r="J4021">
            <v>0</v>
          </cell>
        </row>
        <row r="4022">
          <cell r="J4022">
            <v>-1</v>
          </cell>
        </row>
        <row r="4023">
          <cell r="J4023">
            <v>-1</v>
          </cell>
        </row>
        <row r="4024">
          <cell r="J4024">
            <v>-1</v>
          </cell>
        </row>
        <row r="4025">
          <cell r="J4025">
            <v>0</v>
          </cell>
        </row>
        <row r="4026">
          <cell r="J4026">
            <v>0</v>
          </cell>
        </row>
        <row r="4027">
          <cell r="J4027">
            <v>0</v>
          </cell>
        </row>
        <row r="4028">
          <cell r="J4028">
            <v>0</v>
          </cell>
        </row>
        <row r="4029">
          <cell r="J4029">
            <v>0</v>
          </cell>
        </row>
        <row r="4030">
          <cell r="J4030">
            <v>0</v>
          </cell>
        </row>
        <row r="4031">
          <cell r="J4031">
            <v>0</v>
          </cell>
        </row>
        <row r="4032">
          <cell r="J4032">
            <v>0</v>
          </cell>
        </row>
        <row r="4033">
          <cell r="J4033">
            <v>0</v>
          </cell>
        </row>
        <row r="4034">
          <cell r="J4034">
            <v>0</v>
          </cell>
        </row>
        <row r="4035">
          <cell r="J4035">
            <v>0</v>
          </cell>
        </row>
        <row r="4036">
          <cell r="J4036">
            <v>0</v>
          </cell>
        </row>
        <row r="4037">
          <cell r="J4037">
            <v>0</v>
          </cell>
        </row>
        <row r="4038">
          <cell r="J4038">
            <v>0</v>
          </cell>
        </row>
        <row r="4039">
          <cell r="J4039">
            <v>0</v>
          </cell>
        </row>
        <row r="4040">
          <cell r="J4040">
            <v>0</v>
          </cell>
        </row>
        <row r="4041">
          <cell r="J4041">
            <v>0</v>
          </cell>
        </row>
        <row r="4042">
          <cell r="J4042">
            <v>0</v>
          </cell>
        </row>
        <row r="4043">
          <cell r="J4043">
            <v>0</v>
          </cell>
        </row>
        <row r="4044">
          <cell r="J4044">
            <v>0</v>
          </cell>
        </row>
        <row r="4045">
          <cell r="J4045">
            <v>0</v>
          </cell>
        </row>
        <row r="4046">
          <cell r="J4046">
            <v>0</v>
          </cell>
        </row>
        <row r="4047">
          <cell r="J4047">
            <v>0</v>
          </cell>
        </row>
        <row r="4048">
          <cell r="J4048">
            <v>0</v>
          </cell>
        </row>
        <row r="4049">
          <cell r="J4049">
            <v>0</v>
          </cell>
        </row>
        <row r="4050">
          <cell r="J4050">
            <v>0</v>
          </cell>
        </row>
        <row r="4051">
          <cell r="J4051">
            <v>0</v>
          </cell>
        </row>
        <row r="4052">
          <cell r="J4052">
            <v>0</v>
          </cell>
        </row>
        <row r="4053">
          <cell r="J4053">
            <v>0</v>
          </cell>
        </row>
        <row r="4054">
          <cell r="J4054">
            <v>0</v>
          </cell>
        </row>
        <row r="4055">
          <cell r="J4055">
            <v>0</v>
          </cell>
        </row>
        <row r="4056">
          <cell r="J4056">
            <v>0</v>
          </cell>
        </row>
        <row r="4057">
          <cell r="J4057">
            <v>0</v>
          </cell>
        </row>
        <row r="4058">
          <cell r="J4058">
            <v>0</v>
          </cell>
        </row>
        <row r="4059">
          <cell r="J4059">
            <v>0</v>
          </cell>
        </row>
        <row r="4060">
          <cell r="J4060">
            <v>0</v>
          </cell>
        </row>
        <row r="4061">
          <cell r="J4061">
            <v>0</v>
          </cell>
        </row>
        <row r="4062">
          <cell r="J4062">
            <v>0</v>
          </cell>
        </row>
        <row r="4063">
          <cell r="J4063">
            <v>0</v>
          </cell>
        </row>
        <row r="4064">
          <cell r="J4064">
            <v>0</v>
          </cell>
        </row>
        <row r="4065">
          <cell r="J4065">
            <v>0</v>
          </cell>
        </row>
        <row r="4066">
          <cell r="J4066">
            <v>0</v>
          </cell>
        </row>
        <row r="4067">
          <cell r="J4067">
            <v>0</v>
          </cell>
        </row>
        <row r="4068">
          <cell r="J4068">
            <v>0</v>
          </cell>
        </row>
        <row r="4069">
          <cell r="J4069">
            <v>0</v>
          </cell>
        </row>
        <row r="4070">
          <cell r="J4070">
            <v>0</v>
          </cell>
        </row>
        <row r="4071">
          <cell r="J4071">
            <v>0</v>
          </cell>
        </row>
        <row r="4072">
          <cell r="J4072">
            <v>0</v>
          </cell>
        </row>
        <row r="4073">
          <cell r="J4073">
            <v>0</v>
          </cell>
        </row>
        <row r="4074">
          <cell r="J4074">
            <v>0</v>
          </cell>
        </row>
        <row r="4075">
          <cell r="J4075">
            <v>0</v>
          </cell>
        </row>
        <row r="4076">
          <cell r="J4076">
            <v>0</v>
          </cell>
        </row>
        <row r="4077">
          <cell r="J4077">
            <v>0</v>
          </cell>
        </row>
        <row r="4078">
          <cell r="J4078">
            <v>0</v>
          </cell>
        </row>
        <row r="4079">
          <cell r="J4079">
            <v>0</v>
          </cell>
        </row>
        <row r="4080">
          <cell r="J4080">
            <v>0</v>
          </cell>
        </row>
        <row r="4081">
          <cell r="J4081">
            <v>0</v>
          </cell>
        </row>
        <row r="4082">
          <cell r="J4082">
            <v>0</v>
          </cell>
        </row>
        <row r="4083">
          <cell r="J4083">
            <v>0</v>
          </cell>
        </row>
        <row r="4084">
          <cell r="J4084">
            <v>0</v>
          </cell>
        </row>
        <row r="4085">
          <cell r="J4085">
            <v>0</v>
          </cell>
        </row>
        <row r="4086">
          <cell r="J4086">
            <v>0</v>
          </cell>
        </row>
        <row r="4087">
          <cell r="J4087">
            <v>0</v>
          </cell>
        </row>
        <row r="4088">
          <cell r="J4088">
            <v>0</v>
          </cell>
        </row>
        <row r="4089">
          <cell r="J4089">
            <v>0</v>
          </cell>
        </row>
        <row r="4090">
          <cell r="J4090">
            <v>0</v>
          </cell>
        </row>
        <row r="4091">
          <cell r="J4091">
            <v>0</v>
          </cell>
        </row>
        <row r="4092">
          <cell r="J4092">
            <v>0</v>
          </cell>
        </row>
        <row r="4093">
          <cell r="J4093">
            <v>0</v>
          </cell>
        </row>
        <row r="4094">
          <cell r="J4094">
            <v>0</v>
          </cell>
        </row>
        <row r="4095">
          <cell r="J4095">
            <v>0</v>
          </cell>
        </row>
        <row r="4096">
          <cell r="J4096">
            <v>0</v>
          </cell>
        </row>
        <row r="4097">
          <cell r="J4097">
            <v>0</v>
          </cell>
        </row>
        <row r="4098">
          <cell r="J4098">
            <v>0</v>
          </cell>
        </row>
        <row r="4099">
          <cell r="J4099">
            <v>0</v>
          </cell>
        </row>
        <row r="4100">
          <cell r="J4100">
            <v>0</v>
          </cell>
        </row>
        <row r="4101">
          <cell r="J4101">
            <v>0</v>
          </cell>
        </row>
        <row r="4102">
          <cell r="J4102">
            <v>0</v>
          </cell>
        </row>
        <row r="4103">
          <cell r="J4103">
            <v>0</v>
          </cell>
        </row>
        <row r="4104">
          <cell r="J4104">
            <v>0</v>
          </cell>
        </row>
        <row r="4105">
          <cell r="J4105">
            <v>0</v>
          </cell>
        </row>
        <row r="4106">
          <cell r="J4106">
            <v>0</v>
          </cell>
        </row>
        <row r="4107">
          <cell r="J4107">
            <v>0</v>
          </cell>
        </row>
        <row r="4108">
          <cell r="J4108">
            <v>0</v>
          </cell>
        </row>
        <row r="4109">
          <cell r="J4109">
            <v>0</v>
          </cell>
        </row>
        <row r="4110">
          <cell r="J4110">
            <v>-1</v>
          </cell>
        </row>
        <row r="4111">
          <cell r="J4111">
            <v>0</v>
          </cell>
        </row>
        <row r="4112">
          <cell r="J4112">
            <v>0</v>
          </cell>
        </row>
        <row r="4113">
          <cell r="J4113">
            <v>0</v>
          </cell>
        </row>
        <row r="4114">
          <cell r="J4114">
            <v>0</v>
          </cell>
        </row>
        <row r="4115">
          <cell r="J4115">
            <v>0</v>
          </cell>
        </row>
        <row r="4116">
          <cell r="J4116">
            <v>0</v>
          </cell>
        </row>
        <row r="4117">
          <cell r="J4117">
            <v>0</v>
          </cell>
        </row>
        <row r="4118">
          <cell r="J4118">
            <v>0</v>
          </cell>
        </row>
        <row r="4119">
          <cell r="J4119">
            <v>0</v>
          </cell>
        </row>
        <row r="4120">
          <cell r="J4120">
            <v>0</v>
          </cell>
        </row>
        <row r="4121">
          <cell r="J4121">
            <v>0</v>
          </cell>
        </row>
        <row r="4122">
          <cell r="J4122">
            <v>0</v>
          </cell>
        </row>
        <row r="4123">
          <cell r="J4123">
            <v>0</v>
          </cell>
        </row>
        <row r="4124">
          <cell r="J4124">
            <v>0</v>
          </cell>
        </row>
        <row r="4125">
          <cell r="J4125">
            <v>0</v>
          </cell>
        </row>
        <row r="4126">
          <cell r="J4126">
            <v>0</v>
          </cell>
        </row>
        <row r="4127">
          <cell r="J4127">
            <v>0</v>
          </cell>
        </row>
        <row r="4128">
          <cell r="J4128">
            <v>0</v>
          </cell>
        </row>
        <row r="4129">
          <cell r="J4129">
            <v>0</v>
          </cell>
        </row>
        <row r="4130">
          <cell r="J4130">
            <v>0</v>
          </cell>
        </row>
        <row r="4131">
          <cell r="J4131">
            <v>0</v>
          </cell>
        </row>
        <row r="4132">
          <cell r="J4132">
            <v>0</v>
          </cell>
        </row>
        <row r="4133">
          <cell r="J4133">
            <v>0</v>
          </cell>
        </row>
        <row r="4134">
          <cell r="J4134">
            <v>0</v>
          </cell>
        </row>
        <row r="4135">
          <cell r="J4135">
            <v>0</v>
          </cell>
        </row>
        <row r="4136">
          <cell r="J4136">
            <v>0</v>
          </cell>
        </row>
        <row r="4137">
          <cell r="J4137">
            <v>0</v>
          </cell>
        </row>
        <row r="4138">
          <cell r="J4138">
            <v>0</v>
          </cell>
        </row>
        <row r="4139">
          <cell r="J4139">
            <v>0</v>
          </cell>
        </row>
        <row r="4140">
          <cell r="J4140">
            <v>0</v>
          </cell>
        </row>
        <row r="4141">
          <cell r="J4141">
            <v>0</v>
          </cell>
        </row>
        <row r="4142">
          <cell r="J4142">
            <v>0</v>
          </cell>
        </row>
        <row r="4143">
          <cell r="J4143">
            <v>0</v>
          </cell>
        </row>
        <row r="4144">
          <cell r="J4144">
            <v>0</v>
          </cell>
        </row>
        <row r="4145">
          <cell r="J4145">
            <v>0</v>
          </cell>
        </row>
        <row r="4146">
          <cell r="J4146">
            <v>0</v>
          </cell>
        </row>
        <row r="4147">
          <cell r="J4147">
            <v>0</v>
          </cell>
        </row>
        <row r="4148">
          <cell r="J4148">
            <v>0</v>
          </cell>
        </row>
        <row r="4149">
          <cell r="J4149">
            <v>0</v>
          </cell>
        </row>
        <row r="4150">
          <cell r="J4150">
            <v>0</v>
          </cell>
        </row>
        <row r="4151">
          <cell r="J4151">
            <v>0</v>
          </cell>
        </row>
        <row r="4152">
          <cell r="J4152">
            <v>0</v>
          </cell>
        </row>
        <row r="4153">
          <cell r="J4153">
            <v>0</v>
          </cell>
        </row>
        <row r="4154">
          <cell r="J4154">
            <v>0</v>
          </cell>
        </row>
        <row r="4155">
          <cell r="J4155">
            <v>0</v>
          </cell>
        </row>
        <row r="4156">
          <cell r="J4156">
            <v>0</v>
          </cell>
        </row>
        <row r="4157">
          <cell r="J4157">
            <v>0</v>
          </cell>
        </row>
        <row r="4158">
          <cell r="J4158">
            <v>0</v>
          </cell>
        </row>
        <row r="4159">
          <cell r="J4159">
            <v>0</v>
          </cell>
        </row>
        <row r="4160">
          <cell r="J4160">
            <v>0</v>
          </cell>
        </row>
        <row r="4161">
          <cell r="J4161">
            <v>0</v>
          </cell>
        </row>
        <row r="4162">
          <cell r="J4162">
            <v>0</v>
          </cell>
        </row>
        <row r="4163">
          <cell r="J4163">
            <v>0</v>
          </cell>
        </row>
        <row r="4164">
          <cell r="J4164">
            <v>0</v>
          </cell>
        </row>
        <row r="4165">
          <cell r="J4165">
            <v>0</v>
          </cell>
        </row>
        <row r="4166">
          <cell r="J4166">
            <v>0</v>
          </cell>
        </row>
        <row r="4167">
          <cell r="J4167">
            <v>0</v>
          </cell>
        </row>
        <row r="4168">
          <cell r="J4168">
            <v>0</v>
          </cell>
        </row>
        <row r="4169">
          <cell r="J4169">
            <v>0</v>
          </cell>
        </row>
        <row r="4170">
          <cell r="J4170">
            <v>0</v>
          </cell>
        </row>
        <row r="4171">
          <cell r="J4171">
            <v>0</v>
          </cell>
        </row>
        <row r="4172">
          <cell r="J4172">
            <v>0</v>
          </cell>
        </row>
        <row r="4173">
          <cell r="J4173">
            <v>0</v>
          </cell>
        </row>
        <row r="4174">
          <cell r="J4174">
            <v>0</v>
          </cell>
        </row>
        <row r="4175">
          <cell r="J4175">
            <v>0</v>
          </cell>
        </row>
        <row r="4176">
          <cell r="J4176">
            <v>0</v>
          </cell>
        </row>
        <row r="4177">
          <cell r="J4177">
            <v>0</v>
          </cell>
        </row>
        <row r="4178">
          <cell r="J4178">
            <v>0</v>
          </cell>
        </row>
        <row r="4179">
          <cell r="J4179">
            <v>-1</v>
          </cell>
        </row>
        <row r="4180">
          <cell r="J4180">
            <v>0</v>
          </cell>
        </row>
        <row r="4181">
          <cell r="J4181">
            <v>0</v>
          </cell>
        </row>
        <row r="4182">
          <cell r="J4182">
            <v>0</v>
          </cell>
        </row>
        <row r="4183">
          <cell r="J4183">
            <v>0</v>
          </cell>
        </row>
        <row r="4184">
          <cell r="J4184">
            <v>0</v>
          </cell>
        </row>
        <row r="4185">
          <cell r="J4185">
            <v>0</v>
          </cell>
        </row>
        <row r="4186">
          <cell r="J4186">
            <v>0</v>
          </cell>
        </row>
        <row r="4187">
          <cell r="J4187">
            <v>0</v>
          </cell>
        </row>
        <row r="4188">
          <cell r="J4188">
            <v>0</v>
          </cell>
        </row>
        <row r="4189">
          <cell r="J4189">
            <v>0</v>
          </cell>
        </row>
        <row r="4190">
          <cell r="J4190">
            <v>0</v>
          </cell>
        </row>
        <row r="4191">
          <cell r="J4191">
            <v>0</v>
          </cell>
        </row>
        <row r="4192">
          <cell r="J4192">
            <v>0</v>
          </cell>
        </row>
        <row r="4193">
          <cell r="J4193">
            <v>0</v>
          </cell>
        </row>
        <row r="4194">
          <cell r="J4194">
            <v>0</v>
          </cell>
        </row>
        <row r="4195">
          <cell r="J4195">
            <v>0</v>
          </cell>
        </row>
        <row r="4196">
          <cell r="J4196">
            <v>0</v>
          </cell>
        </row>
        <row r="4197">
          <cell r="J4197">
            <v>0</v>
          </cell>
        </row>
        <row r="4198">
          <cell r="J4198">
            <v>0</v>
          </cell>
        </row>
        <row r="4199">
          <cell r="J4199">
            <v>0</v>
          </cell>
        </row>
        <row r="4200">
          <cell r="J4200">
            <v>0</v>
          </cell>
        </row>
        <row r="4201">
          <cell r="J4201">
            <v>0</v>
          </cell>
        </row>
        <row r="4202">
          <cell r="J4202">
            <v>0</v>
          </cell>
        </row>
        <row r="4203">
          <cell r="J4203">
            <v>0</v>
          </cell>
        </row>
        <row r="4204">
          <cell r="J4204">
            <v>0</v>
          </cell>
        </row>
        <row r="4205">
          <cell r="J4205">
            <v>0</v>
          </cell>
        </row>
        <row r="4206">
          <cell r="J4206">
            <v>0</v>
          </cell>
        </row>
        <row r="4207">
          <cell r="J4207">
            <v>0</v>
          </cell>
        </row>
        <row r="4208">
          <cell r="J4208">
            <v>0</v>
          </cell>
        </row>
        <row r="4209">
          <cell r="J4209">
            <v>0</v>
          </cell>
        </row>
        <row r="4210">
          <cell r="J4210">
            <v>0</v>
          </cell>
        </row>
        <row r="4211">
          <cell r="J4211">
            <v>0</v>
          </cell>
        </row>
        <row r="4212">
          <cell r="J4212">
            <v>0</v>
          </cell>
        </row>
        <row r="4213">
          <cell r="J4213">
            <v>0</v>
          </cell>
        </row>
        <row r="4214">
          <cell r="J4214">
            <v>0</v>
          </cell>
        </row>
        <row r="4215">
          <cell r="J4215">
            <v>0</v>
          </cell>
        </row>
        <row r="4216">
          <cell r="J4216">
            <v>0</v>
          </cell>
        </row>
        <row r="4217">
          <cell r="J4217">
            <v>0</v>
          </cell>
        </row>
        <row r="4218">
          <cell r="J4218">
            <v>0</v>
          </cell>
        </row>
        <row r="4219">
          <cell r="J4219">
            <v>0</v>
          </cell>
        </row>
        <row r="4220">
          <cell r="J4220">
            <v>0</v>
          </cell>
        </row>
        <row r="4221">
          <cell r="J4221">
            <v>0</v>
          </cell>
        </row>
        <row r="4222">
          <cell r="J4222">
            <v>0</v>
          </cell>
        </row>
        <row r="4223">
          <cell r="J4223">
            <v>0</v>
          </cell>
        </row>
        <row r="4224">
          <cell r="J4224">
            <v>0</v>
          </cell>
        </row>
        <row r="4225">
          <cell r="J4225">
            <v>0</v>
          </cell>
        </row>
        <row r="4226">
          <cell r="J4226">
            <v>0</v>
          </cell>
        </row>
        <row r="4227">
          <cell r="J4227">
            <v>0</v>
          </cell>
        </row>
        <row r="4228">
          <cell r="J4228">
            <v>0</v>
          </cell>
        </row>
        <row r="4229">
          <cell r="J4229">
            <v>0</v>
          </cell>
        </row>
        <row r="4230">
          <cell r="J4230">
            <v>0</v>
          </cell>
        </row>
        <row r="4231">
          <cell r="J4231">
            <v>0</v>
          </cell>
        </row>
        <row r="4232">
          <cell r="J4232">
            <v>0</v>
          </cell>
        </row>
        <row r="4233">
          <cell r="J4233">
            <v>0</v>
          </cell>
        </row>
        <row r="4234">
          <cell r="J4234">
            <v>0</v>
          </cell>
        </row>
        <row r="4235">
          <cell r="J4235">
            <v>0</v>
          </cell>
        </row>
        <row r="4236">
          <cell r="J4236">
            <v>0</v>
          </cell>
        </row>
        <row r="4237">
          <cell r="J4237">
            <v>0</v>
          </cell>
        </row>
        <row r="4238">
          <cell r="J4238">
            <v>0</v>
          </cell>
        </row>
        <row r="4239">
          <cell r="J4239">
            <v>0</v>
          </cell>
        </row>
        <row r="4240">
          <cell r="J4240">
            <v>0</v>
          </cell>
        </row>
        <row r="4241">
          <cell r="J4241">
            <v>0</v>
          </cell>
        </row>
        <row r="4242">
          <cell r="J4242">
            <v>0</v>
          </cell>
        </row>
        <row r="4243">
          <cell r="J4243">
            <v>0</v>
          </cell>
        </row>
        <row r="4244">
          <cell r="J4244">
            <v>0</v>
          </cell>
        </row>
        <row r="4245">
          <cell r="J4245">
            <v>0</v>
          </cell>
        </row>
        <row r="4246">
          <cell r="J4246">
            <v>0</v>
          </cell>
        </row>
        <row r="4247">
          <cell r="J4247">
            <v>0</v>
          </cell>
        </row>
        <row r="4248">
          <cell r="J4248">
            <v>0</v>
          </cell>
        </row>
        <row r="4249">
          <cell r="J4249">
            <v>0</v>
          </cell>
        </row>
        <row r="4250">
          <cell r="J4250">
            <v>0</v>
          </cell>
        </row>
        <row r="4251">
          <cell r="J4251">
            <v>0</v>
          </cell>
        </row>
        <row r="4252">
          <cell r="J4252">
            <v>0</v>
          </cell>
        </row>
        <row r="4253">
          <cell r="J4253">
            <v>0</v>
          </cell>
        </row>
        <row r="4254">
          <cell r="J4254">
            <v>0</v>
          </cell>
        </row>
        <row r="4255">
          <cell r="J4255">
            <v>0</v>
          </cell>
        </row>
        <row r="4256">
          <cell r="J4256">
            <v>0</v>
          </cell>
        </row>
        <row r="4257">
          <cell r="J4257">
            <v>0</v>
          </cell>
        </row>
        <row r="4258">
          <cell r="J4258">
            <v>0</v>
          </cell>
        </row>
        <row r="4259">
          <cell r="J4259">
            <v>0</v>
          </cell>
        </row>
        <row r="4260">
          <cell r="J4260">
            <v>0</v>
          </cell>
        </row>
        <row r="4261">
          <cell r="J4261">
            <v>0</v>
          </cell>
        </row>
        <row r="4262">
          <cell r="J4262">
            <v>0</v>
          </cell>
        </row>
        <row r="4263">
          <cell r="J4263">
            <v>0</v>
          </cell>
        </row>
        <row r="4264">
          <cell r="J4264">
            <v>0</v>
          </cell>
        </row>
        <row r="4265">
          <cell r="J4265">
            <v>0</v>
          </cell>
        </row>
        <row r="4266">
          <cell r="J4266">
            <v>0</v>
          </cell>
        </row>
        <row r="4267">
          <cell r="J4267">
            <v>-1</v>
          </cell>
        </row>
        <row r="4268">
          <cell r="J4268">
            <v>0</v>
          </cell>
        </row>
        <row r="4269">
          <cell r="J4269">
            <v>0</v>
          </cell>
        </row>
        <row r="4270">
          <cell r="J4270">
            <v>0</v>
          </cell>
        </row>
        <row r="4271">
          <cell r="J4271">
            <v>0</v>
          </cell>
        </row>
        <row r="4272">
          <cell r="J4272">
            <v>-1</v>
          </cell>
        </row>
        <row r="4273">
          <cell r="J4273">
            <v>-1</v>
          </cell>
        </row>
        <row r="4274">
          <cell r="J4274">
            <v>-1</v>
          </cell>
        </row>
        <row r="4275">
          <cell r="J4275">
            <v>-1</v>
          </cell>
        </row>
        <row r="4276">
          <cell r="J4276">
            <v>0</v>
          </cell>
        </row>
        <row r="4277">
          <cell r="J4277">
            <v>0</v>
          </cell>
        </row>
        <row r="4278">
          <cell r="J4278">
            <v>-1</v>
          </cell>
        </row>
        <row r="4279">
          <cell r="J4279">
            <v>0</v>
          </cell>
        </row>
        <row r="4280">
          <cell r="J4280">
            <v>0</v>
          </cell>
        </row>
        <row r="4281">
          <cell r="J4281">
            <v>0</v>
          </cell>
        </row>
        <row r="4282">
          <cell r="J4282">
            <v>0</v>
          </cell>
        </row>
        <row r="4283">
          <cell r="J4283">
            <v>0</v>
          </cell>
        </row>
        <row r="4284">
          <cell r="J4284">
            <v>0</v>
          </cell>
        </row>
        <row r="4285">
          <cell r="J4285">
            <v>0</v>
          </cell>
        </row>
        <row r="4286">
          <cell r="J4286">
            <v>0</v>
          </cell>
        </row>
        <row r="4287">
          <cell r="J4287">
            <v>0</v>
          </cell>
        </row>
        <row r="4288">
          <cell r="J4288">
            <v>0</v>
          </cell>
        </row>
        <row r="4289">
          <cell r="J4289">
            <v>0</v>
          </cell>
        </row>
        <row r="4290">
          <cell r="J4290">
            <v>0</v>
          </cell>
        </row>
        <row r="4291">
          <cell r="J4291">
            <v>0</v>
          </cell>
        </row>
        <row r="4292">
          <cell r="J4292">
            <v>0</v>
          </cell>
        </row>
        <row r="4293">
          <cell r="J4293">
            <v>0</v>
          </cell>
        </row>
        <row r="4294">
          <cell r="J4294">
            <v>0</v>
          </cell>
        </row>
        <row r="4295">
          <cell r="J4295">
            <v>0</v>
          </cell>
        </row>
        <row r="4296">
          <cell r="J4296">
            <v>0</v>
          </cell>
        </row>
        <row r="4297">
          <cell r="J4297">
            <v>0</v>
          </cell>
        </row>
        <row r="4298">
          <cell r="J4298">
            <v>0</v>
          </cell>
        </row>
        <row r="4299">
          <cell r="J4299">
            <v>-1</v>
          </cell>
        </row>
        <row r="4300">
          <cell r="J4300">
            <v>-1</v>
          </cell>
        </row>
        <row r="4301">
          <cell r="J4301">
            <v>0</v>
          </cell>
        </row>
        <row r="4302">
          <cell r="J4302">
            <v>0</v>
          </cell>
        </row>
        <row r="4303">
          <cell r="J4303">
            <v>0</v>
          </cell>
        </row>
        <row r="4304">
          <cell r="J4304">
            <v>0</v>
          </cell>
        </row>
        <row r="4305">
          <cell r="J4305">
            <v>0</v>
          </cell>
        </row>
        <row r="4306">
          <cell r="J4306">
            <v>0</v>
          </cell>
        </row>
        <row r="4307">
          <cell r="J4307">
            <v>0</v>
          </cell>
        </row>
        <row r="4308">
          <cell r="J4308">
            <v>0</v>
          </cell>
        </row>
        <row r="4309">
          <cell r="J4309">
            <v>0</v>
          </cell>
        </row>
        <row r="4310">
          <cell r="J4310">
            <v>0</v>
          </cell>
        </row>
        <row r="4311">
          <cell r="J4311">
            <v>0</v>
          </cell>
        </row>
        <row r="4312">
          <cell r="J4312">
            <v>0</v>
          </cell>
        </row>
        <row r="4313">
          <cell r="J4313">
            <v>0</v>
          </cell>
        </row>
        <row r="4314">
          <cell r="J4314">
            <v>0</v>
          </cell>
        </row>
        <row r="4315">
          <cell r="J4315">
            <v>0</v>
          </cell>
        </row>
        <row r="4316">
          <cell r="J4316">
            <v>0</v>
          </cell>
        </row>
        <row r="4317">
          <cell r="J4317">
            <v>0</v>
          </cell>
        </row>
        <row r="4318">
          <cell r="J4318">
            <v>0</v>
          </cell>
        </row>
        <row r="4319">
          <cell r="J4319">
            <v>0</v>
          </cell>
        </row>
        <row r="4320">
          <cell r="J4320">
            <v>0</v>
          </cell>
        </row>
        <row r="4321">
          <cell r="J4321">
            <v>0</v>
          </cell>
        </row>
        <row r="4322">
          <cell r="J4322">
            <v>0</v>
          </cell>
        </row>
        <row r="4323">
          <cell r="J4323">
            <v>-1</v>
          </cell>
        </row>
        <row r="4324">
          <cell r="J4324">
            <v>0</v>
          </cell>
        </row>
        <row r="4325">
          <cell r="J4325">
            <v>-1</v>
          </cell>
        </row>
        <row r="4326">
          <cell r="J4326">
            <v>0</v>
          </cell>
        </row>
        <row r="4327">
          <cell r="J4327">
            <v>0</v>
          </cell>
        </row>
        <row r="4328">
          <cell r="J4328">
            <v>0</v>
          </cell>
        </row>
        <row r="4329">
          <cell r="J4329">
            <v>0</v>
          </cell>
        </row>
        <row r="4330">
          <cell r="J4330">
            <v>-1</v>
          </cell>
        </row>
        <row r="4331">
          <cell r="J4331">
            <v>0</v>
          </cell>
        </row>
        <row r="4332">
          <cell r="J4332">
            <v>0</v>
          </cell>
        </row>
        <row r="4333">
          <cell r="J4333">
            <v>0</v>
          </cell>
        </row>
        <row r="4334">
          <cell r="J4334">
            <v>0</v>
          </cell>
        </row>
        <row r="4335">
          <cell r="J4335">
            <v>0</v>
          </cell>
        </row>
        <row r="4336">
          <cell r="J4336">
            <v>0</v>
          </cell>
        </row>
        <row r="4337">
          <cell r="J4337">
            <v>0</v>
          </cell>
        </row>
        <row r="4338">
          <cell r="J4338">
            <v>0</v>
          </cell>
        </row>
        <row r="4339">
          <cell r="J4339">
            <v>0</v>
          </cell>
        </row>
        <row r="4340">
          <cell r="J4340">
            <v>0</v>
          </cell>
        </row>
        <row r="4341">
          <cell r="J4341">
            <v>0</v>
          </cell>
        </row>
        <row r="4342">
          <cell r="J4342">
            <v>0</v>
          </cell>
        </row>
        <row r="4343">
          <cell r="J4343">
            <v>0</v>
          </cell>
        </row>
        <row r="4344">
          <cell r="J4344">
            <v>0</v>
          </cell>
        </row>
        <row r="4345">
          <cell r="J4345">
            <v>0</v>
          </cell>
        </row>
        <row r="4346">
          <cell r="J4346">
            <v>0</v>
          </cell>
        </row>
        <row r="4347">
          <cell r="J4347">
            <v>0</v>
          </cell>
        </row>
        <row r="4348">
          <cell r="J4348">
            <v>0</v>
          </cell>
        </row>
        <row r="4349">
          <cell r="J4349">
            <v>0</v>
          </cell>
        </row>
        <row r="4350">
          <cell r="J4350">
            <v>0</v>
          </cell>
        </row>
        <row r="4351">
          <cell r="J4351">
            <v>0</v>
          </cell>
        </row>
        <row r="4352">
          <cell r="J4352">
            <v>0</v>
          </cell>
        </row>
        <row r="4353">
          <cell r="J4353">
            <v>0</v>
          </cell>
        </row>
        <row r="4354">
          <cell r="J4354">
            <v>0</v>
          </cell>
        </row>
        <row r="4355">
          <cell r="J4355">
            <v>0</v>
          </cell>
        </row>
        <row r="4356">
          <cell r="J4356">
            <v>0</v>
          </cell>
        </row>
        <row r="4357">
          <cell r="J4357">
            <v>0</v>
          </cell>
        </row>
        <row r="4358">
          <cell r="J4358">
            <v>0</v>
          </cell>
        </row>
        <row r="4359">
          <cell r="J4359">
            <v>0</v>
          </cell>
        </row>
        <row r="4360">
          <cell r="J4360">
            <v>0</v>
          </cell>
        </row>
        <row r="4361">
          <cell r="J4361">
            <v>0</v>
          </cell>
        </row>
        <row r="4362">
          <cell r="J4362">
            <v>0</v>
          </cell>
        </row>
        <row r="4363">
          <cell r="J4363">
            <v>0</v>
          </cell>
        </row>
        <row r="4364">
          <cell r="J4364">
            <v>0</v>
          </cell>
        </row>
        <row r="4365">
          <cell r="J4365">
            <v>0</v>
          </cell>
        </row>
        <row r="4366">
          <cell r="J4366">
            <v>-1</v>
          </cell>
        </row>
        <row r="4367">
          <cell r="J4367">
            <v>0</v>
          </cell>
        </row>
        <row r="4368">
          <cell r="J4368">
            <v>-1</v>
          </cell>
        </row>
        <row r="4369">
          <cell r="J4369">
            <v>0</v>
          </cell>
        </row>
        <row r="4370">
          <cell r="J4370">
            <v>-1</v>
          </cell>
        </row>
        <row r="4371">
          <cell r="J4371">
            <v>0</v>
          </cell>
        </row>
        <row r="4372">
          <cell r="J4372">
            <v>0</v>
          </cell>
        </row>
        <row r="4373">
          <cell r="J4373">
            <v>0</v>
          </cell>
        </row>
        <row r="4374">
          <cell r="J4374">
            <v>0</v>
          </cell>
        </row>
        <row r="4375">
          <cell r="J4375">
            <v>0</v>
          </cell>
        </row>
        <row r="4376">
          <cell r="J4376">
            <v>0</v>
          </cell>
        </row>
        <row r="4377">
          <cell r="J4377">
            <v>0</v>
          </cell>
        </row>
        <row r="4378">
          <cell r="J4378">
            <v>0</v>
          </cell>
        </row>
        <row r="4379">
          <cell r="J4379">
            <v>0</v>
          </cell>
        </row>
        <row r="4380">
          <cell r="J4380">
            <v>0</v>
          </cell>
        </row>
        <row r="4381">
          <cell r="J4381">
            <v>0</v>
          </cell>
        </row>
        <row r="4382">
          <cell r="J4382">
            <v>0</v>
          </cell>
        </row>
        <row r="4383">
          <cell r="J4383">
            <v>0</v>
          </cell>
        </row>
        <row r="4384">
          <cell r="J4384">
            <v>0</v>
          </cell>
        </row>
        <row r="4385">
          <cell r="J4385">
            <v>0</v>
          </cell>
        </row>
        <row r="4386">
          <cell r="J4386">
            <v>0</v>
          </cell>
        </row>
        <row r="4387">
          <cell r="J4387">
            <v>0</v>
          </cell>
        </row>
        <row r="4388">
          <cell r="J4388">
            <v>0</v>
          </cell>
        </row>
        <row r="4389">
          <cell r="J4389">
            <v>0</v>
          </cell>
        </row>
        <row r="4390">
          <cell r="J4390">
            <v>0</v>
          </cell>
        </row>
        <row r="4391">
          <cell r="J4391">
            <v>0</v>
          </cell>
        </row>
        <row r="4392">
          <cell r="J4392">
            <v>0</v>
          </cell>
        </row>
        <row r="4393">
          <cell r="J4393">
            <v>0</v>
          </cell>
        </row>
        <row r="4394">
          <cell r="J4394">
            <v>0</v>
          </cell>
        </row>
        <row r="4395">
          <cell r="J4395">
            <v>0</v>
          </cell>
        </row>
        <row r="4396">
          <cell r="J4396">
            <v>0</v>
          </cell>
        </row>
        <row r="4397">
          <cell r="J4397">
            <v>0</v>
          </cell>
        </row>
        <row r="4398">
          <cell r="J4398">
            <v>0</v>
          </cell>
        </row>
        <row r="4399">
          <cell r="J4399">
            <v>-1</v>
          </cell>
        </row>
        <row r="4400">
          <cell r="J4400">
            <v>-1</v>
          </cell>
        </row>
        <row r="4401">
          <cell r="J4401">
            <v>-1</v>
          </cell>
        </row>
        <row r="4402">
          <cell r="J4402">
            <v>0</v>
          </cell>
        </row>
        <row r="4403">
          <cell r="J4403">
            <v>0</v>
          </cell>
        </row>
        <row r="4404">
          <cell r="J4404">
            <v>-1</v>
          </cell>
        </row>
        <row r="4405">
          <cell r="J4405">
            <v>-1</v>
          </cell>
        </row>
        <row r="4406">
          <cell r="J4406">
            <v>0</v>
          </cell>
        </row>
        <row r="4407">
          <cell r="J4407">
            <v>0</v>
          </cell>
        </row>
        <row r="4408">
          <cell r="J4408">
            <v>0</v>
          </cell>
        </row>
        <row r="4409">
          <cell r="J4409">
            <v>0</v>
          </cell>
        </row>
        <row r="4410">
          <cell r="J4410">
            <v>0</v>
          </cell>
        </row>
        <row r="4411">
          <cell r="J4411">
            <v>0</v>
          </cell>
        </row>
        <row r="4412">
          <cell r="J4412">
            <v>0</v>
          </cell>
        </row>
        <row r="4413">
          <cell r="J4413">
            <v>0</v>
          </cell>
        </row>
        <row r="4414">
          <cell r="J4414">
            <v>0</v>
          </cell>
        </row>
        <row r="4415">
          <cell r="J4415">
            <v>0</v>
          </cell>
        </row>
        <row r="4416">
          <cell r="J4416">
            <v>0</v>
          </cell>
        </row>
        <row r="4417">
          <cell r="J4417">
            <v>0</v>
          </cell>
        </row>
        <row r="4418">
          <cell r="J4418">
            <v>0</v>
          </cell>
        </row>
        <row r="4419">
          <cell r="J4419">
            <v>0</v>
          </cell>
        </row>
        <row r="4420">
          <cell r="J4420">
            <v>0</v>
          </cell>
        </row>
        <row r="4421">
          <cell r="J4421">
            <v>0</v>
          </cell>
        </row>
        <row r="4422">
          <cell r="J4422">
            <v>0</v>
          </cell>
        </row>
        <row r="4423">
          <cell r="J4423">
            <v>0</v>
          </cell>
        </row>
        <row r="4424">
          <cell r="J4424">
            <v>0</v>
          </cell>
        </row>
        <row r="4425">
          <cell r="J4425">
            <v>0</v>
          </cell>
        </row>
        <row r="4426">
          <cell r="J4426">
            <v>0</v>
          </cell>
        </row>
        <row r="4427">
          <cell r="J4427">
            <v>0</v>
          </cell>
        </row>
        <row r="4428">
          <cell r="J4428">
            <v>0</v>
          </cell>
        </row>
        <row r="4429">
          <cell r="J4429">
            <v>0</v>
          </cell>
        </row>
        <row r="4430">
          <cell r="J4430">
            <v>0</v>
          </cell>
        </row>
        <row r="4431">
          <cell r="J4431">
            <v>0</v>
          </cell>
        </row>
        <row r="4432">
          <cell r="J4432">
            <v>0</v>
          </cell>
        </row>
        <row r="4433">
          <cell r="J4433">
            <v>0</v>
          </cell>
        </row>
        <row r="4434">
          <cell r="J4434">
            <v>0</v>
          </cell>
        </row>
        <row r="4435">
          <cell r="J4435">
            <v>0</v>
          </cell>
        </row>
        <row r="4436">
          <cell r="J4436">
            <v>0</v>
          </cell>
        </row>
        <row r="4437">
          <cell r="J4437">
            <v>0</v>
          </cell>
        </row>
        <row r="4438">
          <cell r="J4438">
            <v>0</v>
          </cell>
        </row>
        <row r="4439">
          <cell r="J4439">
            <v>0</v>
          </cell>
        </row>
        <row r="4440">
          <cell r="J4440">
            <v>0</v>
          </cell>
        </row>
        <row r="4441">
          <cell r="J4441">
            <v>0</v>
          </cell>
        </row>
        <row r="4442">
          <cell r="J4442">
            <v>0</v>
          </cell>
        </row>
        <row r="4443">
          <cell r="J4443">
            <v>0</v>
          </cell>
        </row>
        <row r="4444">
          <cell r="J4444">
            <v>0</v>
          </cell>
        </row>
        <row r="4445">
          <cell r="J4445">
            <v>0</v>
          </cell>
        </row>
        <row r="4446">
          <cell r="J4446">
            <v>0</v>
          </cell>
        </row>
        <row r="4447">
          <cell r="J4447">
            <v>0</v>
          </cell>
        </row>
        <row r="4448">
          <cell r="J4448">
            <v>0</v>
          </cell>
        </row>
        <row r="4449">
          <cell r="J4449">
            <v>0</v>
          </cell>
        </row>
        <row r="4450">
          <cell r="J4450">
            <v>0</v>
          </cell>
        </row>
        <row r="4451">
          <cell r="J4451">
            <v>0</v>
          </cell>
        </row>
        <row r="4452">
          <cell r="J4452">
            <v>0</v>
          </cell>
        </row>
        <row r="4453">
          <cell r="J4453">
            <v>0</v>
          </cell>
        </row>
        <row r="4454">
          <cell r="J4454">
            <v>0</v>
          </cell>
        </row>
        <row r="4455">
          <cell r="J4455">
            <v>0</v>
          </cell>
        </row>
        <row r="4456">
          <cell r="J4456">
            <v>0</v>
          </cell>
        </row>
        <row r="4457">
          <cell r="J4457">
            <v>0</v>
          </cell>
        </row>
        <row r="4458">
          <cell r="J4458">
            <v>0</v>
          </cell>
        </row>
        <row r="4459">
          <cell r="J4459">
            <v>0</v>
          </cell>
        </row>
        <row r="4460">
          <cell r="J4460">
            <v>0</v>
          </cell>
        </row>
        <row r="4461">
          <cell r="J4461">
            <v>0</v>
          </cell>
        </row>
        <row r="4462">
          <cell r="J4462">
            <v>0</v>
          </cell>
        </row>
        <row r="4463">
          <cell r="J4463">
            <v>0</v>
          </cell>
        </row>
        <row r="4464">
          <cell r="J4464">
            <v>0</v>
          </cell>
        </row>
        <row r="4465">
          <cell r="J4465">
            <v>0</v>
          </cell>
        </row>
        <row r="4466">
          <cell r="J4466">
            <v>0</v>
          </cell>
        </row>
        <row r="4467">
          <cell r="J4467">
            <v>0</v>
          </cell>
        </row>
        <row r="4468">
          <cell r="J4468">
            <v>0</v>
          </cell>
        </row>
        <row r="4469">
          <cell r="J4469">
            <v>0</v>
          </cell>
        </row>
        <row r="4470">
          <cell r="J4470">
            <v>0</v>
          </cell>
        </row>
        <row r="4471">
          <cell r="J4471">
            <v>0</v>
          </cell>
        </row>
        <row r="4472">
          <cell r="J4472">
            <v>0</v>
          </cell>
        </row>
        <row r="4473">
          <cell r="J4473">
            <v>0</v>
          </cell>
        </row>
        <row r="4474">
          <cell r="J4474">
            <v>0</v>
          </cell>
        </row>
        <row r="4475">
          <cell r="J4475">
            <v>0</v>
          </cell>
        </row>
        <row r="4476">
          <cell r="J4476">
            <v>0</v>
          </cell>
        </row>
        <row r="4477">
          <cell r="J4477">
            <v>0</v>
          </cell>
        </row>
        <row r="4478">
          <cell r="J4478">
            <v>0</v>
          </cell>
        </row>
        <row r="4479">
          <cell r="J4479">
            <v>0</v>
          </cell>
        </row>
        <row r="4480">
          <cell r="J4480">
            <v>0</v>
          </cell>
        </row>
        <row r="4481">
          <cell r="J4481">
            <v>0</v>
          </cell>
        </row>
        <row r="4482">
          <cell r="J4482">
            <v>0</v>
          </cell>
        </row>
        <row r="4483">
          <cell r="J4483">
            <v>0</v>
          </cell>
        </row>
        <row r="4484">
          <cell r="J4484">
            <v>0</v>
          </cell>
        </row>
        <row r="4485">
          <cell r="J4485">
            <v>0</v>
          </cell>
        </row>
        <row r="4486">
          <cell r="J4486">
            <v>0</v>
          </cell>
        </row>
        <row r="4487">
          <cell r="J4487">
            <v>0</v>
          </cell>
        </row>
        <row r="4488">
          <cell r="J4488">
            <v>0</v>
          </cell>
        </row>
        <row r="4489">
          <cell r="J4489">
            <v>0</v>
          </cell>
        </row>
        <row r="4490">
          <cell r="J4490">
            <v>0</v>
          </cell>
        </row>
        <row r="4491">
          <cell r="J4491">
            <v>0</v>
          </cell>
        </row>
        <row r="4492">
          <cell r="J4492">
            <v>0</v>
          </cell>
        </row>
        <row r="4493">
          <cell r="J4493">
            <v>0</v>
          </cell>
        </row>
        <row r="4494">
          <cell r="J4494">
            <v>0</v>
          </cell>
        </row>
        <row r="4495">
          <cell r="J4495">
            <v>0</v>
          </cell>
        </row>
        <row r="4496">
          <cell r="J4496">
            <v>0</v>
          </cell>
        </row>
        <row r="4497">
          <cell r="J4497">
            <v>0</v>
          </cell>
        </row>
        <row r="4498">
          <cell r="J4498">
            <v>0</v>
          </cell>
        </row>
        <row r="4499">
          <cell r="J4499">
            <v>0</v>
          </cell>
        </row>
        <row r="4500">
          <cell r="J4500">
            <v>0</v>
          </cell>
        </row>
        <row r="4501">
          <cell r="J4501">
            <v>0</v>
          </cell>
        </row>
        <row r="4502">
          <cell r="J4502">
            <v>0</v>
          </cell>
        </row>
        <row r="4503">
          <cell r="J4503">
            <v>0</v>
          </cell>
        </row>
        <row r="4504">
          <cell r="J4504">
            <v>0</v>
          </cell>
        </row>
        <row r="4505">
          <cell r="J4505">
            <v>0</v>
          </cell>
        </row>
        <row r="4506">
          <cell r="J4506">
            <v>0</v>
          </cell>
        </row>
        <row r="4507">
          <cell r="J4507">
            <v>0</v>
          </cell>
        </row>
        <row r="4508">
          <cell r="J4508">
            <v>0</v>
          </cell>
        </row>
        <row r="4509">
          <cell r="J4509">
            <v>0</v>
          </cell>
        </row>
        <row r="4510">
          <cell r="J4510">
            <v>0</v>
          </cell>
        </row>
        <row r="4511">
          <cell r="J4511">
            <v>0</v>
          </cell>
        </row>
        <row r="4512">
          <cell r="J4512">
            <v>0</v>
          </cell>
        </row>
        <row r="4513">
          <cell r="J4513">
            <v>0</v>
          </cell>
        </row>
        <row r="4514">
          <cell r="J4514">
            <v>0</v>
          </cell>
        </row>
        <row r="4515">
          <cell r="J4515">
            <v>0</v>
          </cell>
        </row>
        <row r="4516">
          <cell r="J4516">
            <v>0</v>
          </cell>
        </row>
        <row r="4517">
          <cell r="J4517">
            <v>0</v>
          </cell>
        </row>
        <row r="4518">
          <cell r="J4518">
            <v>0</v>
          </cell>
        </row>
        <row r="4519">
          <cell r="J4519">
            <v>0</v>
          </cell>
        </row>
        <row r="4520">
          <cell r="J4520">
            <v>0</v>
          </cell>
        </row>
        <row r="4521">
          <cell r="J4521">
            <v>0</v>
          </cell>
        </row>
        <row r="4522">
          <cell r="J4522">
            <v>0</v>
          </cell>
        </row>
        <row r="4523">
          <cell r="J4523">
            <v>0</v>
          </cell>
        </row>
        <row r="4524">
          <cell r="J4524">
            <v>0</v>
          </cell>
        </row>
        <row r="4525">
          <cell r="J4525">
            <v>0</v>
          </cell>
        </row>
        <row r="4526">
          <cell r="J4526">
            <v>0</v>
          </cell>
        </row>
        <row r="4527">
          <cell r="J4527">
            <v>0</v>
          </cell>
        </row>
        <row r="4528">
          <cell r="J4528">
            <v>0</v>
          </cell>
        </row>
        <row r="4529">
          <cell r="J4529">
            <v>0</v>
          </cell>
        </row>
        <row r="4530">
          <cell r="J4530">
            <v>0</v>
          </cell>
        </row>
        <row r="4531">
          <cell r="J4531">
            <v>0</v>
          </cell>
        </row>
        <row r="4532">
          <cell r="J4532">
            <v>0</v>
          </cell>
        </row>
        <row r="4533">
          <cell r="J4533">
            <v>0</v>
          </cell>
        </row>
        <row r="4534">
          <cell r="J4534">
            <v>0</v>
          </cell>
        </row>
        <row r="4535">
          <cell r="J4535">
            <v>0</v>
          </cell>
        </row>
        <row r="4536">
          <cell r="J4536">
            <v>0</v>
          </cell>
        </row>
        <row r="4537">
          <cell r="J4537">
            <v>0</v>
          </cell>
        </row>
        <row r="4538">
          <cell r="J4538">
            <v>0</v>
          </cell>
        </row>
        <row r="4539">
          <cell r="J4539">
            <v>0</v>
          </cell>
        </row>
        <row r="4540">
          <cell r="J4540">
            <v>0</v>
          </cell>
        </row>
        <row r="4541">
          <cell r="J4541">
            <v>0</v>
          </cell>
        </row>
        <row r="4542">
          <cell r="J4542">
            <v>-1</v>
          </cell>
        </row>
        <row r="4543">
          <cell r="J4543">
            <v>-1</v>
          </cell>
        </row>
        <row r="4544">
          <cell r="J4544">
            <v>0</v>
          </cell>
        </row>
        <row r="4545">
          <cell r="J4545">
            <v>0</v>
          </cell>
        </row>
        <row r="4546">
          <cell r="J4546">
            <v>0</v>
          </cell>
        </row>
        <row r="4547">
          <cell r="J4547">
            <v>0</v>
          </cell>
        </row>
        <row r="4548">
          <cell r="J4548">
            <v>0</v>
          </cell>
        </row>
        <row r="4549">
          <cell r="J4549">
            <v>0</v>
          </cell>
        </row>
        <row r="4550">
          <cell r="J4550">
            <v>0</v>
          </cell>
        </row>
        <row r="4551">
          <cell r="J4551">
            <v>0</v>
          </cell>
        </row>
        <row r="4552">
          <cell r="J4552">
            <v>0</v>
          </cell>
        </row>
        <row r="4553">
          <cell r="J4553">
            <v>0</v>
          </cell>
        </row>
        <row r="4554">
          <cell r="J4554">
            <v>0</v>
          </cell>
        </row>
        <row r="4555">
          <cell r="J4555">
            <v>0</v>
          </cell>
        </row>
        <row r="4556">
          <cell r="J4556">
            <v>0</v>
          </cell>
        </row>
        <row r="4557">
          <cell r="J4557">
            <v>0</v>
          </cell>
        </row>
        <row r="4558">
          <cell r="J4558">
            <v>-1</v>
          </cell>
        </row>
        <row r="4559">
          <cell r="J4559">
            <v>0</v>
          </cell>
        </row>
        <row r="4560">
          <cell r="J4560">
            <v>0</v>
          </cell>
        </row>
        <row r="4561">
          <cell r="J4561">
            <v>-1</v>
          </cell>
        </row>
        <row r="4562">
          <cell r="J4562">
            <v>0</v>
          </cell>
        </row>
        <row r="4563">
          <cell r="J4563">
            <v>0</v>
          </cell>
        </row>
        <row r="4564">
          <cell r="J4564">
            <v>0</v>
          </cell>
        </row>
        <row r="4565">
          <cell r="J4565">
            <v>0</v>
          </cell>
        </row>
        <row r="4566">
          <cell r="J4566">
            <v>0</v>
          </cell>
        </row>
        <row r="4567">
          <cell r="J4567">
            <v>0</v>
          </cell>
        </row>
        <row r="4568">
          <cell r="J4568">
            <v>0</v>
          </cell>
        </row>
        <row r="4569">
          <cell r="J4569">
            <v>0</v>
          </cell>
        </row>
        <row r="4570">
          <cell r="J4570">
            <v>0</v>
          </cell>
        </row>
        <row r="4571">
          <cell r="J4571">
            <v>0</v>
          </cell>
        </row>
        <row r="4572">
          <cell r="J4572">
            <v>0</v>
          </cell>
        </row>
        <row r="4573">
          <cell r="J4573">
            <v>0</v>
          </cell>
        </row>
        <row r="4574">
          <cell r="J4574">
            <v>0</v>
          </cell>
        </row>
        <row r="4575">
          <cell r="J4575">
            <v>0</v>
          </cell>
        </row>
        <row r="4576">
          <cell r="J4576">
            <v>0</v>
          </cell>
        </row>
        <row r="4577">
          <cell r="J4577">
            <v>0</v>
          </cell>
        </row>
        <row r="4578">
          <cell r="J4578">
            <v>0</v>
          </cell>
        </row>
        <row r="4579">
          <cell r="J4579">
            <v>0</v>
          </cell>
        </row>
        <row r="4580">
          <cell r="J4580">
            <v>0</v>
          </cell>
        </row>
        <row r="4581">
          <cell r="J4581">
            <v>0</v>
          </cell>
        </row>
        <row r="4582">
          <cell r="J4582">
            <v>0</v>
          </cell>
        </row>
        <row r="4583">
          <cell r="J4583">
            <v>0</v>
          </cell>
        </row>
        <row r="4584">
          <cell r="J4584">
            <v>0</v>
          </cell>
        </row>
        <row r="4585">
          <cell r="J4585">
            <v>0</v>
          </cell>
        </row>
        <row r="4586">
          <cell r="J4586">
            <v>0</v>
          </cell>
        </row>
        <row r="4587">
          <cell r="J4587">
            <v>-1</v>
          </cell>
        </row>
        <row r="4588">
          <cell r="J4588">
            <v>-1</v>
          </cell>
        </row>
        <row r="4589">
          <cell r="J4589">
            <v>-1</v>
          </cell>
        </row>
        <row r="4590">
          <cell r="J4590">
            <v>-1</v>
          </cell>
        </row>
        <row r="4591">
          <cell r="J4591">
            <v>-1</v>
          </cell>
        </row>
        <row r="4592">
          <cell r="J4592">
            <v>-1</v>
          </cell>
        </row>
        <row r="4593">
          <cell r="J4593">
            <v>-1</v>
          </cell>
        </row>
        <row r="4594">
          <cell r="J4594">
            <v>-1</v>
          </cell>
        </row>
        <row r="4595">
          <cell r="J4595">
            <v>-1</v>
          </cell>
        </row>
        <row r="4596">
          <cell r="J4596">
            <v>-1</v>
          </cell>
        </row>
        <row r="4597">
          <cell r="J4597">
            <v>-1</v>
          </cell>
        </row>
        <row r="4598">
          <cell r="J4598">
            <v>-1</v>
          </cell>
        </row>
        <row r="4599">
          <cell r="J4599">
            <v>-1</v>
          </cell>
        </row>
        <row r="4600">
          <cell r="J4600">
            <v>-1</v>
          </cell>
        </row>
        <row r="4601">
          <cell r="J4601">
            <v>-1</v>
          </cell>
        </row>
        <row r="4602">
          <cell r="J4602">
            <v>-1</v>
          </cell>
        </row>
        <row r="4603">
          <cell r="J4603">
            <v>0</v>
          </cell>
        </row>
        <row r="4604">
          <cell r="J4604">
            <v>0</v>
          </cell>
        </row>
        <row r="4605">
          <cell r="J4605">
            <v>0</v>
          </cell>
        </row>
        <row r="4606">
          <cell r="J4606">
            <v>0</v>
          </cell>
        </row>
        <row r="4607">
          <cell r="J4607">
            <v>0</v>
          </cell>
        </row>
        <row r="4608">
          <cell r="J4608">
            <v>0</v>
          </cell>
        </row>
        <row r="4609">
          <cell r="J4609">
            <v>0</v>
          </cell>
        </row>
        <row r="4610">
          <cell r="J4610">
            <v>0</v>
          </cell>
        </row>
        <row r="4611">
          <cell r="J4611">
            <v>0</v>
          </cell>
        </row>
        <row r="4612">
          <cell r="J4612">
            <v>0</v>
          </cell>
        </row>
        <row r="4613">
          <cell r="J4613">
            <v>0</v>
          </cell>
        </row>
        <row r="4614">
          <cell r="J4614">
            <v>0</v>
          </cell>
        </row>
        <row r="4615">
          <cell r="J4615">
            <v>0</v>
          </cell>
        </row>
        <row r="4616">
          <cell r="J4616">
            <v>0</v>
          </cell>
        </row>
        <row r="4617">
          <cell r="J4617">
            <v>0</v>
          </cell>
        </row>
        <row r="4618">
          <cell r="J4618">
            <v>0</v>
          </cell>
        </row>
        <row r="4619">
          <cell r="J4619">
            <v>0</v>
          </cell>
        </row>
        <row r="4620">
          <cell r="J4620">
            <v>0</v>
          </cell>
        </row>
        <row r="4621">
          <cell r="J4621">
            <v>0</v>
          </cell>
        </row>
        <row r="4622">
          <cell r="J4622">
            <v>0</v>
          </cell>
        </row>
        <row r="4623">
          <cell r="J4623">
            <v>0</v>
          </cell>
        </row>
        <row r="4624">
          <cell r="J4624">
            <v>0</v>
          </cell>
        </row>
        <row r="4625">
          <cell r="J4625">
            <v>0</v>
          </cell>
        </row>
        <row r="4626">
          <cell r="J4626">
            <v>0</v>
          </cell>
        </row>
        <row r="4627">
          <cell r="J4627">
            <v>0</v>
          </cell>
        </row>
        <row r="4628">
          <cell r="J4628">
            <v>-1</v>
          </cell>
        </row>
        <row r="4629">
          <cell r="J4629">
            <v>-1</v>
          </cell>
        </row>
        <row r="4630">
          <cell r="J4630">
            <v>-1</v>
          </cell>
        </row>
        <row r="4631">
          <cell r="J4631">
            <v>-1</v>
          </cell>
        </row>
        <row r="4632">
          <cell r="J4632">
            <v>-1</v>
          </cell>
        </row>
        <row r="4633">
          <cell r="J4633">
            <v>-1</v>
          </cell>
        </row>
        <row r="4634">
          <cell r="J4634">
            <v>-1</v>
          </cell>
        </row>
        <row r="4635">
          <cell r="J4635">
            <v>0</v>
          </cell>
        </row>
        <row r="4636">
          <cell r="J4636">
            <v>0</v>
          </cell>
        </row>
        <row r="4637">
          <cell r="J4637">
            <v>0</v>
          </cell>
        </row>
        <row r="4638">
          <cell r="J4638">
            <v>0</v>
          </cell>
        </row>
        <row r="4639">
          <cell r="J4639">
            <v>0</v>
          </cell>
        </row>
        <row r="4640">
          <cell r="J4640">
            <v>0</v>
          </cell>
        </row>
        <row r="4641">
          <cell r="J4641">
            <v>0</v>
          </cell>
        </row>
        <row r="4642">
          <cell r="J4642">
            <v>0</v>
          </cell>
        </row>
        <row r="4643">
          <cell r="J4643">
            <v>0</v>
          </cell>
        </row>
        <row r="4644">
          <cell r="J4644">
            <v>0</v>
          </cell>
        </row>
        <row r="4645">
          <cell r="J4645">
            <v>0</v>
          </cell>
        </row>
        <row r="4646">
          <cell r="J4646">
            <v>0</v>
          </cell>
        </row>
        <row r="4647">
          <cell r="J4647">
            <v>0</v>
          </cell>
        </row>
        <row r="4648">
          <cell r="J4648">
            <v>0</v>
          </cell>
        </row>
        <row r="4649">
          <cell r="J4649">
            <v>-1</v>
          </cell>
        </row>
        <row r="4650">
          <cell r="J4650">
            <v>-1</v>
          </cell>
        </row>
        <row r="4651">
          <cell r="J4651">
            <v>-1</v>
          </cell>
        </row>
        <row r="4652">
          <cell r="J4652">
            <v>0</v>
          </cell>
        </row>
        <row r="4653">
          <cell r="J4653">
            <v>0</v>
          </cell>
        </row>
        <row r="4654">
          <cell r="J4654">
            <v>0</v>
          </cell>
        </row>
        <row r="4655">
          <cell r="J4655">
            <v>0</v>
          </cell>
        </row>
        <row r="4656">
          <cell r="J4656">
            <v>0</v>
          </cell>
        </row>
        <row r="4657">
          <cell r="J4657">
            <v>0</v>
          </cell>
        </row>
        <row r="4658">
          <cell r="J4658">
            <v>0</v>
          </cell>
        </row>
        <row r="4659">
          <cell r="J4659">
            <v>0</v>
          </cell>
        </row>
        <row r="4660">
          <cell r="J4660">
            <v>0</v>
          </cell>
        </row>
        <row r="4661">
          <cell r="J4661">
            <v>0</v>
          </cell>
        </row>
        <row r="4662">
          <cell r="J4662">
            <v>0</v>
          </cell>
        </row>
        <row r="4663">
          <cell r="J4663">
            <v>0</v>
          </cell>
        </row>
        <row r="4664">
          <cell r="J4664">
            <v>0</v>
          </cell>
        </row>
        <row r="4665">
          <cell r="J4665">
            <v>0</v>
          </cell>
        </row>
        <row r="4666">
          <cell r="J4666">
            <v>0</v>
          </cell>
        </row>
        <row r="4667">
          <cell r="J4667">
            <v>0</v>
          </cell>
        </row>
        <row r="4668">
          <cell r="J4668">
            <v>0</v>
          </cell>
        </row>
        <row r="4669">
          <cell r="J4669">
            <v>0</v>
          </cell>
        </row>
        <row r="4670">
          <cell r="J4670">
            <v>0</v>
          </cell>
        </row>
        <row r="4671">
          <cell r="J4671">
            <v>0</v>
          </cell>
        </row>
        <row r="4672">
          <cell r="J4672">
            <v>0</v>
          </cell>
        </row>
        <row r="4673">
          <cell r="J4673">
            <v>0</v>
          </cell>
        </row>
        <row r="4674">
          <cell r="J4674">
            <v>0</v>
          </cell>
        </row>
        <row r="4675">
          <cell r="J4675">
            <v>0</v>
          </cell>
        </row>
        <row r="4676">
          <cell r="J4676">
            <v>0</v>
          </cell>
        </row>
        <row r="4677">
          <cell r="J4677">
            <v>0</v>
          </cell>
        </row>
        <row r="4678">
          <cell r="J4678">
            <v>0</v>
          </cell>
        </row>
        <row r="4679">
          <cell r="J4679">
            <v>0</v>
          </cell>
        </row>
        <row r="4680">
          <cell r="J4680">
            <v>0</v>
          </cell>
        </row>
        <row r="4681">
          <cell r="J4681">
            <v>0</v>
          </cell>
        </row>
        <row r="4682">
          <cell r="J4682">
            <v>0</v>
          </cell>
        </row>
        <row r="4683">
          <cell r="J4683">
            <v>0</v>
          </cell>
        </row>
        <row r="4684">
          <cell r="J4684">
            <v>0</v>
          </cell>
        </row>
        <row r="4685">
          <cell r="J4685">
            <v>0</v>
          </cell>
        </row>
        <row r="4686">
          <cell r="J4686">
            <v>0</v>
          </cell>
        </row>
        <row r="4687">
          <cell r="J4687">
            <v>0</v>
          </cell>
        </row>
        <row r="4688">
          <cell r="J4688">
            <v>0</v>
          </cell>
        </row>
        <row r="4689">
          <cell r="J4689">
            <v>0</v>
          </cell>
        </row>
        <row r="4690">
          <cell r="J4690">
            <v>0</v>
          </cell>
        </row>
        <row r="4691">
          <cell r="J4691">
            <v>0</v>
          </cell>
        </row>
        <row r="4692">
          <cell r="J4692">
            <v>0</v>
          </cell>
        </row>
        <row r="4693">
          <cell r="J4693">
            <v>0</v>
          </cell>
        </row>
        <row r="4694">
          <cell r="J4694">
            <v>0</v>
          </cell>
        </row>
        <row r="4695">
          <cell r="J4695">
            <v>0</v>
          </cell>
        </row>
        <row r="4696">
          <cell r="J4696">
            <v>0</v>
          </cell>
        </row>
        <row r="4697">
          <cell r="J4697">
            <v>0</v>
          </cell>
        </row>
        <row r="4698">
          <cell r="J4698">
            <v>0</v>
          </cell>
        </row>
        <row r="4699">
          <cell r="J4699">
            <v>-1</v>
          </cell>
        </row>
        <row r="4700">
          <cell r="J4700">
            <v>0</v>
          </cell>
        </row>
        <row r="4701">
          <cell r="J4701">
            <v>0</v>
          </cell>
        </row>
        <row r="4702">
          <cell r="J4702">
            <v>0</v>
          </cell>
        </row>
        <row r="4703">
          <cell r="J4703">
            <v>-1</v>
          </cell>
        </row>
        <row r="4704">
          <cell r="J4704">
            <v>-1</v>
          </cell>
        </row>
        <row r="4705">
          <cell r="J4705">
            <v>-1</v>
          </cell>
        </row>
        <row r="4706">
          <cell r="J4706">
            <v>0</v>
          </cell>
        </row>
        <row r="4707">
          <cell r="J4707">
            <v>0</v>
          </cell>
        </row>
        <row r="4708">
          <cell r="J4708">
            <v>0</v>
          </cell>
        </row>
        <row r="4709">
          <cell r="J4709">
            <v>0</v>
          </cell>
        </row>
        <row r="4710">
          <cell r="J4710">
            <v>0</v>
          </cell>
        </row>
        <row r="4711">
          <cell r="J4711">
            <v>-1</v>
          </cell>
        </row>
        <row r="4712">
          <cell r="J4712">
            <v>-1</v>
          </cell>
        </row>
        <row r="4713">
          <cell r="J4713">
            <v>-1</v>
          </cell>
        </row>
        <row r="4714">
          <cell r="J4714">
            <v>0</v>
          </cell>
        </row>
        <row r="4715">
          <cell r="J4715">
            <v>0</v>
          </cell>
        </row>
        <row r="4716">
          <cell r="J4716">
            <v>0</v>
          </cell>
        </row>
        <row r="4717">
          <cell r="J4717">
            <v>0</v>
          </cell>
        </row>
        <row r="4718">
          <cell r="J4718">
            <v>0</v>
          </cell>
        </row>
        <row r="4719">
          <cell r="J4719">
            <v>0</v>
          </cell>
        </row>
        <row r="4720">
          <cell r="J4720">
            <v>0</v>
          </cell>
        </row>
        <row r="4721">
          <cell r="J4721">
            <v>0</v>
          </cell>
        </row>
        <row r="4722">
          <cell r="J4722">
            <v>0</v>
          </cell>
        </row>
        <row r="4723">
          <cell r="J4723">
            <v>0</v>
          </cell>
        </row>
        <row r="4724">
          <cell r="J4724">
            <v>0</v>
          </cell>
        </row>
        <row r="4725">
          <cell r="J4725">
            <v>0</v>
          </cell>
        </row>
        <row r="4726">
          <cell r="J4726">
            <v>0</v>
          </cell>
        </row>
        <row r="4727">
          <cell r="J4727">
            <v>0</v>
          </cell>
        </row>
        <row r="4728">
          <cell r="J4728">
            <v>0</v>
          </cell>
        </row>
        <row r="4729">
          <cell r="J4729">
            <v>0</v>
          </cell>
        </row>
        <row r="4730">
          <cell r="J4730">
            <v>0</v>
          </cell>
        </row>
        <row r="4731">
          <cell r="J4731">
            <v>0</v>
          </cell>
        </row>
        <row r="4732">
          <cell r="J4732">
            <v>0</v>
          </cell>
        </row>
        <row r="4733">
          <cell r="J4733">
            <v>0</v>
          </cell>
        </row>
        <row r="4734">
          <cell r="J4734">
            <v>0</v>
          </cell>
        </row>
        <row r="4735">
          <cell r="J4735">
            <v>0</v>
          </cell>
        </row>
        <row r="4736">
          <cell r="J4736">
            <v>0</v>
          </cell>
        </row>
        <row r="4737">
          <cell r="J4737">
            <v>0</v>
          </cell>
        </row>
        <row r="4738">
          <cell r="J4738">
            <v>0</v>
          </cell>
        </row>
        <row r="4739">
          <cell r="J4739">
            <v>0</v>
          </cell>
        </row>
        <row r="4740">
          <cell r="J4740">
            <v>0</v>
          </cell>
        </row>
        <row r="4741">
          <cell r="J4741">
            <v>0</v>
          </cell>
        </row>
        <row r="4742">
          <cell r="J4742">
            <v>0</v>
          </cell>
        </row>
        <row r="4743">
          <cell r="J4743">
            <v>0</v>
          </cell>
        </row>
        <row r="4744">
          <cell r="J4744">
            <v>0</v>
          </cell>
        </row>
        <row r="4745">
          <cell r="J4745">
            <v>0</v>
          </cell>
        </row>
        <row r="4746">
          <cell r="J4746">
            <v>0</v>
          </cell>
        </row>
        <row r="4747">
          <cell r="J4747">
            <v>0</v>
          </cell>
        </row>
        <row r="4748">
          <cell r="J4748">
            <v>0</v>
          </cell>
        </row>
        <row r="4749">
          <cell r="J4749">
            <v>0</v>
          </cell>
        </row>
        <row r="4750">
          <cell r="J4750">
            <v>0</v>
          </cell>
        </row>
        <row r="4751">
          <cell r="J4751">
            <v>0</v>
          </cell>
        </row>
        <row r="4752">
          <cell r="J4752">
            <v>0</v>
          </cell>
        </row>
        <row r="4753">
          <cell r="J4753">
            <v>0</v>
          </cell>
        </row>
        <row r="4754">
          <cell r="J4754">
            <v>0</v>
          </cell>
        </row>
        <row r="4755">
          <cell r="J4755">
            <v>0</v>
          </cell>
        </row>
        <row r="4756">
          <cell r="J4756">
            <v>0</v>
          </cell>
        </row>
        <row r="4757">
          <cell r="J4757">
            <v>0</v>
          </cell>
        </row>
        <row r="4758">
          <cell r="J4758">
            <v>0</v>
          </cell>
        </row>
        <row r="4759">
          <cell r="J4759">
            <v>0</v>
          </cell>
        </row>
        <row r="4760">
          <cell r="J4760">
            <v>0</v>
          </cell>
        </row>
        <row r="4761">
          <cell r="J4761">
            <v>0</v>
          </cell>
        </row>
        <row r="4762">
          <cell r="J4762">
            <v>0</v>
          </cell>
        </row>
        <row r="4763">
          <cell r="J4763">
            <v>0</v>
          </cell>
        </row>
        <row r="4764">
          <cell r="J4764">
            <v>0</v>
          </cell>
        </row>
        <row r="4765">
          <cell r="J4765">
            <v>0</v>
          </cell>
        </row>
        <row r="4766">
          <cell r="J4766">
            <v>0</v>
          </cell>
        </row>
        <row r="4767">
          <cell r="J4767">
            <v>0</v>
          </cell>
        </row>
        <row r="4768">
          <cell r="J4768">
            <v>0</v>
          </cell>
        </row>
        <row r="4769">
          <cell r="J4769">
            <v>0</v>
          </cell>
        </row>
        <row r="4770">
          <cell r="J4770">
            <v>0</v>
          </cell>
        </row>
        <row r="4771">
          <cell r="J4771">
            <v>0</v>
          </cell>
        </row>
        <row r="4772">
          <cell r="J4772">
            <v>0</v>
          </cell>
        </row>
        <row r="4773">
          <cell r="J4773">
            <v>0</v>
          </cell>
        </row>
        <row r="4774">
          <cell r="J4774">
            <v>0</v>
          </cell>
        </row>
        <row r="4775">
          <cell r="J4775">
            <v>0</v>
          </cell>
        </row>
        <row r="4776">
          <cell r="J4776">
            <v>0</v>
          </cell>
        </row>
        <row r="4777">
          <cell r="J4777">
            <v>0</v>
          </cell>
        </row>
        <row r="4778">
          <cell r="J4778">
            <v>0</v>
          </cell>
        </row>
        <row r="4779">
          <cell r="J4779">
            <v>0</v>
          </cell>
        </row>
        <row r="4780">
          <cell r="J4780">
            <v>0</v>
          </cell>
        </row>
        <row r="4781">
          <cell r="J4781">
            <v>0</v>
          </cell>
        </row>
        <row r="4782">
          <cell r="J4782">
            <v>0</v>
          </cell>
        </row>
        <row r="4783">
          <cell r="J4783">
            <v>0</v>
          </cell>
        </row>
        <row r="4784">
          <cell r="J4784">
            <v>0</v>
          </cell>
        </row>
        <row r="4785">
          <cell r="J4785">
            <v>0</v>
          </cell>
        </row>
        <row r="4786">
          <cell r="J4786">
            <v>0</v>
          </cell>
        </row>
        <row r="4787">
          <cell r="J4787">
            <v>0</v>
          </cell>
        </row>
        <row r="4788">
          <cell r="J4788">
            <v>0</v>
          </cell>
        </row>
        <row r="4789">
          <cell r="J4789">
            <v>0</v>
          </cell>
        </row>
        <row r="4790">
          <cell r="J4790">
            <v>0</v>
          </cell>
        </row>
        <row r="4791">
          <cell r="J4791">
            <v>0</v>
          </cell>
        </row>
        <row r="4792">
          <cell r="J4792">
            <v>0</v>
          </cell>
        </row>
        <row r="4793">
          <cell r="J4793">
            <v>0</v>
          </cell>
        </row>
        <row r="4794">
          <cell r="J4794">
            <v>0</v>
          </cell>
        </row>
        <row r="4795">
          <cell r="J4795">
            <v>0</v>
          </cell>
        </row>
        <row r="4796">
          <cell r="J4796">
            <v>0</v>
          </cell>
        </row>
        <row r="4797">
          <cell r="J4797">
            <v>0</v>
          </cell>
        </row>
        <row r="4798">
          <cell r="J4798">
            <v>0</v>
          </cell>
        </row>
        <row r="4799">
          <cell r="J4799">
            <v>0</v>
          </cell>
        </row>
        <row r="4800">
          <cell r="J4800">
            <v>0</v>
          </cell>
        </row>
        <row r="4801">
          <cell r="J4801">
            <v>0</v>
          </cell>
        </row>
        <row r="4802">
          <cell r="J4802">
            <v>0</v>
          </cell>
        </row>
        <row r="4803">
          <cell r="J4803">
            <v>0</v>
          </cell>
        </row>
        <row r="4804">
          <cell r="J4804">
            <v>0</v>
          </cell>
        </row>
        <row r="4805">
          <cell r="J4805">
            <v>0</v>
          </cell>
        </row>
        <row r="4806">
          <cell r="J4806">
            <v>0</v>
          </cell>
        </row>
        <row r="4807">
          <cell r="J4807">
            <v>0</v>
          </cell>
        </row>
        <row r="4808">
          <cell r="J4808">
            <v>0</v>
          </cell>
        </row>
        <row r="4809">
          <cell r="J4809">
            <v>0</v>
          </cell>
        </row>
        <row r="4810">
          <cell r="J4810">
            <v>0</v>
          </cell>
        </row>
        <row r="4811">
          <cell r="J4811">
            <v>0</v>
          </cell>
        </row>
        <row r="4812">
          <cell r="J4812">
            <v>0</v>
          </cell>
        </row>
        <row r="4813">
          <cell r="J4813">
            <v>0</v>
          </cell>
        </row>
        <row r="4814">
          <cell r="J4814">
            <v>0</v>
          </cell>
        </row>
        <row r="4815">
          <cell r="J4815">
            <v>0</v>
          </cell>
        </row>
        <row r="4816">
          <cell r="J4816">
            <v>0</v>
          </cell>
        </row>
        <row r="4817">
          <cell r="J4817">
            <v>0</v>
          </cell>
        </row>
        <row r="4818">
          <cell r="J4818">
            <v>-1</v>
          </cell>
        </row>
        <row r="4819">
          <cell r="J4819">
            <v>-1</v>
          </cell>
        </row>
        <row r="4820">
          <cell r="J4820">
            <v>0</v>
          </cell>
        </row>
        <row r="4821">
          <cell r="J4821">
            <v>-1</v>
          </cell>
        </row>
        <row r="4822">
          <cell r="J4822">
            <v>0</v>
          </cell>
        </row>
        <row r="4823">
          <cell r="J4823">
            <v>0</v>
          </cell>
        </row>
        <row r="4824">
          <cell r="J4824">
            <v>-1</v>
          </cell>
        </row>
        <row r="4825">
          <cell r="J4825">
            <v>-1</v>
          </cell>
        </row>
        <row r="4826">
          <cell r="J4826">
            <v>0</v>
          </cell>
        </row>
        <row r="4827">
          <cell r="J4827">
            <v>0</v>
          </cell>
        </row>
        <row r="4828">
          <cell r="J4828">
            <v>0</v>
          </cell>
        </row>
        <row r="4829">
          <cell r="J4829">
            <v>0</v>
          </cell>
        </row>
        <row r="4830">
          <cell r="J4830">
            <v>0</v>
          </cell>
        </row>
        <row r="4831">
          <cell r="J4831">
            <v>0</v>
          </cell>
        </row>
        <row r="4832">
          <cell r="J4832">
            <v>0</v>
          </cell>
        </row>
        <row r="4833">
          <cell r="J4833">
            <v>0</v>
          </cell>
        </row>
        <row r="4834">
          <cell r="J4834">
            <v>0</v>
          </cell>
        </row>
        <row r="4835">
          <cell r="J4835">
            <v>0</v>
          </cell>
        </row>
        <row r="4836">
          <cell r="J4836">
            <v>0</v>
          </cell>
        </row>
        <row r="4837">
          <cell r="J4837">
            <v>0</v>
          </cell>
        </row>
        <row r="4838">
          <cell r="J4838">
            <v>0</v>
          </cell>
        </row>
        <row r="4839">
          <cell r="J4839">
            <v>0</v>
          </cell>
        </row>
        <row r="4840">
          <cell r="J4840">
            <v>0</v>
          </cell>
        </row>
        <row r="4841">
          <cell r="J4841">
            <v>0</v>
          </cell>
        </row>
        <row r="4842">
          <cell r="J4842">
            <v>0</v>
          </cell>
        </row>
        <row r="4843">
          <cell r="J4843">
            <v>0</v>
          </cell>
        </row>
        <row r="4844">
          <cell r="J4844">
            <v>0</v>
          </cell>
        </row>
        <row r="4845">
          <cell r="J4845">
            <v>0</v>
          </cell>
        </row>
        <row r="4846">
          <cell r="J4846">
            <v>0</v>
          </cell>
        </row>
        <row r="4847">
          <cell r="J4847">
            <v>0</v>
          </cell>
        </row>
        <row r="4848">
          <cell r="J4848">
            <v>0</v>
          </cell>
        </row>
        <row r="4849">
          <cell r="J4849">
            <v>0</v>
          </cell>
        </row>
        <row r="4850">
          <cell r="J4850">
            <v>0</v>
          </cell>
        </row>
        <row r="4851">
          <cell r="J4851">
            <v>0</v>
          </cell>
        </row>
        <row r="4852">
          <cell r="J4852">
            <v>0</v>
          </cell>
        </row>
        <row r="4853">
          <cell r="J4853">
            <v>0</v>
          </cell>
        </row>
        <row r="4854">
          <cell r="J4854">
            <v>0</v>
          </cell>
        </row>
        <row r="4855">
          <cell r="J4855">
            <v>0</v>
          </cell>
        </row>
        <row r="4856">
          <cell r="J4856">
            <v>0</v>
          </cell>
        </row>
        <row r="4857">
          <cell r="J4857">
            <v>0</v>
          </cell>
        </row>
        <row r="4858">
          <cell r="J4858">
            <v>0</v>
          </cell>
        </row>
        <row r="4859">
          <cell r="J4859">
            <v>0</v>
          </cell>
        </row>
        <row r="4860">
          <cell r="J4860">
            <v>0</v>
          </cell>
        </row>
        <row r="4861">
          <cell r="J4861">
            <v>0</v>
          </cell>
        </row>
        <row r="4862">
          <cell r="J4862">
            <v>0</v>
          </cell>
        </row>
        <row r="4863">
          <cell r="J4863">
            <v>0</v>
          </cell>
        </row>
        <row r="4864">
          <cell r="J4864">
            <v>0</v>
          </cell>
        </row>
        <row r="4865">
          <cell r="J4865">
            <v>0</v>
          </cell>
        </row>
        <row r="4866">
          <cell r="J4866">
            <v>0</v>
          </cell>
        </row>
        <row r="4867">
          <cell r="J4867">
            <v>0</v>
          </cell>
        </row>
        <row r="4868">
          <cell r="J4868">
            <v>0</v>
          </cell>
        </row>
        <row r="4869">
          <cell r="J4869">
            <v>0</v>
          </cell>
        </row>
        <row r="4870">
          <cell r="J4870">
            <v>0</v>
          </cell>
        </row>
        <row r="4871">
          <cell r="J4871">
            <v>0</v>
          </cell>
        </row>
        <row r="4872">
          <cell r="J4872">
            <v>0</v>
          </cell>
        </row>
        <row r="4873">
          <cell r="J4873">
            <v>0</v>
          </cell>
        </row>
        <row r="4874">
          <cell r="J4874">
            <v>0</v>
          </cell>
        </row>
        <row r="4875">
          <cell r="J4875">
            <v>0</v>
          </cell>
        </row>
        <row r="4876">
          <cell r="J4876">
            <v>0</v>
          </cell>
        </row>
        <row r="4877">
          <cell r="J4877">
            <v>0</v>
          </cell>
        </row>
        <row r="4878">
          <cell r="J4878">
            <v>0</v>
          </cell>
        </row>
        <row r="4879">
          <cell r="J4879">
            <v>0</v>
          </cell>
        </row>
        <row r="4880">
          <cell r="J4880">
            <v>0</v>
          </cell>
        </row>
        <row r="4881">
          <cell r="J4881">
            <v>0</v>
          </cell>
        </row>
        <row r="4882">
          <cell r="J4882">
            <v>0</v>
          </cell>
        </row>
        <row r="4883">
          <cell r="J4883">
            <v>0</v>
          </cell>
        </row>
        <row r="4884">
          <cell r="J4884">
            <v>0</v>
          </cell>
        </row>
        <row r="4885">
          <cell r="J4885">
            <v>0</v>
          </cell>
        </row>
        <row r="4886">
          <cell r="J4886">
            <v>0</v>
          </cell>
        </row>
        <row r="4887">
          <cell r="J4887">
            <v>0</v>
          </cell>
        </row>
        <row r="4888">
          <cell r="J4888">
            <v>0</v>
          </cell>
        </row>
        <row r="4889">
          <cell r="J4889">
            <v>-1</v>
          </cell>
        </row>
        <row r="4890">
          <cell r="J4890">
            <v>-1</v>
          </cell>
        </row>
        <row r="4891">
          <cell r="J4891">
            <v>-1</v>
          </cell>
        </row>
        <row r="4892">
          <cell r="J4892">
            <v>-1</v>
          </cell>
        </row>
        <row r="4893">
          <cell r="J4893">
            <v>-1</v>
          </cell>
        </row>
        <row r="4894">
          <cell r="J4894">
            <v>-1</v>
          </cell>
        </row>
        <row r="4895">
          <cell r="J4895">
            <v>-1</v>
          </cell>
        </row>
        <row r="4896">
          <cell r="J4896">
            <v>-1</v>
          </cell>
        </row>
        <row r="4897">
          <cell r="J4897">
            <v>-1</v>
          </cell>
        </row>
        <row r="4898">
          <cell r="J4898">
            <v>-1</v>
          </cell>
        </row>
        <row r="4899">
          <cell r="J4899">
            <v>-1</v>
          </cell>
        </row>
        <row r="4900">
          <cell r="J4900">
            <v>-1</v>
          </cell>
        </row>
        <row r="4901">
          <cell r="J4901">
            <v>-1</v>
          </cell>
        </row>
        <row r="4902">
          <cell r="J4902">
            <v>-1</v>
          </cell>
        </row>
        <row r="4903">
          <cell r="J4903">
            <v>-1</v>
          </cell>
        </row>
        <row r="4904">
          <cell r="J4904">
            <v>-1</v>
          </cell>
        </row>
        <row r="4905">
          <cell r="J4905">
            <v>-1</v>
          </cell>
        </row>
        <row r="4906">
          <cell r="J4906">
            <v>-1</v>
          </cell>
        </row>
        <row r="4907">
          <cell r="J4907">
            <v>-1</v>
          </cell>
        </row>
        <row r="4908">
          <cell r="J4908">
            <v>-1</v>
          </cell>
        </row>
        <row r="4909">
          <cell r="J4909">
            <v>-1</v>
          </cell>
        </row>
        <row r="4910">
          <cell r="J4910">
            <v>-1</v>
          </cell>
        </row>
        <row r="4911">
          <cell r="J4911">
            <v>-1</v>
          </cell>
        </row>
        <row r="4912">
          <cell r="J4912">
            <v>-1</v>
          </cell>
        </row>
        <row r="4913">
          <cell r="J4913">
            <v>-1</v>
          </cell>
        </row>
        <row r="4914">
          <cell r="J4914">
            <v>-1</v>
          </cell>
        </row>
        <row r="4915">
          <cell r="J4915">
            <v>-1</v>
          </cell>
        </row>
        <row r="4916">
          <cell r="J4916">
            <v>-1</v>
          </cell>
        </row>
        <row r="4917">
          <cell r="J4917">
            <v>-1</v>
          </cell>
        </row>
        <row r="4918">
          <cell r="J4918">
            <v>0</v>
          </cell>
        </row>
        <row r="4919">
          <cell r="J4919">
            <v>0</v>
          </cell>
        </row>
        <row r="4920">
          <cell r="J4920">
            <v>0</v>
          </cell>
        </row>
        <row r="4921">
          <cell r="J4921">
            <v>0</v>
          </cell>
        </row>
        <row r="4922">
          <cell r="J4922">
            <v>0</v>
          </cell>
        </row>
        <row r="4923">
          <cell r="J4923">
            <v>0</v>
          </cell>
        </row>
        <row r="4924">
          <cell r="J4924">
            <v>0</v>
          </cell>
        </row>
        <row r="4925">
          <cell r="J4925">
            <v>0</v>
          </cell>
        </row>
        <row r="4926">
          <cell r="J4926">
            <v>0</v>
          </cell>
        </row>
        <row r="4927">
          <cell r="J4927">
            <v>0</v>
          </cell>
        </row>
        <row r="4928">
          <cell r="J4928">
            <v>0</v>
          </cell>
        </row>
        <row r="4929">
          <cell r="J4929">
            <v>-1</v>
          </cell>
        </row>
        <row r="4930">
          <cell r="J4930">
            <v>-1</v>
          </cell>
        </row>
        <row r="4931">
          <cell r="J4931">
            <v>-1</v>
          </cell>
        </row>
        <row r="4932">
          <cell r="J4932">
            <v>-1</v>
          </cell>
        </row>
        <row r="4933">
          <cell r="J4933">
            <v>-1</v>
          </cell>
        </row>
        <row r="4934">
          <cell r="J4934">
            <v>-1</v>
          </cell>
        </row>
        <row r="4935">
          <cell r="J4935">
            <v>-1</v>
          </cell>
        </row>
        <row r="4936">
          <cell r="J4936">
            <v>-1</v>
          </cell>
        </row>
        <row r="4937">
          <cell r="J4937">
            <v>-1</v>
          </cell>
        </row>
        <row r="4938">
          <cell r="J4938">
            <v>-1</v>
          </cell>
        </row>
        <row r="4939">
          <cell r="J4939">
            <v>-1</v>
          </cell>
        </row>
        <row r="4940">
          <cell r="J4940">
            <v>0</v>
          </cell>
        </row>
        <row r="4941">
          <cell r="J4941">
            <v>0</v>
          </cell>
        </row>
        <row r="4942">
          <cell r="J4942">
            <v>0</v>
          </cell>
        </row>
        <row r="4943">
          <cell r="J4943">
            <v>0</v>
          </cell>
        </row>
        <row r="4944">
          <cell r="J4944">
            <v>0</v>
          </cell>
        </row>
        <row r="4945">
          <cell r="J4945">
            <v>0</v>
          </cell>
        </row>
        <row r="4946">
          <cell r="J4946">
            <v>0</v>
          </cell>
        </row>
        <row r="4947">
          <cell r="J4947">
            <v>0</v>
          </cell>
        </row>
        <row r="4948">
          <cell r="J4948">
            <v>0</v>
          </cell>
        </row>
        <row r="4949">
          <cell r="J4949">
            <v>0</v>
          </cell>
        </row>
        <row r="4950">
          <cell r="J4950">
            <v>0</v>
          </cell>
        </row>
        <row r="4951">
          <cell r="J4951">
            <v>0</v>
          </cell>
        </row>
        <row r="4952">
          <cell r="J4952">
            <v>0</v>
          </cell>
        </row>
        <row r="4953">
          <cell r="J4953">
            <v>0</v>
          </cell>
        </row>
        <row r="4954">
          <cell r="J4954">
            <v>0</v>
          </cell>
        </row>
        <row r="4955">
          <cell r="J4955">
            <v>0</v>
          </cell>
        </row>
        <row r="4956">
          <cell r="J4956">
            <v>0</v>
          </cell>
        </row>
        <row r="4957">
          <cell r="J4957">
            <v>0</v>
          </cell>
        </row>
        <row r="4958">
          <cell r="J4958">
            <v>0</v>
          </cell>
        </row>
        <row r="4959">
          <cell r="J4959">
            <v>0</v>
          </cell>
        </row>
        <row r="4960">
          <cell r="J4960">
            <v>0</v>
          </cell>
        </row>
        <row r="4961">
          <cell r="J4961">
            <v>-1</v>
          </cell>
        </row>
        <row r="4962">
          <cell r="J4962">
            <v>-1</v>
          </cell>
        </row>
        <row r="4963">
          <cell r="J4963">
            <v>-1</v>
          </cell>
        </row>
        <row r="4964">
          <cell r="J4964">
            <v>-1</v>
          </cell>
        </row>
        <row r="4965">
          <cell r="J4965">
            <v>-1</v>
          </cell>
        </row>
        <row r="4966">
          <cell r="J4966">
            <v>-1</v>
          </cell>
        </row>
        <row r="4967">
          <cell r="J4967">
            <v>-1</v>
          </cell>
        </row>
        <row r="4968">
          <cell r="J4968">
            <v>-1</v>
          </cell>
        </row>
        <row r="4969">
          <cell r="J4969">
            <v>-1</v>
          </cell>
        </row>
        <row r="4970">
          <cell r="J4970">
            <v>-1</v>
          </cell>
        </row>
        <row r="4971">
          <cell r="J4971">
            <v>-1</v>
          </cell>
        </row>
        <row r="4972">
          <cell r="J4972">
            <v>-1</v>
          </cell>
        </row>
        <row r="4973">
          <cell r="J4973">
            <v>-1</v>
          </cell>
        </row>
        <row r="4974">
          <cell r="J4974">
            <v>-1</v>
          </cell>
        </row>
        <row r="4975">
          <cell r="J4975">
            <v>-1</v>
          </cell>
        </row>
        <row r="4976">
          <cell r="J4976">
            <v>-1</v>
          </cell>
        </row>
        <row r="4977">
          <cell r="J4977">
            <v>-1</v>
          </cell>
        </row>
        <row r="4978">
          <cell r="J4978">
            <v>-1</v>
          </cell>
        </row>
        <row r="4979">
          <cell r="J4979">
            <v>-1</v>
          </cell>
        </row>
        <row r="4980">
          <cell r="J4980">
            <v>-1</v>
          </cell>
        </row>
        <row r="4981">
          <cell r="J4981">
            <v>0</v>
          </cell>
        </row>
        <row r="4982">
          <cell r="J4982">
            <v>-1</v>
          </cell>
        </row>
        <row r="4983">
          <cell r="J4983">
            <v>0</v>
          </cell>
        </row>
        <row r="4984">
          <cell r="J4984">
            <v>0</v>
          </cell>
        </row>
        <row r="4985">
          <cell r="J4985">
            <v>0</v>
          </cell>
        </row>
        <row r="4986">
          <cell r="J4986">
            <v>0</v>
          </cell>
        </row>
        <row r="4987">
          <cell r="J4987">
            <v>0</v>
          </cell>
        </row>
        <row r="4988">
          <cell r="J4988">
            <v>0</v>
          </cell>
        </row>
        <row r="4989">
          <cell r="J4989">
            <v>0</v>
          </cell>
        </row>
        <row r="4990">
          <cell r="J4990">
            <v>0</v>
          </cell>
        </row>
        <row r="4991">
          <cell r="J4991">
            <v>0</v>
          </cell>
        </row>
        <row r="4992">
          <cell r="J4992">
            <v>0</v>
          </cell>
        </row>
        <row r="4993">
          <cell r="J4993">
            <v>0</v>
          </cell>
        </row>
        <row r="4994">
          <cell r="J4994">
            <v>-1</v>
          </cell>
        </row>
        <row r="4995">
          <cell r="J4995">
            <v>-1</v>
          </cell>
        </row>
        <row r="4996">
          <cell r="J4996">
            <v>-1</v>
          </cell>
        </row>
        <row r="4997">
          <cell r="J4997">
            <v>-1</v>
          </cell>
        </row>
        <row r="4998">
          <cell r="J4998">
            <v>-1</v>
          </cell>
        </row>
        <row r="4999">
          <cell r="J4999">
            <v>0</v>
          </cell>
        </row>
        <row r="5000">
          <cell r="J5000">
            <v>0</v>
          </cell>
        </row>
        <row r="5001">
          <cell r="J5001">
            <v>0</v>
          </cell>
        </row>
        <row r="5002">
          <cell r="J5002">
            <v>0</v>
          </cell>
        </row>
        <row r="5003">
          <cell r="J5003">
            <v>0</v>
          </cell>
        </row>
        <row r="5004">
          <cell r="J5004">
            <v>0</v>
          </cell>
        </row>
        <row r="5005">
          <cell r="J5005">
            <v>0</v>
          </cell>
        </row>
        <row r="5006">
          <cell r="J5006">
            <v>0</v>
          </cell>
        </row>
        <row r="5007">
          <cell r="J5007">
            <v>0</v>
          </cell>
        </row>
        <row r="5008">
          <cell r="J5008">
            <v>0</v>
          </cell>
        </row>
        <row r="5009">
          <cell r="J5009">
            <v>0</v>
          </cell>
        </row>
        <row r="5010">
          <cell r="J5010">
            <v>0</v>
          </cell>
        </row>
        <row r="5011">
          <cell r="J5011">
            <v>0</v>
          </cell>
        </row>
        <row r="5012">
          <cell r="J5012">
            <v>0</v>
          </cell>
        </row>
        <row r="5013">
          <cell r="J5013">
            <v>0</v>
          </cell>
        </row>
        <row r="5014">
          <cell r="J5014">
            <v>0</v>
          </cell>
        </row>
        <row r="5015">
          <cell r="J5015">
            <v>-1</v>
          </cell>
        </row>
        <row r="5016">
          <cell r="J5016">
            <v>-1</v>
          </cell>
        </row>
        <row r="5017">
          <cell r="J5017">
            <v>0</v>
          </cell>
        </row>
        <row r="5018">
          <cell r="J5018">
            <v>0</v>
          </cell>
        </row>
        <row r="5019">
          <cell r="J5019">
            <v>0</v>
          </cell>
        </row>
        <row r="5020">
          <cell r="J5020">
            <v>0</v>
          </cell>
        </row>
        <row r="5021">
          <cell r="J5021">
            <v>0</v>
          </cell>
        </row>
        <row r="5022">
          <cell r="J5022">
            <v>0</v>
          </cell>
        </row>
        <row r="5023">
          <cell r="J5023">
            <v>0</v>
          </cell>
        </row>
        <row r="5024">
          <cell r="J5024">
            <v>0</v>
          </cell>
        </row>
        <row r="5025">
          <cell r="J5025">
            <v>0</v>
          </cell>
        </row>
        <row r="5026">
          <cell r="J5026">
            <v>0</v>
          </cell>
        </row>
        <row r="5027">
          <cell r="J5027">
            <v>0</v>
          </cell>
        </row>
        <row r="5028">
          <cell r="J5028">
            <v>0</v>
          </cell>
        </row>
        <row r="5029">
          <cell r="J5029">
            <v>0</v>
          </cell>
        </row>
        <row r="5030">
          <cell r="J5030">
            <v>0</v>
          </cell>
        </row>
        <row r="5031">
          <cell r="J5031">
            <v>0</v>
          </cell>
        </row>
        <row r="5032">
          <cell r="J5032">
            <v>0</v>
          </cell>
        </row>
        <row r="5033">
          <cell r="J5033">
            <v>0</v>
          </cell>
        </row>
        <row r="5034">
          <cell r="J5034">
            <v>0</v>
          </cell>
        </row>
        <row r="5035">
          <cell r="J5035">
            <v>0</v>
          </cell>
        </row>
        <row r="5036">
          <cell r="J5036">
            <v>0</v>
          </cell>
        </row>
        <row r="5037">
          <cell r="J5037">
            <v>0</v>
          </cell>
        </row>
        <row r="5038">
          <cell r="J5038">
            <v>0</v>
          </cell>
        </row>
        <row r="5039">
          <cell r="J5039">
            <v>0</v>
          </cell>
        </row>
        <row r="5040">
          <cell r="J5040">
            <v>0</v>
          </cell>
        </row>
        <row r="5041">
          <cell r="J5041">
            <v>0</v>
          </cell>
        </row>
        <row r="5042">
          <cell r="J5042">
            <v>0</v>
          </cell>
        </row>
        <row r="5043">
          <cell r="J5043">
            <v>0</v>
          </cell>
        </row>
        <row r="5044">
          <cell r="J5044">
            <v>0</v>
          </cell>
        </row>
        <row r="5045">
          <cell r="J5045">
            <v>0</v>
          </cell>
        </row>
        <row r="5046">
          <cell r="J5046">
            <v>0</v>
          </cell>
        </row>
        <row r="5047">
          <cell r="J5047">
            <v>0</v>
          </cell>
        </row>
        <row r="5048">
          <cell r="J5048">
            <v>0</v>
          </cell>
        </row>
        <row r="5049">
          <cell r="J5049">
            <v>0</v>
          </cell>
        </row>
        <row r="5050">
          <cell r="J5050">
            <v>0</v>
          </cell>
        </row>
        <row r="5051">
          <cell r="J5051">
            <v>0</v>
          </cell>
        </row>
        <row r="5052">
          <cell r="J5052">
            <v>0</v>
          </cell>
        </row>
        <row r="5053">
          <cell r="J5053">
            <v>0</v>
          </cell>
        </row>
        <row r="5054">
          <cell r="J5054">
            <v>0</v>
          </cell>
        </row>
        <row r="5055">
          <cell r="J5055">
            <v>-1</v>
          </cell>
        </row>
        <row r="5056">
          <cell r="J5056">
            <v>-1</v>
          </cell>
        </row>
        <row r="5057">
          <cell r="J5057">
            <v>-1</v>
          </cell>
        </row>
        <row r="5058">
          <cell r="J5058">
            <v>-1</v>
          </cell>
        </row>
        <row r="5059">
          <cell r="J5059">
            <v>-1</v>
          </cell>
        </row>
        <row r="5060">
          <cell r="J5060">
            <v>-1</v>
          </cell>
        </row>
        <row r="5061">
          <cell r="J5061">
            <v>-1</v>
          </cell>
        </row>
        <row r="5062">
          <cell r="J5062">
            <v>-1</v>
          </cell>
        </row>
        <row r="5063">
          <cell r="J5063">
            <v>0</v>
          </cell>
        </row>
        <row r="5064">
          <cell r="J5064">
            <v>0</v>
          </cell>
        </row>
        <row r="5065">
          <cell r="J5065">
            <v>0</v>
          </cell>
        </row>
        <row r="5066">
          <cell r="J5066">
            <v>0</v>
          </cell>
        </row>
        <row r="5067">
          <cell r="J5067">
            <v>0</v>
          </cell>
        </row>
        <row r="5068">
          <cell r="J5068">
            <v>0</v>
          </cell>
        </row>
        <row r="5069">
          <cell r="J5069">
            <v>0</v>
          </cell>
        </row>
        <row r="5070">
          <cell r="J5070">
            <v>0</v>
          </cell>
        </row>
        <row r="5071">
          <cell r="J5071">
            <v>0</v>
          </cell>
        </row>
        <row r="5072">
          <cell r="J5072">
            <v>0</v>
          </cell>
        </row>
        <row r="5073">
          <cell r="J5073">
            <v>0</v>
          </cell>
        </row>
        <row r="5074">
          <cell r="J5074">
            <v>0</v>
          </cell>
        </row>
        <row r="5075">
          <cell r="J5075">
            <v>0</v>
          </cell>
        </row>
        <row r="5076">
          <cell r="J5076">
            <v>0</v>
          </cell>
        </row>
        <row r="5077">
          <cell r="J5077">
            <v>0</v>
          </cell>
        </row>
        <row r="5078">
          <cell r="J5078">
            <v>0</v>
          </cell>
        </row>
        <row r="5079">
          <cell r="J5079">
            <v>0</v>
          </cell>
        </row>
        <row r="5080">
          <cell r="J5080">
            <v>0</v>
          </cell>
        </row>
        <row r="5081">
          <cell r="J5081">
            <v>0</v>
          </cell>
        </row>
        <row r="5082">
          <cell r="J5082">
            <v>0</v>
          </cell>
        </row>
        <row r="5083">
          <cell r="J5083">
            <v>0</v>
          </cell>
        </row>
        <row r="5084">
          <cell r="J5084">
            <v>0</v>
          </cell>
        </row>
        <row r="5085">
          <cell r="J5085">
            <v>0</v>
          </cell>
        </row>
        <row r="5086">
          <cell r="J5086">
            <v>0</v>
          </cell>
        </row>
        <row r="5087">
          <cell r="J5087">
            <v>0</v>
          </cell>
        </row>
        <row r="5088">
          <cell r="J5088">
            <v>0</v>
          </cell>
        </row>
        <row r="5089">
          <cell r="J5089">
            <v>0</v>
          </cell>
        </row>
        <row r="5090">
          <cell r="J5090">
            <v>0</v>
          </cell>
        </row>
        <row r="5091">
          <cell r="J5091">
            <v>0</v>
          </cell>
        </row>
        <row r="5092">
          <cell r="J5092">
            <v>0</v>
          </cell>
        </row>
        <row r="5093">
          <cell r="J5093">
            <v>0</v>
          </cell>
        </row>
        <row r="5094">
          <cell r="J5094">
            <v>0</v>
          </cell>
        </row>
        <row r="5095">
          <cell r="J5095">
            <v>0</v>
          </cell>
        </row>
        <row r="5096">
          <cell r="J5096">
            <v>0</v>
          </cell>
        </row>
        <row r="5097">
          <cell r="J5097">
            <v>0</v>
          </cell>
        </row>
        <row r="5098">
          <cell r="J5098">
            <v>0</v>
          </cell>
        </row>
        <row r="5099">
          <cell r="J5099">
            <v>0</v>
          </cell>
        </row>
        <row r="5100">
          <cell r="J5100">
            <v>0</v>
          </cell>
        </row>
        <row r="5101">
          <cell r="J5101">
            <v>0</v>
          </cell>
        </row>
        <row r="5102">
          <cell r="J5102">
            <v>0</v>
          </cell>
        </row>
        <row r="5103">
          <cell r="J5103">
            <v>0</v>
          </cell>
        </row>
        <row r="5104">
          <cell r="J5104">
            <v>0</v>
          </cell>
        </row>
        <row r="5105">
          <cell r="J5105">
            <v>0</v>
          </cell>
        </row>
        <row r="5106">
          <cell r="J5106">
            <v>0</v>
          </cell>
        </row>
        <row r="5107">
          <cell r="J5107">
            <v>0</v>
          </cell>
        </row>
        <row r="5108">
          <cell r="J5108">
            <v>0</v>
          </cell>
        </row>
        <row r="5109">
          <cell r="J5109">
            <v>0</v>
          </cell>
        </row>
        <row r="5110">
          <cell r="J5110">
            <v>0</v>
          </cell>
        </row>
        <row r="5111">
          <cell r="J5111">
            <v>0</v>
          </cell>
        </row>
        <row r="5112">
          <cell r="J5112">
            <v>0</v>
          </cell>
        </row>
        <row r="5113">
          <cell r="J5113">
            <v>0</v>
          </cell>
        </row>
        <row r="5114">
          <cell r="J5114">
            <v>0</v>
          </cell>
        </row>
        <row r="5115">
          <cell r="J5115">
            <v>0</v>
          </cell>
        </row>
        <row r="5116">
          <cell r="J5116">
            <v>0</v>
          </cell>
        </row>
        <row r="5117">
          <cell r="J5117">
            <v>0</v>
          </cell>
        </row>
        <row r="5118">
          <cell r="J5118">
            <v>0</v>
          </cell>
        </row>
        <row r="5119">
          <cell r="J5119">
            <v>0</v>
          </cell>
        </row>
        <row r="5120">
          <cell r="J5120">
            <v>0</v>
          </cell>
        </row>
        <row r="5121">
          <cell r="J5121">
            <v>0</v>
          </cell>
        </row>
        <row r="5122">
          <cell r="J5122">
            <v>0</v>
          </cell>
        </row>
        <row r="5123">
          <cell r="J5123">
            <v>0</v>
          </cell>
        </row>
        <row r="5124">
          <cell r="J5124">
            <v>0</v>
          </cell>
        </row>
        <row r="5125">
          <cell r="J5125">
            <v>0</v>
          </cell>
        </row>
        <row r="5126">
          <cell r="J5126">
            <v>0</v>
          </cell>
        </row>
        <row r="5127">
          <cell r="J5127">
            <v>0</v>
          </cell>
        </row>
        <row r="5128">
          <cell r="J5128">
            <v>0</v>
          </cell>
        </row>
        <row r="5129">
          <cell r="J5129">
            <v>0</v>
          </cell>
        </row>
        <row r="5130">
          <cell r="J5130">
            <v>0</v>
          </cell>
        </row>
        <row r="5131">
          <cell r="J5131">
            <v>0</v>
          </cell>
        </row>
        <row r="5132">
          <cell r="J5132">
            <v>0</v>
          </cell>
        </row>
        <row r="5133">
          <cell r="J5133">
            <v>0</v>
          </cell>
        </row>
        <row r="5134">
          <cell r="J5134">
            <v>0</v>
          </cell>
        </row>
        <row r="5135">
          <cell r="J5135">
            <v>0</v>
          </cell>
        </row>
        <row r="5136">
          <cell r="J5136">
            <v>0</v>
          </cell>
        </row>
        <row r="5137">
          <cell r="J5137">
            <v>0</v>
          </cell>
        </row>
        <row r="5138">
          <cell r="J5138">
            <v>0</v>
          </cell>
        </row>
        <row r="5139">
          <cell r="J5139">
            <v>0</v>
          </cell>
        </row>
        <row r="5140">
          <cell r="J5140">
            <v>0</v>
          </cell>
        </row>
        <row r="5141">
          <cell r="J5141">
            <v>0</v>
          </cell>
        </row>
        <row r="5142">
          <cell r="J5142">
            <v>0</v>
          </cell>
        </row>
        <row r="5143">
          <cell r="J5143">
            <v>0</v>
          </cell>
        </row>
        <row r="5144">
          <cell r="J5144">
            <v>0</v>
          </cell>
        </row>
        <row r="5145">
          <cell r="J5145">
            <v>0</v>
          </cell>
        </row>
        <row r="5146">
          <cell r="J5146">
            <v>0</v>
          </cell>
        </row>
        <row r="5147">
          <cell r="J5147">
            <v>0</v>
          </cell>
        </row>
        <row r="5148">
          <cell r="J5148">
            <v>0</v>
          </cell>
        </row>
        <row r="5149">
          <cell r="J5149">
            <v>0</v>
          </cell>
        </row>
        <row r="5150">
          <cell r="J5150">
            <v>0</v>
          </cell>
        </row>
        <row r="5151">
          <cell r="J5151">
            <v>0</v>
          </cell>
        </row>
        <row r="5152">
          <cell r="J5152">
            <v>0</v>
          </cell>
        </row>
        <row r="5153">
          <cell r="J5153">
            <v>0</v>
          </cell>
        </row>
        <row r="5154">
          <cell r="J5154">
            <v>0</v>
          </cell>
        </row>
        <row r="5155">
          <cell r="J5155">
            <v>0</v>
          </cell>
        </row>
        <row r="5156">
          <cell r="J5156">
            <v>0</v>
          </cell>
        </row>
        <row r="5157">
          <cell r="J5157">
            <v>0</v>
          </cell>
        </row>
        <row r="5158">
          <cell r="J5158">
            <v>0</v>
          </cell>
        </row>
        <row r="5159">
          <cell r="J5159">
            <v>0</v>
          </cell>
        </row>
        <row r="5160">
          <cell r="J5160">
            <v>0</v>
          </cell>
        </row>
        <row r="5161">
          <cell r="J5161">
            <v>0</v>
          </cell>
        </row>
        <row r="5162">
          <cell r="J5162">
            <v>0</v>
          </cell>
        </row>
        <row r="5163">
          <cell r="J5163">
            <v>0</v>
          </cell>
        </row>
        <row r="5164">
          <cell r="J5164">
            <v>0</v>
          </cell>
        </row>
        <row r="5165">
          <cell r="J5165">
            <v>0</v>
          </cell>
        </row>
        <row r="5166">
          <cell r="J5166">
            <v>0</v>
          </cell>
        </row>
        <row r="5167">
          <cell r="J5167">
            <v>0</v>
          </cell>
        </row>
        <row r="5168">
          <cell r="J5168">
            <v>0</v>
          </cell>
        </row>
        <row r="5169">
          <cell r="J5169">
            <v>0</v>
          </cell>
        </row>
        <row r="5170">
          <cell r="J5170">
            <v>0</v>
          </cell>
        </row>
        <row r="5171">
          <cell r="J5171">
            <v>0</v>
          </cell>
        </row>
        <row r="5172">
          <cell r="J5172">
            <v>-1</v>
          </cell>
        </row>
        <row r="5173">
          <cell r="J5173">
            <v>-1</v>
          </cell>
        </row>
        <row r="5174">
          <cell r="J5174">
            <v>-1</v>
          </cell>
        </row>
        <row r="5175">
          <cell r="J5175">
            <v>0</v>
          </cell>
        </row>
        <row r="5176">
          <cell r="J5176">
            <v>0</v>
          </cell>
        </row>
        <row r="5177">
          <cell r="J5177">
            <v>0</v>
          </cell>
        </row>
        <row r="5178">
          <cell r="J5178">
            <v>0</v>
          </cell>
        </row>
        <row r="5179">
          <cell r="J5179">
            <v>0</v>
          </cell>
        </row>
        <row r="5180">
          <cell r="J5180">
            <v>0</v>
          </cell>
        </row>
        <row r="5181">
          <cell r="J5181">
            <v>0</v>
          </cell>
        </row>
        <row r="5182">
          <cell r="J5182">
            <v>0</v>
          </cell>
        </row>
        <row r="5183">
          <cell r="J5183">
            <v>0</v>
          </cell>
        </row>
        <row r="5184">
          <cell r="J5184">
            <v>-1</v>
          </cell>
        </row>
        <row r="5185">
          <cell r="J5185">
            <v>-1</v>
          </cell>
        </row>
        <row r="5186">
          <cell r="J5186">
            <v>0</v>
          </cell>
        </row>
        <row r="5187">
          <cell r="J5187">
            <v>0</v>
          </cell>
        </row>
        <row r="5188">
          <cell r="J5188">
            <v>0</v>
          </cell>
        </row>
        <row r="5189">
          <cell r="J5189">
            <v>0</v>
          </cell>
        </row>
        <row r="5190">
          <cell r="J5190">
            <v>0</v>
          </cell>
        </row>
        <row r="5191">
          <cell r="J5191">
            <v>0</v>
          </cell>
        </row>
        <row r="5192">
          <cell r="J5192">
            <v>0</v>
          </cell>
        </row>
        <row r="5193">
          <cell r="J5193">
            <v>0</v>
          </cell>
        </row>
        <row r="5194">
          <cell r="J5194">
            <v>-1</v>
          </cell>
        </row>
        <row r="5195">
          <cell r="J5195">
            <v>-1</v>
          </cell>
        </row>
        <row r="5196">
          <cell r="J5196">
            <v>-1</v>
          </cell>
        </row>
        <row r="5197">
          <cell r="J5197">
            <v>-1</v>
          </cell>
        </row>
        <row r="5198">
          <cell r="J5198">
            <v>-1</v>
          </cell>
        </row>
        <row r="5199">
          <cell r="J5199">
            <v>-1</v>
          </cell>
        </row>
        <row r="5200">
          <cell r="J5200">
            <v>-1</v>
          </cell>
        </row>
        <row r="5201">
          <cell r="J5201">
            <v>-1</v>
          </cell>
        </row>
        <row r="5202">
          <cell r="J5202">
            <v>0</v>
          </cell>
        </row>
        <row r="5203">
          <cell r="J5203">
            <v>0</v>
          </cell>
        </row>
        <row r="5204">
          <cell r="J5204">
            <v>0</v>
          </cell>
        </row>
        <row r="5205">
          <cell r="J5205">
            <v>0</v>
          </cell>
        </row>
        <row r="5206">
          <cell r="J5206">
            <v>0</v>
          </cell>
        </row>
        <row r="5207">
          <cell r="J5207">
            <v>0</v>
          </cell>
        </row>
        <row r="5208">
          <cell r="J5208">
            <v>0</v>
          </cell>
        </row>
        <row r="5209">
          <cell r="J5209">
            <v>0</v>
          </cell>
        </row>
        <row r="5210">
          <cell r="J5210">
            <v>0</v>
          </cell>
        </row>
        <row r="5211">
          <cell r="J5211">
            <v>0</v>
          </cell>
        </row>
        <row r="5212">
          <cell r="J5212">
            <v>0</v>
          </cell>
        </row>
        <row r="5213">
          <cell r="J5213">
            <v>0</v>
          </cell>
        </row>
        <row r="5214">
          <cell r="J5214">
            <v>0</v>
          </cell>
        </row>
        <row r="5215">
          <cell r="J5215">
            <v>0</v>
          </cell>
        </row>
        <row r="5216">
          <cell r="J5216">
            <v>0</v>
          </cell>
        </row>
        <row r="5217">
          <cell r="J5217">
            <v>0</v>
          </cell>
        </row>
        <row r="5218">
          <cell r="J5218">
            <v>-1</v>
          </cell>
        </row>
        <row r="5219">
          <cell r="J5219">
            <v>-1</v>
          </cell>
        </row>
        <row r="5220">
          <cell r="J5220">
            <v>-1</v>
          </cell>
        </row>
        <row r="5221">
          <cell r="J5221">
            <v>-1</v>
          </cell>
        </row>
        <row r="5222">
          <cell r="J5222">
            <v>-1</v>
          </cell>
        </row>
        <row r="5223">
          <cell r="J5223">
            <v>-1</v>
          </cell>
        </row>
        <row r="5224">
          <cell r="J5224">
            <v>-1</v>
          </cell>
        </row>
        <row r="5225">
          <cell r="J5225">
            <v>-1</v>
          </cell>
        </row>
        <row r="5226">
          <cell r="J5226">
            <v>-1</v>
          </cell>
        </row>
        <row r="5227">
          <cell r="J5227">
            <v>-1</v>
          </cell>
        </row>
        <row r="5228">
          <cell r="J5228">
            <v>-1</v>
          </cell>
        </row>
        <row r="5229">
          <cell r="J5229">
            <v>-1</v>
          </cell>
        </row>
        <row r="5230">
          <cell r="J5230">
            <v>-1</v>
          </cell>
        </row>
        <row r="5231">
          <cell r="J5231">
            <v>-1</v>
          </cell>
        </row>
        <row r="5232">
          <cell r="J5232">
            <v>-1</v>
          </cell>
        </row>
        <row r="5233">
          <cell r="J5233">
            <v>-1</v>
          </cell>
        </row>
        <row r="5234">
          <cell r="J5234">
            <v>-1</v>
          </cell>
        </row>
        <row r="5235">
          <cell r="J5235">
            <v>-1</v>
          </cell>
        </row>
        <row r="5236">
          <cell r="J5236">
            <v>-1</v>
          </cell>
        </row>
        <row r="5237">
          <cell r="J5237">
            <v>-1</v>
          </cell>
        </row>
        <row r="5238">
          <cell r="J5238">
            <v>-1</v>
          </cell>
        </row>
        <row r="5239">
          <cell r="J5239">
            <v>-1</v>
          </cell>
        </row>
        <row r="5240">
          <cell r="J5240">
            <v>-1</v>
          </cell>
        </row>
        <row r="5241">
          <cell r="J5241">
            <v>-1</v>
          </cell>
        </row>
        <row r="5242">
          <cell r="J5242">
            <v>-1</v>
          </cell>
        </row>
        <row r="5243">
          <cell r="J5243">
            <v>-1</v>
          </cell>
        </row>
        <row r="5244">
          <cell r="J5244">
            <v>-1</v>
          </cell>
        </row>
        <row r="5245">
          <cell r="J5245">
            <v>-1</v>
          </cell>
        </row>
        <row r="5246">
          <cell r="J5246">
            <v>-1</v>
          </cell>
        </row>
        <row r="5247">
          <cell r="J5247">
            <v>-1</v>
          </cell>
        </row>
        <row r="5248">
          <cell r="J5248">
            <v>-1</v>
          </cell>
        </row>
        <row r="5249">
          <cell r="J5249">
            <v>-1</v>
          </cell>
        </row>
        <row r="5250">
          <cell r="J5250">
            <v>-1</v>
          </cell>
        </row>
        <row r="5251">
          <cell r="J5251">
            <v>-1</v>
          </cell>
        </row>
        <row r="5252">
          <cell r="J5252">
            <v>-1</v>
          </cell>
        </row>
        <row r="5253">
          <cell r="J5253">
            <v>-1</v>
          </cell>
        </row>
        <row r="5254">
          <cell r="J5254">
            <v>-1</v>
          </cell>
        </row>
        <row r="5255">
          <cell r="J5255">
            <v>-1</v>
          </cell>
        </row>
        <row r="5256">
          <cell r="J5256">
            <v>-1</v>
          </cell>
        </row>
        <row r="5257">
          <cell r="J5257">
            <v>-1</v>
          </cell>
        </row>
        <row r="5258">
          <cell r="J5258">
            <v>-1</v>
          </cell>
        </row>
        <row r="5259">
          <cell r="J5259">
            <v>-1</v>
          </cell>
        </row>
        <row r="5260">
          <cell r="J5260">
            <v>-1</v>
          </cell>
        </row>
        <row r="5261">
          <cell r="J5261">
            <v>-1</v>
          </cell>
        </row>
        <row r="5262">
          <cell r="J5262">
            <v>-1</v>
          </cell>
        </row>
        <row r="5263">
          <cell r="J5263">
            <v>-1</v>
          </cell>
        </row>
        <row r="5264">
          <cell r="J5264">
            <v>-1</v>
          </cell>
        </row>
        <row r="5265">
          <cell r="J5265">
            <v>-1</v>
          </cell>
        </row>
        <row r="5266">
          <cell r="J5266">
            <v>-1</v>
          </cell>
        </row>
        <row r="5267">
          <cell r="J5267">
            <v>-1</v>
          </cell>
        </row>
        <row r="5268">
          <cell r="J5268">
            <v>-1</v>
          </cell>
        </row>
        <row r="5269">
          <cell r="J5269">
            <v>-1</v>
          </cell>
        </row>
        <row r="5270">
          <cell r="J5270">
            <v>-1</v>
          </cell>
        </row>
        <row r="5271">
          <cell r="J5271">
            <v>-1</v>
          </cell>
        </row>
        <row r="5272">
          <cell r="J5272">
            <v>-1</v>
          </cell>
        </row>
        <row r="5273">
          <cell r="J5273">
            <v>-1</v>
          </cell>
        </row>
        <row r="5274">
          <cell r="J5274">
            <v>-1</v>
          </cell>
        </row>
        <row r="5275">
          <cell r="J5275">
            <v>-1</v>
          </cell>
        </row>
        <row r="5276">
          <cell r="J5276">
            <v>-1</v>
          </cell>
        </row>
        <row r="5277">
          <cell r="J5277">
            <v>-1</v>
          </cell>
        </row>
        <row r="5278">
          <cell r="J5278">
            <v>-1</v>
          </cell>
        </row>
        <row r="5279">
          <cell r="J5279">
            <v>-1</v>
          </cell>
        </row>
        <row r="5280">
          <cell r="J5280">
            <v>-1</v>
          </cell>
        </row>
        <row r="5281">
          <cell r="J5281">
            <v>-1</v>
          </cell>
        </row>
        <row r="5282">
          <cell r="J5282">
            <v>-1</v>
          </cell>
        </row>
        <row r="5283">
          <cell r="J5283">
            <v>-1</v>
          </cell>
        </row>
        <row r="5284">
          <cell r="J5284">
            <v>-1</v>
          </cell>
        </row>
        <row r="5285">
          <cell r="J5285">
            <v>-1</v>
          </cell>
        </row>
        <row r="5286">
          <cell r="J5286">
            <v>-1</v>
          </cell>
        </row>
        <row r="5287">
          <cell r="J5287">
            <v>-1</v>
          </cell>
        </row>
        <row r="5288">
          <cell r="J5288">
            <v>-1</v>
          </cell>
        </row>
        <row r="5289">
          <cell r="J5289">
            <v>-1</v>
          </cell>
        </row>
        <row r="5290">
          <cell r="J5290">
            <v>-1</v>
          </cell>
        </row>
        <row r="5291">
          <cell r="J5291">
            <v>-1</v>
          </cell>
        </row>
        <row r="5292">
          <cell r="J5292">
            <v>-1</v>
          </cell>
        </row>
        <row r="5293">
          <cell r="J5293">
            <v>-1</v>
          </cell>
        </row>
        <row r="5294">
          <cell r="J5294">
            <v>0</v>
          </cell>
        </row>
        <row r="5295">
          <cell r="J5295">
            <v>0</v>
          </cell>
        </row>
        <row r="5296">
          <cell r="J5296">
            <v>0</v>
          </cell>
        </row>
        <row r="5297">
          <cell r="J5297">
            <v>0</v>
          </cell>
        </row>
        <row r="5298">
          <cell r="J5298">
            <v>0</v>
          </cell>
        </row>
        <row r="5299">
          <cell r="J5299">
            <v>0</v>
          </cell>
        </row>
        <row r="5300">
          <cell r="J5300">
            <v>0</v>
          </cell>
        </row>
        <row r="5301">
          <cell r="J5301">
            <v>0</v>
          </cell>
        </row>
        <row r="5302">
          <cell r="J5302">
            <v>0</v>
          </cell>
        </row>
        <row r="5303">
          <cell r="J5303">
            <v>0</v>
          </cell>
        </row>
        <row r="5304">
          <cell r="J5304">
            <v>0</v>
          </cell>
        </row>
        <row r="5305">
          <cell r="J5305">
            <v>0</v>
          </cell>
        </row>
        <row r="5306">
          <cell r="J5306">
            <v>0</v>
          </cell>
        </row>
        <row r="5307">
          <cell r="J5307">
            <v>0</v>
          </cell>
        </row>
        <row r="5308">
          <cell r="J5308">
            <v>0</v>
          </cell>
        </row>
        <row r="5309">
          <cell r="J5309">
            <v>0</v>
          </cell>
        </row>
        <row r="5310">
          <cell r="J5310">
            <v>0</v>
          </cell>
        </row>
        <row r="5311">
          <cell r="J5311">
            <v>0</v>
          </cell>
        </row>
        <row r="5312">
          <cell r="J5312">
            <v>0</v>
          </cell>
        </row>
        <row r="5313">
          <cell r="J5313">
            <v>0</v>
          </cell>
        </row>
        <row r="5314">
          <cell r="J5314">
            <v>0</v>
          </cell>
        </row>
        <row r="5315">
          <cell r="J5315">
            <v>0</v>
          </cell>
        </row>
        <row r="5316">
          <cell r="J5316">
            <v>0</v>
          </cell>
        </row>
        <row r="5317">
          <cell r="J5317">
            <v>0</v>
          </cell>
        </row>
        <row r="5318">
          <cell r="J5318">
            <v>0</v>
          </cell>
        </row>
        <row r="5319">
          <cell r="J5319">
            <v>0</v>
          </cell>
        </row>
        <row r="5320">
          <cell r="J5320">
            <v>0</v>
          </cell>
        </row>
        <row r="5321">
          <cell r="J5321">
            <v>0</v>
          </cell>
        </row>
        <row r="5322">
          <cell r="J5322">
            <v>0</v>
          </cell>
        </row>
        <row r="5323">
          <cell r="J5323">
            <v>0</v>
          </cell>
        </row>
        <row r="5324">
          <cell r="J5324">
            <v>0</v>
          </cell>
        </row>
        <row r="5325">
          <cell r="J5325">
            <v>0</v>
          </cell>
        </row>
        <row r="5326">
          <cell r="J5326">
            <v>0</v>
          </cell>
        </row>
        <row r="5327">
          <cell r="J5327">
            <v>0</v>
          </cell>
        </row>
        <row r="5328">
          <cell r="J5328">
            <v>0</v>
          </cell>
        </row>
        <row r="5329">
          <cell r="J5329">
            <v>0</v>
          </cell>
        </row>
        <row r="5330">
          <cell r="J5330">
            <v>0</v>
          </cell>
        </row>
        <row r="5331">
          <cell r="J5331">
            <v>0</v>
          </cell>
        </row>
        <row r="5332">
          <cell r="J5332">
            <v>0</v>
          </cell>
        </row>
        <row r="5333">
          <cell r="J5333">
            <v>0</v>
          </cell>
        </row>
        <row r="5334">
          <cell r="J5334">
            <v>0</v>
          </cell>
        </row>
        <row r="5335">
          <cell r="J5335">
            <v>0</v>
          </cell>
        </row>
        <row r="5336">
          <cell r="J5336">
            <v>0</v>
          </cell>
        </row>
        <row r="5337">
          <cell r="J5337">
            <v>0</v>
          </cell>
        </row>
        <row r="5338">
          <cell r="J5338">
            <v>0</v>
          </cell>
        </row>
        <row r="5339">
          <cell r="J5339">
            <v>0</v>
          </cell>
        </row>
        <row r="5340">
          <cell r="J5340">
            <v>0</v>
          </cell>
        </row>
        <row r="5341">
          <cell r="J5341">
            <v>0</v>
          </cell>
        </row>
        <row r="5342">
          <cell r="J5342">
            <v>0</v>
          </cell>
        </row>
        <row r="5343">
          <cell r="J5343">
            <v>0</v>
          </cell>
        </row>
        <row r="5344">
          <cell r="J5344">
            <v>0</v>
          </cell>
        </row>
        <row r="5345">
          <cell r="J5345">
            <v>0</v>
          </cell>
        </row>
        <row r="5346">
          <cell r="J5346">
            <v>0</v>
          </cell>
        </row>
        <row r="5347">
          <cell r="J5347">
            <v>0</v>
          </cell>
        </row>
        <row r="5348">
          <cell r="J5348">
            <v>0</v>
          </cell>
        </row>
        <row r="5349">
          <cell r="J5349">
            <v>0</v>
          </cell>
        </row>
        <row r="5350">
          <cell r="J5350">
            <v>0</v>
          </cell>
        </row>
        <row r="5351">
          <cell r="J5351">
            <v>0</v>
          </cell>
        </row>
        <row r="5352">
          <cell r="J5352">
            <v>0</v>
          </cell>
        </row>
        <row r="5353">
          <cell r="J5353">
            <v>0</v>
          </cell>
        </row>
        <row r="5354">
          <cell r="J5354">
            <v>0</v>
          </cell>
        </row>
        <row r="5355">
          <cell r="J5355">
            <v>0</v>
          </cell>
        </row>
        <row r="5356">
          <cell r="J5356">
            <v>0</v>
          </cell>
        </row>
        <row r="5357">
          <cell r="J5357">
            <v>0</v>
          </cell>
        </row>
        <row r="5358">
          <cell r="J5358">
            <v>0</v>
          </cell>
        </row>
        <row r="5359">
          <cell r="J5359">
            <v>0</v>
          </cell>
        </row>
        <row r="5360">
          <cell r="J5360">
            <v>0</v>
          </cell>
        </row>
        <row r="5361">
          <cell r="J5361">
            <v>0</v>
          </cell>
        </row>
        <row r="5362">
          <cell r="J5362">
            <v>0</v>
          </cell>
        </row>
        <row r="5363">
          <cell r="J5363">
            <v>0</v>
          </cell>
        </row>
        <row r="5364">
          <cell r="J5364">
            <v>0</v>
          </cell>
        </row>
        <row r="5365">
          <cell r="J5365">
            <v>0</v>
          </cell>
        </row>
        <row r="5366">
          <cell r="J5366">
            <v>0</v>
          </cell>
        </row>
        <row r="5367">
          <cell r="J5367">
            <v>0</v>
          </cell>
        </row>
        <row r="5368">
          <cell r="J5368">
            <v>0</v>
          </cell>
        </row>
        <row r="5369">
          <cell r="J5369">
            <v>0</v>
          </cell>
        </row>
        <row r="5370">
          <cell r="J5370">
            <v>0</v>
          </cell>
        </row>
        <row r="5371">
          <cell r="J5371">
            <v>0</v>
          </cell>
        </row>
        <row r="5372">
          <cell r="J5372">
            <v>0</v>
          </cell>
        </row>
        <row r="5373">
          <cell r="J5373">
            <v>-1</v>
          </cell>
        </row>
        <row r="5374">
          <cell r="J5374">
            <v>-1</v>
          </cell>
        </row>
        <row r="5375">
          <cell r="J5375">
            <v>-1</v>
          </cell>
        </row>
        <row r="5376">
          <cell r="J5376">
            <v>-1</v>
          </cell>
        </row>
        <row r="5377">
          <cell r="J5377">
            <v>0</v>
          </cell>
        </row>
        <row r="5378">
          <cell r="J5378">
            <v>0</v>
          </cell>
        </row>
        <row r="5379">
          <cell r="J5379">
            <v>0</v>
          </cell>
        </row>
        <row r="5380">
          <cell r="J5380">
            <v>0</v>
          </cell>
        </row>
        <row r="5381">
          <cell r="J5381">
            <v>0</v>
          </cell>
        </row>
        <row r="5382">
          <cell r="J5382">
            <v>0</v>
          </cell>
        </row>
        <row r="5383">
          <cell r="J5383">
            <v>0</v>
          </cell>
        </row>
        <row r="5384">
          <cell r="J5384">
            <v>0</v>
          </cell>
        </row>
        <row r="5385">
          <cell r="J5385">
            <v>0</v>
          </cell>
        </row>
        <row r="5386">
          <cell r="J5386">
            <v>0</v>
          </cell>
        </row>
        <row r="5387">
          <cell r="J5387">
            <v>0</v>
          </cell>
        </row>
        <row r="5388">
          <cell r="J5388">
            <v>0</v>
          </cell>
        </row>
        <row r="5389">
          <cell r="J5389">
            <v>0</v>
          </cell>
        </row>
        <row r="5390">
          <cell r="J5390">
            <v>0</v>
          </cell>
        </row>
        <row r="5391">
          <cell r="J5391">
            <v>0</v>
          </cell>
        </row>
        <row r="5392">
          <cell r="J5392">
            <v>0</v>
          </cell>
        </row>
        <row r="5393">
          <cell r="J5393">
            <v>0</v>
          </cell>
        </row>
        <row r="5394">
          <cell r="J5394">
            <v>0</v>
          </cell>
        </row>
        <row r="5395">
          <cell r="J5395">
            <v>0</v>
          </cell>
        </row>
        <row r="5396">
          <cell r="J5396">
            <v>0</v>
          </cell>
        </row>
        <row r="5397">
          <cell r="J5397">
            <v>0</v>
          </cell>
        </row>
        <row r="5398">
          <cell r="J5398">
            <v>0</v>
          </cell>
        </row>
        <row r="5399">
          <cell r="J5399">
            <v>0</v>
          </cell>
        </row>
        <row r="5400">
          <cell r="J5400">
            <v>0</v>
          </cell>
        </row>
        <row r="5401">
          <cell r="J5401">
            <v>0</v>
          </cell>
        </row>
        <row r="5402">
          <cell r="J5402">
            <v>0</v>
          </cell>
        </row>
        <row r="5403">
          <cell r="J5403">
            <v>0</v>
          </cell>
        </row>
        <row r="5404">
          <cell r="J5404">
            <v>0</v>
          </cell>
        </row>
        <row r="5405">
          <cell r="J5405">
            <v>0</v>
          </cell>
        </row>
        <row r="5406">
          <cell r="J5406">
            <v>0</v>
          </cell>
        </row>
        <row r="5407">
          <cell r="J5407">
            <v>0</v>
          </cell>
        </row>
        <row r="5408">
          <cell r="J5408">
            <v>0</v>
          </cell>
        </row>
        <row r="5409">
          <cell r="J5409">
            <v>0</v>
          </cell>
        </row>
        <row r="5410">
          <cell r="J5410">
            <v>0</v>
          </cell>
        </row>
        <row r="5411">
          <cell r="J5411">
            <v>0</v>
          </cell>
        </row>
        <row r="5412">
          <cell r="J5412">
            <v>0</v>
          </cell>
        </row>
        <row r="5413">
          <cell r="J5413">
            <v>0</v>
          </cell>
        </row>
        <row r="5414">
          <cell r="J5414">
            <v>0</v>
          </cell>
        </row>
        <row r="5415">
          <cell r="J5415">
            <v>0</v>
          </cell>
        </row>
        <row r="5416">
          <cell r="J5416">
            <v>0</v>
          </cell>
        </row>
        <row r="5417">
          <cell r="J5417">
            <v>0</v>
          </cell>
        </row>
        <row r="5418">
          <cell r="J5418">
            <v>0</v>
          </cell>
        </row>
        <row r="5419">
          <cell r="J5419">
            <v>0</v>
          </cell>
        </row>
        <row r="5420">
          <cell r="J5420">
            <v>0</v>
          </cell>
        </row>
        <row r="5421">
          <cell r="J5421">
            <v>0</v>
          </cell>
        </row>
        <row r="5422">
          <cell r="J5422">
            <v>0</v>
          </cell>
        </row>
        <row r="5423">
          <cell r="J5423">
            <v>0</v>
          </cell>
        </row>
        <row r="5424">
          <cell r="J5424">
            <v>0</v>
          </cell>
        </row>
        <row r="5425">
          <cell r="J5425">
            <v>0</v>
          </cell>
        </row>
        <row r="5426">
          <cell r="J5426">
            <v>0</v>
          </cell>
        </row>
        <row r="5427">
          <cell r="J5427">
            <v>0</v>
          </cell>
        </row>
        <row r="5428">
          <cell r="J5428">
            <v>0</v>
          </cell>
        </row>
        <row r="5429">
          <cell r="J5429">
            <v>0</v>
          </cell>
        </row>
        <row r="5430">
          <cell r="J5430">
            <v>0</v>
          </cell>
        </row>
        <row r="5431">
          <cell r="J5431">
            <v>0</v>
          </cell>
        </row>
        <row r="5432">
          <cell r="J5432">
            <v>0</v>
          </cell>
        </row>
        <row r="5433">
          <cell r="J5433">
            <v>0</v>
          </cell>
        </row>
        <row r="5434">
          <cell r="J5434">
            <v>0</v>
          </cell>
        </row>
        <row r="5435">
          <cell r="J5435">
            <v>0</v>
          </cell>
        </row>
        <row r="5436">
          <cell r="J5436">
            <v>0</v>
          </cell>
        </row>
        <row r="5437">
          <cell r="J5437">
            <v>0</v>
          </cell>
        </row>
        <row r="5438">
          <cell r="J5438">
            <v>0</v>
          </cell>
        </row>
        <row r="5439">
          <cell r="J5439">
            <v>0</v>
          </cell>
        </row>
        <row r="5440">
          <cell r="J5440">
            <v>0</v>
          </cell>
        </row>
        <row r="5441">
          <cell r="J5441">
            <v>0</v>
          </cell>
        </row>
        <row r="5442">
          <cell r="J5442">
            <v>0</v>
          </cell>
        </row>
        <row r="5443">
          <cell r="J5443">
            <v>0</v>
          </cell>
        </row>
        <row r="5444">
          <cell r="J5444">
            <v>0</v>
          </cell>
        </row>
        <row r="5445">
          <cell r="J5445">
            <v>0</v>
          </cell>
        </row>
        <row r="5446">
          <cell r="J5446">
            <v>0</v>
          </cell>
        </row>
        <row r="5447">
          <cell r="J5447">
            <v>0</v>
          </cell>
        </row>
        <row r="5448">
          <cell r="J5448">
            <v>0</v>
          </cell>
        </row>
        <row r="5449">
          <cell r="J5449">
            <v>0</v>
          </cell>
        </row>
        <row r="5450">
          <cell r="J5450">
            <v>0</v>
          </cell>
        </row>
        <row r="5451">
          <cell r="J5451">
            <v>0</v>
          </cell>
        </row>
        <row r="5452">
          <cell r="J5452">
            <v>0</v>
          </cell>
        </row>
        <row r="5453">
          <cell r="J5453">
            <v>0</v>
          </cell>
        </row>
        <row r="5454">
          <cell r="J5454">
            <v>0</v>
          </cell>
        </row>
        <row r="5455">
          <cell r="J5455">
            <v>0</v>
          </cell>
        </row>
        <row r="5456">
          <cell r="J5456">
            <v>0</v>
          </cell>
        </row>
        <row r="5457">
          <cell r="J5457">
            <v>0</v>
          </cell>
        </row>
        <row r="5458">
          <cell r="J5458">
            <v>0</v>
          </cell>
        </row>
        <row r="5459">
          <cell r="J5459">
            <v>0</v>
          </cell>
        </row>
        <row r="5460">
          <cell r="J5460">
            <v>0</v>
          </cell>
        </row>
        <row r="5461">
          <cell r="J5461">
            <v>0</v>
          </cell>
        </row>
        <row r="5462">
          <cell r="J5462">
            <v>0</v>
          </cell>
        </row>
        <row r="5463">
          <cell r="J5463">
            <v>0</v>
          </cell>
        </row>
        <row r="5464">
          <cell r="J5464">
            <v>0</v>
          </cell>
        </row>
        <row r="5465">
          <cell r="J5465">
            <v>0</v>
          </cell>
        </row>
        <row r="5466">
          <cell r="J5466">
            <v>0</v>
          </cell>
        </row>
        <row r="5467">
          <cell r="J5467">
            <v>0</v>
          </cell>
        </row>
        <row r="5468">
          <cell r="J5468">
            <v>0</v>
          </cell>
        </row>
        <row r="5469">
          <cell r="J5469">
            <v>0</v>
          </cell>
        </row>
        <row r="5470">
          <cell r="J5470">
            <v>0</v>
          </cell>
        </row>
        <row r="5471">
          <cell r="J5471">
            <v>0</v>
          </cell>
        </row>
        <row r="5472">
          <cell r="J5472">
            <v>0</v>
          </cell>
        </row>
        <row r="5473">
          <cell r="J5473">
            <v>0</v>
          </cell>
        </row>
        <row r="5474">
          <cell r="J5474">
            <v>0</v>
          </cell>
        </row>
        <row r="5475">
          <cell r="J5475">
            <v>0</v>
          </cell>
        </row>
        <row r="5476">
          <cell r="J5476">
            <v>0</v>
          </cell>
        </row>
        <row r="5477">
          <cell r="J5477">
            <v>0</v>
          </cell>
        </row>
        <row r="5478">
          <cell r="J5478">
            <v>-1</v>
          </cell>
        </row>
        <row r="5479">
          <cell r="J5479">
            <v>0</v>
          </cell>
        </row>
        <row r="5480">
          <cell r="J5480">
            <v>0</v>
          </cell>
        </row>
        <row r="5481">
          <cell r="J5481">
            <v>-1</v>
          </cell>
        </row>
        <row r="5482">
          <cell r="J5482">
            <v>0</v>
          </cell>
        </row>
        <row r="5483">
          <cell r="J5483">
            <v>0</v>
          </cell>
        </row>
        <row r="5484">
          <cell r="J5484">
            <v>0</v>
          </cell>
        </row>
        <row r="5485">
          <cell r="J5485">
            <v>0</v>
          </cell>
        </row>
        <row r="5486">
          <cell r="J5486">
            <v>-1</v>
          </cell>
        </row>
        <row r="5487">
          <cell r="J5487">
            <v>-1</v>
          </cell>
        </row>
        <row r="5488">
          <cell r="J5488">
            <v>-1</v>
          </cell>
        </row>
        <row r="5489">
          <cell r="J5489">
            <v>0</v>
          </cell>
        </row>
        <row r="5490">
          <cell r="J5490">
            <v>0</v>
          </cell>
        </row>
        <row r="5491">
          <cell r="J5491">
            <v>0</v>
          </cell>
        </row>
        <row r="5492">
          <cell r="J5492">
            <v>0</v>
          </cell>
        </row>
        <row r="5493">
          <cell r="J5493">
            <v>0</v>
          </cell>
        </row>
        <row r="5494">
          <cell r="J5494">
            <v>-1</v>
          </cell>
        </row>
        <row r="5495">
          <cell r="J5495">
            <v>-1</v>
          </cell>
        </row>
        <row r="5496">
          <cell r="J5496">
            <v>-1</v>
          </cell>
        </row>
        <row r="5497">
          <cell r="J5497">
            <v>-1</v>
          </cell>
        </row>
        <row r="5498">
          <cell r="J5498">
            <v>-1</v>
          </cell>
        </row>
        <row r="5499">
          <cell r="J5499">
            <v>0</v>
          </cell>
        </row>
        <row r="5500">
          <cell r="J5500">
            <v>0</v>
          </cell>
        </row>
        <row r="5501">
          <cell r="J5501">
            <v>0</v>
          </cell>
        </row>
        <row r="5502">
          <cell r="J5502">
            <v>0</v>
          </cell>
        </row>
        <row r="5503">
          <cell r="J5503">
            <v>-1</v>
          </cell>
        </row>
        <row r="5504">
          <cell r="J5504">
            <v>-1</v>
          </cell>
        </row>
        <row r="5505">
          <cell r="J5505">
            <v>-1</v>
          </cell>
        </row>
        <row r="5506">
          <cell r="J5506">
            <v>-1</v>
          </cell>
        </row>
        <row r="5507">
          <cell r="J5507">
            <v>0</v>
          </cell>
        </row>
        <row r="5508">
          <cell r="J5508">
            <v>0</v>
          </cell>
        </row>
        <row r="5509">
          <cell r="J5509">
            <v>-1</v>
          </cell>
        </row>
        <row r="5510">
          <cell r="J5510">
            <v>0</v>
          </cell>
        </row>
        <row r="5511">
          <cell r="J5511">
            <v>-1</v>
          </cell>
        </row>
        <row r="5512">
          <cell r="J5512">
            <v>0</v>
          </cell>
        </row>
        <row r="5513">
          <cell r="J5513">
            <v>0</v>
          </cell>
        </row>
        <row r="5514">
          <cell r="J5514">
            <v>0</v>
          </cell>
        </row>
        <row r="5515">
          <cell r="J5515">
            <v>-1</v>
          </cell>
        </row>
        <row r="5516">
          <cell r="J5516">
            <v>0</v>
          </cell>
        </row>
        <row r="5517">
          <cell r="J5517">
            <v>0</v>
          </cell>
        </row>
        <row r="5518">
          <cell r="J5518">
            <v>0</v>
          </cell>
        </row>
        <row r="5519">
          <cell r="J5519">
            <v>0</v>
          </cell>
        </row>
        <row r="5520">
          <cell r="J5520">
            <v>0</v>
          </cell>
        </row>
        <row r="5521">
          <cell r="J5521">
            <v>0</v>
          </cell>
        </row>
        <row r="5522">
          <cell r="J5522">
            <v>0</v>
          </cell>
        </row>
        <row r="5523">
          <cell r="J5523">
            <v>0</v>
          </cell>
        </row>
        <row r="5524">
          <cell r="J5524">
            <v>0</v>
          </cell>
        </row>
        <row r="5525">
          <cell r="J5525">
            <v>0</v>
          </cell>
        </row>
        <row r="5526">
          <cell r="J5526">
            <v>0</v>
          </cell>
        </row>
        <row r="5527">
          <cell r="J5527">
            <v>0</v>
          </cell>
        </row>
        <row r="5528">
          <cell r="J5528">
            <v>0</v>
          </cell>
        </row>
        <row r="5529">
          <cell r="J5529">
            <v>0</v>
          </cell>
        </row>
        <row r="5530">
          <cell r="J5530">
            <v>0</v>
          </cell>
        </row>
        <row r="5531">
          <cell r="J5531">
            <v>0</v>
          </cell>
        </row>
        <row r="5532">
          <cell r="J5532">
            <v>0</v>
          </cell>
        </row>
        <row r="5533">
          <cell r="J5533">
            <v>0</v>
          </cell>
        </row>
        <row r="5534">
          <cell r="J5534">
            <v>0</v>
          </cell>
        </row>
        <row r="5535">
          <cell r="J5535">
            <v>0</v>
          </cell>
        </row>
        <row r="5536">
          <cell r="J5536">
            <v>0</v>
          </cell>
        </row>
        <row r="5537">
          <cell r="J5537">
            <v>0</v>
          </cell>
        </row>
        <row r="5538">
          <cell r="J5538">
            <v>0</v>
          </cell>
        </row>
        <row r="5539">
          <cell r="J5539">
            <v>0</v>
          </cell>
        </row>
        <row r="5540">
          <cell r="J5540">
            <v>0</v>
          </cell>
        </row>
        <row r="5541">
          <cell r="J5541">
            <v>0</v>
          </cell>
        </row>
        <row r="5542">
          <cell r="J5542">
            <v>0</v>
          </cell>
        </row>
        <row r="5543">
          <cell r="J5543">
            <v>0</v>
          </cell>
        </row>
        <row r="5544">
          <cell r="J5544">
            <v>0</v>
          </cell>
        </row>
        <row r="5545">
          <cell r="J5545">
            <v>0</v>
          </cell>
        </row>
        <row r="5546">
          <cell r="J5546">
            <v>0</v>
          </cell>
        </row>
        <row r="5547">
          <cell r="J5547">
            <v>0</v>
          </cell>
        </row>
        <row r="5548">
          <cell r="J5548">
            <v>0</v>
          </cell>
        </row>
        <row r="5549">
          <cell r="J5549">
            <v>0</v>
          </cell>
        </row>
        <row r="5550">
          <cell r="J5550">
            <v>0</v>
          </cell>
        </row>
        <row r="5551">
          <cell r="J5551">
            <v>0</v>
          </cell>
        </row>
        <row r="5552">
          <cell r="J5552">
            <v>0</v>
          </cell>
        </row>
        <row r="5553">
          <cell r="J5553">
            <v>0</v>
          </cell>
        </row>
        <row r="5554">
          <cell r="J5554">
            <v>0</v>
          </cell>
        </row>
        <row r="5555">
          <cell r="J5555">
            <v>0</v>
          </cell>
        </row>
        <row r="5556">
          <cell r="J5556">
            <v>0</v>
          </cell>
        </row>
        <row r="5557">
          <cell r="J5557">
            <v>0</v>
          </cell>
        </row>
        <row r="5558">
          <cell r="J5558">
            <v>0</v>
          </cell>
        </row>
        <row r="5559">
          <cell r="J5559">
            <v>0</v>
          </cell>
        </row>
        <row r="5560">
          <cell r="J5560">
            <v>0</v>
          </cell>
        </row>
        <row r="5561">
          <cell r="J5561">
            <v>0</v>
          </cell>
        </row>
        <row r="5562">
          <cell r="J5562">
            <v>0</v>
          </cell>
        </row>
        <row r="5563">
          <cell r="J5563">
            <v>0</v>
          </cell>
        </row>
        <row r="5564">
          <cell r="J5564">
            <v>0</v>
          </cell>
        </row>
        <row r="5565">
          <cell r="J5565">
            <v>0</v>
          </cell>
        </row>
        <row r="5566">
          <cell r="J5566">
            <v>0</v>
          </cell>
        </row>
        <row r="5567">
          <cell r="J5567">
            <v>0</v>
          </cell>
        </row>
        <row r="5568">
          <cell r="J5568">
            <v>0</v>
          </cell>
        </row>
        <row r="5569">
          <cell r="J5569">
            <v>0</v>
          </cell>
        </row>
        <row r="5570">
          <cell r="J5570">
            <v>0</v>
          </cell>
        </row>
        <row r="5571">
          <cell r="J5571">
            <v>0</v>
          </cell>
        </row>
        <row r="5572">
          <cell r="J5572">
            <v>0</v>
          </cell>
        </row>
        <row r="5573">
          <cell r="J5573">
            <v>0</v>
          </cell>
        </row>
        <row r="5574">
          <cell r="J5574">
            <v>0</v>
          </cell>
        </row>
        <row r="5575">
          <cell r="J5575">
            <v>0</v>
          </cell>
        </row>
        <row r="5576">
          <cell r="J5576">
            <v>0</v>
          </cell>
        </row>
        <row r="5577">
          <cell r="J5577">
            <v>0</v>
          </cell>
        </row>
        <row r="5578">
          <cell r="J5578">
            <v>0</v>
          </cell>
        </row>
        <row r="5579">
          <cell r="J5579">
            <v>0</v>
          </cell>
        </row>
        <row r="5580">
          <cell r="J5580">
            <v>0</v>
          </cell>
        </row>
        <row r="5581">
          <cell r="J5581">
            <v>0</v>
          </cell>
        </row>
        <row r="5582">
          <cell r="J5582">
            <v>0</v>
          </cell>
        </row>
        <row r="5583">
          <cell r="J5583">
            <v>0</v>
          </cell>
        </row>
        <row r="5584">
          <cell r="J5584">
            <v>0</v>
          </cell>
        </row>
        <row r="5585">
          <cell r="J5585">
            <v>0</v>
          </cell>
        </row>
        <row r="5586">
          <cell r="J5586">
            <v>0</v>
          </cell>
        </row>
        <row r="5587">
          <cell r="J5587">
            <v>0</v>
          </cell>
        </row>
        <row r="5588">
          <cell r="J5588">
            <v>0</v>
          </cell>
        </row>
        <row r="5589">
          <cell r="J5589">
            <v>0</v>
          </cell>
        </row>
        <row r="5590">
          <cell r="J5590">
            <v>0</v>
          </cell>
        </row>
        <row r="5591">
          <cell r="J5591">
            <v>0</v>
          </cell>
        </row>
        <row r="5592">
          <cell r="J5592">
            <v>0</v>
          </cell>
        </row>
        <row r="5593">
          <cell r="J5593">
            <v>0</v>
          </cell>
        </row>
        <row r="5594">
          <cell r="J5594">
            <v>0</v>
          </cell>
        </row>
        <row r="5595">
          <cell r="J5595">
            <v>0</v>
          </cell>
        </row>
        <row r="5596">
          <cell r="J5596">
            <v>0</v>
          </cell>
        </row>
        <row r="5597">
          <cell r="J5597">
            <v>0</v>
          </cell>
        </row>
        <row r="5598">
          <cell r="J5598">
            <v>0</v>
          </cell>
        </row>
        <row r="5599">
          <cell r="J5599">
            <v>0</v>
          </cell>
        </row>
        <row r="5600">
          <cell r="J5600">
            <v>0</v>
          </cell>
        </row>
        <row r="5601">
          <cell r="J5601">
            <v>-1</v>
          </cell>
        </row>
        <row r="5602">
          <cell r="J5602">
            <v>-1</v>
          </cell>
        </row>
        <row r="5603">
          <cell r="J5603">
            <v>-1</v>
          </cell>
        </row>
        <row r="5604">
          <cell r="J5604">
            <v>-1</v>
          </cell>
        </row>
        <row r="5605">
          <cell r="J5605">
            <v>-1</v>
          </cell>
        </row>
        <row r="5606">
          <cell r="J5606">
            <v>-1</v>
          </cell>
        </row>
        <row r="5607">
          <cell r="J5607">
            <v>-1</v>
          </cell>
        </row>
        <row r="5608">
          <cell r="J5608">
            <v>-1</v>
          </cell>
        </row>
        <row r="5609">
          <cell r="J5609">
            <v>-1</v>
          </cell>
        </row>
        <row r="5610">
          <cell r="J5610">
            <v>-1</v>
          </cell>
        </row>
        <row r="5611">
          <cell r="J5611">
            <v>-1</v>
          </cell>
        </row>
        <row r="5612">
          <cell r="J5612">
            <v>-1</v>
          </cell>
        </row>
        <row r="5613">
          <cell r="J5613">
            <v>-1</v>
          </cell>
        </row>
        <row r="5614">
          <cell r="J5614">
            <v>-1</v>
          </cell>
        </row>
        <row r="5615">
          <cell r="J5615">
            <v>-1</v>
          </cell>
        </row>
        <row r="5616">
          <cell r="J5616">
            <v>-1</v>
          </cell>
        </row>
        <row r="5617">
          <cell r="J5617">
            <v>-1</v>
          </cell>
        </row>
        <row r="5618">
          <cell r="J5618">
            <v>-1</v>
          </cell>
        </row>
        <row r="5619">
          <cell r="J5619">
            <v>-1</v>
          </cell>
        </row>
        <row r="5620">
          <cell r="J5620">
            <v>-1</v>
          </cell>
        </row>
        <row r="5621">
          <cell r="J5621">
            <v>-1</v>
          </cell>
        </row>
        <row r="5622">
          <cell r="J5622">
            <v>-1</v>
          </cell>
        </row>
        <row r="5623">
          <cell r="J5623">
            <v>-1</v>
          </cell>
        </row>
        <row r="5624">
          <cell r="J5624">
            <v>-1</v>
          </cell>
        </row>
        <row r="5625">
          <cell r="J5625">
            <v>-1</v>
          </cell>
        </row>
        <row r="5626">
          <cell r="J5626">
            <v>-1</v>
          </cell>
        </row>
        <row r="5627">
          <cell r="J5627">
            <v>-1</v>
          </cell>
        </row>
        <row r="5628">
          <cell r="J5628">
            <v>-1</v>
          </cell>
        </row>
        <row r="5629">
          <cell r="J5629">
            <v>-1</v>
          </cell>
        </row>
        <row r="5630">
          <cell r="J5630">
            <v>-1</v>
          </cell>
        </row>
        <row r="5631">
          <cell r="J5631">
            <v>-1</v>
          </cell>
        </row>
        <row r="5632">
          <cell r="J5632">
            <v>-1</v>
          </cell>
        </row>
        <row r="5633">
          <cell r="J5633">
            <v>-1</v>
          </cell>
        </row>
        <row r="5634">
          <cell r="J5634">
            <v>-1</v>
          </cell>
        </row>
        <row r="5635">
          <cell r="J5635">
            <v>-1</v>
          </cell>
        </row>
        <row r="5636">
          <cell r="J5636">
            <v>-1</v>
          </cell>
        </row>
        <row r="5637">
          <cell r="J5637">
            <v>-1</v>
          </cell>
        </row>
        <row r="5638">
          <cell r="J5638">
            <v>-1</v>
          </cell>
        </row>
        <row r="5639">
          <cell r="J5639">
            <v>-1</v>
          </cell>
        </row>
        <row r="5640">
          <cell r="J5640">
            <v>-1</v>
          </cell>
        </row>
        <row r="5641">
          <cell r="J5641">
            <v>-1</v>
          </cell>
        </row>
        <row r="5642">
          <cell r="J5642">
            <v>-1</v>
          </cell>
        </row>
        <row r="5643">
          <cell r="J5643">
            <v>-1</v>
          </cell>
        </row>
        <row r="5644">
          <cell r="J5644">
            <v>-1</v>
          </cell>
        </row>
        <row r="5645">
          <cell r="J5645">
            <v>-1</v>
          </cell>
        </row>
        <row r="5646">
          <cell r="J5646">
            <v>-1</v>
          </cell>
        </row>
        <row r="5647">
          <cell r="J5647">
            <v>-1</v>
          </cell>
        </row>
        <row r="5648">
          <cell r="J5648">
            <v>-1</v>
          </cell>
        </row>
        <row r="5649">
          <cell r="J5649">
            <v>-1</v>
          </cell>
        </row>
        <row r="5650">
          <cell r="J5650">
            <v>-1</v>
          </cell>
        </row>
        <row r="5651">
          <cell r="J5651">
            <v>-1</v>
          </cell>
        </row>
        <row r="5652">
          <cell r="J5652">
            <v>-1</v>
          </cell>
        </row>
        <row r="5653">
          <cell r="J5653">
            <v>-1</v>
          </cell>
        </row>
        <row r="5654">
          <cell r="J5654">
            <v>-1</v>
          </cell>
        </row>
        <row r="5655">
          <cell r="J5655">
            <v>-1</v>
          </cell>
        </row>
        <row r="5656">
          <cell r="J5656">
            <v>-1</v>
          </cell>
        </row>
        <row r="5657">
          <cell r="J5657">
            <v>-1</v>
          </cell>
        </row>
        <row r="5658">
          <cell r="J5658">
            <v>-1</v>
          </cell>
        </row>
        <row r="5659">
          <cell r="J5659">
            <v>-1</v>
          </cell>
        </row>
        <row r="5660">
          <cell r="J5660">
            <v>-1</v>
          </cell>
        </row>
        <row r="5661">
          <cell r="J5661">
            <v>-1</v>
          </cell>
        </row>
        <row r="5662">
          <cell r="J5662">
            <v>-1</v>
          </cell>
        </row>
        <row r="5663">
          <cell r="J5663">
            <v>-1</v>
          </cell>
        </row>
        <row r="5664">
          <cell r="J5664">
            <v>-1</v>
          </cell>
        </row>
        <row r="5665">
          <cell r="J5665">
            <v>-1</v>
          </cell>
        </row>
        <row r="5666">
          <cell r="J5666">
            <v>-1</v>
          </cell>
        </row>
        <row r="5667">
          <cell r="J5667">
            <v>-1</v>
          </cell>
        </row>
        <row r="5668">
          <cell r="J5668">
            <v>-1</v>
          </cell>
        </row>
        <row r="5669">
          <cell r="J5669">
            <v>-1</v>
          </cell>
        </row>
        <row r="5670">
          <cell r="J5670">
            <v>-1</v>
          </cell>
        </row>
        <row r="5671">
          <cell r="J5671">
            <v>-1</v>
          </cell>
        </row>
        <row r="5672">
          <cell r="J5672">
            <v>-1</v>
          </cell>
        </row>
        <row r="5673">
          <cell r="J5673">
            <v>-1</v>
          </cell>
        </row>
        <row r="5674">
          <cell r="J5674">
            <v>-1</v>
          </cell>
        </row>
        <row r="5675">
          <cell r="J5675">
            <v>-1</v>
          </cell>
        </row>
        <row r="5676">
          <cell r="J5676">
            <v>0</v>
          </cell>
        </row>
        <row r="5677">
          <cell r="J5677">
            <v>0</v>
          </cell>
        </row>
        <row r="5678">
          <cell r="J5678">
            <v>0</v>
          </cell>
        </row>
        <row r="5679">
          <cell r="J5679">
            <v>0</v>
          </cell>
        </row>
        <row r="5680">
          <cell r="J5680">
            <v>0</v>
          </cell>
        </row>
        <row r="5681">
          <cell r="J5681">
            <v>0</v>
          </cell>
        </row>
        <row r="5682">
          <cell r="J5682">
            <v>0</v>
          </cell>
        </row>
        <row r="5683">
          <cell r="J5683">
            <v>0</v>
          </cell>
        </row>
        <row r="5684">
          <cell r="J5684">
            <v>0</v>
          </cell>
        </row>
        <row r="5685">
          <cell r="J5685">
            <v>0</v>
          </cell>
        </row>
        <row r="5686">
          <cell r="J5686">
            <v>0</v>
          </cell>
        </row>
        <row r="5687">
          <cell r="J5687">
            <v>0</v>
          </cell>
        </row>
        <row r="5688">
          <cell r="J5688">
            <v>0</v>
          </cell>
        </row>
        <row r="5689">
          <cell r="J5689">
            <v>0</v>
          </cell>
        </row>
        <row r="5690">
          <cell r="J5690">
            <v>0</v>
          </cell>
        </row>
        <row r="5691">
          <cell r="J5691">
            <v>0</v>
          </cell>
        </row>
        <row r="5692">
          <cell r="J5692">
            <v>0</v>
          </cell>
        </row>
        <row r="5693">
          <cell r="J5693">
            <v>0</v>
          </cell>
        </row>
        <row r="5694">
          <cell r="J5694">
            <v>0</v>
          </cell>
        </row>
        <row r="5695">
          <cell r="J5695">
            <v>0</v>
          </cell>
        </row>
        <row r="5696">
          <cell r="J5696">
            <v>0</v>
          </cell>
        </row>
        <row r="5697">
          <cell r="J5697">
            <v>0</v>
          </cell>
        </row>
        <row r="5698">
          <cell r="J5698">
            <v>0</v>
          </cell>
        </row>
        <row r="5699">
          <cell r="J5699">
            <v>0</v>
          </cell>
        </row>
        <row r="5700">
          <cell r="J5700">
            <v>0</v>
          </cell>
        </row>
        <row r="5701">
          <cell r="J5701">
            <v>0</v>
          </cell>
        </row>
        <row r="5702">
          <cell r="J5702">
            <v>0</v>
          </cell>
        </row>
        <row r="5703">
          <cell r="J5703">
            <v>0</v>
          </cell>
        </row>
        <row r="5704">
          <cell r="J5704">
            <v>0</v>
          </cell>
        </row>
        <row r="5705">
          <cell r="J5705">
            <v>0</v>
          </cell>
        </row>
        <row r="5706">
          <cell r="J5706">
            <v>0</v>
          </cell>
        </row>
        <row r="5707">
          <cell r="J5707">
            <v>0</v>
          </cell>
        </row>
        <row r="5708">
          <cell r="J5708">
            <v>0</v>
          </cell>
        </row>
        <row r="5709">
          <cell r="J5709">
            <v>0</v>
          </cell>
        </row>
        <row r="5710">
          <cell r="J5710">
            <v>0</v>
          </cell>
        </row>
        <row r="5711">
          <cell r="J5711">
            <v>0</v>
          </cell>
        </row>
        <row r="5712">
          <cell r="J5712">
            <v>0</v>
          </cell>
        </row>
        <row r="5713">
          <cell r="J5713">
            <v>0</v>
          </cell>
        </row>
        <row r="5714">
          <cell r="J5714">
            <v>0</v>
          </cell>
        </row>
        <row r="5715">
          <cell r="J5715">
            <v>0</v>
          </cell>
        </row>
        <row r="5716">
          <cell r="J5716">
            <v>0</v>
          </cell>
        </row>
        <row r="5717">
          <cell r="J5717">
            <v>0</v>
          </cell>
        </row>
        <row r="5718">
          <cell r="J5718">
            <v>0</v>
          </cell>
        </row>
        <row r="5719">
          <cell r="J5719">
            <v>0</v>
          </cell>
        </row>
        <row r="5720">
          <cell r="J5720">
            <v>0</v>
          </cell>
        </row>
        <row r="5721">
          <cell r="J5721">
            <v>0</v>
          </cell>
        </row>
        <row r="5722">
          <cell r="J5722">
            <v>0</v>
          </cell>
        </row>
        <row r="5723">
          <cell r="J5723">
            <v>0</v>
          </cell>
        </row>
        <row r="5724">
          <cell r="J5724">
            <v>0</v>
          </cell>
        </row>
        <row r="5725">
          <cell r="J5725">
            <v>0</v>
          </cell>
        </row>
        <row r="5726">
          <cell r="J5726">
            <v>0</v>
          </cell>
        </row>
        <row r="5727">
          <cell r="J5727">
            <v>0</v>
          </cell>
        </row>
        <row r="5728">
          <cell r="J5728">
            <v>0</v>
          </cell>
        </row>
        <row r="5729">
          <cell r="J5729">
            <v>0</v>
          </cell>
        </row>
        <row r="5730">
          <cell r="J5730">
            <v>0</v>
          </cell>
        </row>
        <row r="5731">
          <cell r="J5731">
            <v>0</v>
          </cell>
        </row>
        <row r="5732">
          <cell r="J5732">
            <v>0</v>
          </cell>
        </row>
        <row r="5733">
          <cell r="J5733">
            <v>0</v>
          </cell>
        </row>
        <row r="5734">
          <cell r="J5734">
            <v>0</v>
          </cell>
        </row>
        <row r="5735">
          <cell r="J5735">
            <v>0</v>
          </cell>
        </row>
        <row r="5736">
          <cell r="J5736">
            <v>0</v>
          </cell>
        </row>
        <row r="5737">
          <cell r="J5737">
            <v>0</v>
          </cell>
        </row>
        <row r="5738">
          <cell r="J5738">
            <v>0</v>
          </cell>
        </row>
        <row r="5739">
          <cell r="J5739">
            <v>0</v>
          </cell>
        </row>
        <row r="5740">
          <cell r="J5740">
            <v>0</v>
          </cell>
        </row>
        <row r="5741">
          <cell r="J5741">
            <v>0</v>
          </cell>
        </row>
        <row r="5742">
          <cell r="J5742">
            <v>0</v>
          </cell>
        </row>
        <row r="5743">
          <cell r="J5743">
            <v>0</v>
          </cell>
        </row>
        <row r="5744">
          <cell r="J5744">
            <v>0</v>
          </cell>
        </row>
        <row r="5745">
          <cell r="J5745">
            <v>0</v>
          </cell>
        </row>
        <row r="5746">
          <cell r="J5746">
            <v>0</v>
          </cell>
        </row>
        <row r="5747">
          <cell r="J5747">
            <v>-1</v>
          </cell>
        </row>
        <row r="5748">
          <cell r="J5748">
            <v>-1</v>
          </cell>
        </row>
        <row r="5749">
          <cell r="J5749">
            <v>-1</v>
          </cell>
        </row>
        <row r="5750">
          <cell r="J5750">
            <v>-1</v>
          </cell>
        </row>
        <row r="5751">
          <cell r="J5751">
            <v>-1</v>
          </cell>
        </row>
        <row r="5752">
          <cell r="J5752">
            <v>-1</v>
          </cell>
        </row>
        <row r="5753">
          <cell r="J5753">
            <v>-1</v>
          </cell>
        </row>
        <row r="5754">
          <cell r="J5754">
            <v>-1</v>
          </cell>
        </row>
        <row r="5755">
          <cell r="J5755">
            <v>-1</v>
          </cell>
        </row>
        <row r="5756">
          <cell r="J5756">
            <v>-1</v>
          </cell>
        </row>
        <row r="5757">
          <cell r="J5757">
            <v>-1</v>
          </cell>
        </row>
        <row r="5758">
          <cell r="J5758">
            <v>-1</v>
          </cell>
        </row>
        <row r="5759">
          <cell r="J5759">
            <v>-1</v>
          </cell>
        </row>
        <row r="5760">
          <cell r="J5760">
            <v>-1</v>
          </cell>
        </row>
        <row r="5761">
          <cell r="J5761">
            <v>-1</v>
          </cell>
        </row>
        <row r="5762">
          <cell r="J5762">
            <v>-1</v>
          </cell>
        </row>
        <row r="5763">
          <cell r="J5763">
            <v>-1</v>
          </cell>
        </row>
        <row r="5764">
          <cell r="J5764">
            <v>-1</v>
          </cell>
        </row>
        <row r="5765">
          <cell r="J5765">
            <v>-1</v>
          </cell>
        </row>
        <row r="5766">
          <cell r="J5766">
            <v>-1</v>
          </cell>
        </row>
        <row r="5767">
          <cell r="J5767">
            <v>-1</v>
          </cell>
        </row>
        <row r="5768">
          <cell r="J5768">
            <v>-1</v>
          </cell>
        </row>
        <row r="5769">
          <cell r="J5769">
            <v>-1</v>
          </cell>
        </row>
        <row r="5770">
          <cell r="J5770">
            <v>-1</v>
          </cell>
        </row>
        <row r="5771">
          <cell r="J5771">
            <v>-1</v>
          </cell>
        </row>
        <row r="5772">
          <cell r="J5772">
            <v>-1</v>
          </cell>
        </row>
        <row r="5773">
          <cell r="J5773">
            <v>-1</v>
          </cell>
        </row>
        <row r="5774">
          <cell r="J5774">
            <v>-1</v>
          </cell>
        </row>
        <row r="5775">
          <cell r="J5775">
            <v>-1</v>
          </cell>
        </row>
        <row r="5776">
          <cell r="J5776">
            <v>-1</v>
          </cell>
        </row>
        <row r="5777">
          <cell r="J5777">
            <v>-1</v>
          </cell>
        </row>
        <row r="5778">
          <cell r="J5778">
            <v>-1</v>
          </cell>
        </row>
        <row r="5779">
          <cell r="J5779">
            <v>-1</v>
          </cell>
        </row>
        <row r="5780">
          <cell r="J5780">
            <v>-1</v>
          </cell>
        </row>
        <row r="5781">
          <cell r="J5781">
            <v>-1</v>
          </cell>
        </row>
        <row r="5782">
          <cell r="J5782">
            <v>-1</v>
          </cell>
        </row>
        <row r="5783">
          <cell r="J5783">
            <v>-1</v>
          </cell>
        </row>
        <row r="5784">
          <cell r="J5784">
            <v>-1</v>
          </cell>
        </row>
        <row r="5785">
          <cell r="J5785">
            <v>-1</v>
          </cell>
        </row>
        <row r="5786">
          <cell r="J5786">
            <v>-1</v>
          </cell>
        </row>
        <row r="5787">
          <cell r="J5787">
            <v>-1</v>
          </cell>
        </row>
        <row r="5788">
          <cell r="J5788">
            <v>-1</v>
          </cell>
        </row>
        <row r="5789">
          <cell r="J5789">
            <v>-1</v>
          </cell>
        </row>
        <row r="5790">
          <cell r="J5790">
            <v>-1</v>
          </cell>
        </row>
        <row r="5791">
          <cell r="J5791">
            <v>-1</v>
          </cell>
        </row>
        <row r="5792">
          <cell r="J5792">
            <v>-1</v>
          </cell>
        </row>
        <row r="5793">
          <cell r="J5793">
            <v>-1</v>
          </cell>
        </row>
        <row r="5794">
          <cell r="J5794">
            <v>-1</v>
          </cell>
        </row>
        <row r="5795">
          <cell r="J5795">
            <v>-1</v>
          </cell>
        </row>
        <row r="5796">
          <cell r="J5796">
            <v>-1</v>
          </cell>
        </row>
        <row r="5797">
          <cell r="J5797">
            <v>-1</v>
          </cell>
        </row>
        <row r="5798">
          <cell r="J5798">
            <v>-1</v>
          </cell>
        </row>
        <row r="5799">
          <cell r="J5799">
            <v>-1</v>
          </cell>
        </row>
        <row r="5800">
          <cell r="J5800">
            <v>-1</v>
          </cell>
        </row>
        <row r="5801">
          <cell r="J5801">
            <v>-1</v>
          </cell>
        </row>
        <row r="5802">
          <cell r="J5802">
            <v>-1</v>
          </cell>
        </row>
        <row r="5803">
          <cell r="J5803">
            <v>-1</v>
          </cell>
        </row>
        <row r="5804">
          <cell r="J5804">
            <v>-1</v>
          </cell>
        </row>
        <row r="5805">
          <cell r="J5805">
            <v>-1</v>
          </cell>
        </row>
        <row r="5806">
          <cell r="J5806">
            <v>-1</v>
          </cell>
        </row>
        <row r="5807">
          <cell r="J5807">
            <v>-1</v>
          </cell>
        </row>
        <row r="5808">
          <cell r="J5808">
            <v>-1</v>
          </cell>
        </row>
        <row r="5809">
          <cell r="J5809">
            <v>-1</v>
          </cell>
        </row>
        <row r="5810">
          <cell r="J5810">
            <v>-1</v>
          </cell>
        </row>
        <row r="5811">
          <cell r="J5811">
            <v>-1</v>
          </cell>
        </row>
        <row r="5812">
          <cell r="J5812">
            <v>-1</v>
          </cell>
        </row>
        <row r="5813">
          <cell r="J5813">
            <v>-1</v>
          </cell>
        </row>
        <row r="5814">
          <cell r="J5814">
            <v>-1</v>
          </cell>
        </row>
        <row r="5815">
          <cell r="J5815">
            <v>-1</v>
          </cell>
        </row>
        <row r="5816">
          <cell r="J5816">
            <v>-1</v>
          </cell>
        </row>
        <row r="5817">
          <cell r="J5817">
            <v>-1</v>
          </cell>
        </row>
        <row r="5818">
          <cell r="J5818">
            <v>0</v>
          </cell>
        </row>
        <row r="5819">
          <cell r="J5819">
            <v>0</v>
          </cell>
        </row>
        <row r="5820">
          <cell r="J5820">
            <v>0</v>
          </cell>
        </row>
        <row r="5821">
          <cell r="J5821">
            <v>0</v>
          </cell>
        </row>
        <row r="5822">
          <cell r="J5822">
            <v>-1</v>
          </cell>
        </row>
        <row r="5823">
          <cell r="J5823">
            <v>-1</v>
          </cell>
        </row>
        <row r="5824">
          <cell r="J5824">
            <v>-1</v>
          </cell>
        </row>
        <row r="5825">
          <cell r="J5825">
            <v>-1</v>
          </cell>
        </row>
        <row r="5826">
          <cell r="J5826">
            <v>0</v>
          </cell>
        </row>
        <row r="5827">
          <cell r="J5827">
            <v>-1</v>
          </cell>
        </row>
        <row r="5828">
          <cell r="J5828">
            <v>0</v>
          </cell>
        </row>
        <row r="5829">
          <cell r="J5829">
            <v>0</v>
          </cell>
        </row>
        <row r="5830">
          <cell r="J5830">
            <v>0</v>
          </cell>
        </row>
        <row r="5831">
          <cell r="J5831">
            <v>0</v>
          </cell>
        </row>
        <row r="5832">
          <cell r="J5832">
            <v>0</v>
          </cell>
        </row>
        <row r="5833">
          <cell r="J5833">
            <v>0</v>
          </cell>
        </row>
        <row r="5834">
          <cell r="J5834">
            <v>0</v>
          </cell>
        </row>
        <row r="5835">
          <cell r="J5835">
            <v>0</v>
          </cell>
        </row>
        <row r="5836">
          <cell r="J5836">
            <v>0</v>
          </cell>
        </row>
        <row r="5837">
          <cell r="J5837">
            <v>0</v>
          </cell>
        </row>
        <row r="5838">
          <cell r="J5838">
            <v>0</v>
          </cell>
        </row>
        <row r="5839">
          <cell r="J5839">
            <v>0</v>
          </cell>
        </row>
        <row r="5840">
          <cell r="J5840">
            <v>0</v>
          </cell>
        </row>
        <row r="5841">
          <cell r="J5841">
            <v>0</v>
          </cell>
        </row>
        <row r="5842">
          <cell r="J5842">
            <v>0</v>
          </cell>
        </row>
        <row r="5843">
          <cell r="J5843">
            <v>0</v>
          </cell>
        </row>
        <row r="5844">
          <cell r="J5844">
            <v>0</v>
          </cell>
        </row>
        <row r="5845">
          <cell r="J5845">
            <v>0</v>
          </cell>
        </row>
        <row r="5846">
          <cell r="J5846">
            <v>0</v>
          </cell>
        </row>
        <row r="5847">
          <cell r="J5847">
            <v>0</v>
          </cell>
        </row>
        <row r="5848">
          <cell r="J5848">
            <v>0</v>
          </cell>
        </row>
        <row r="5849">
          <cell r="J5849">
            <v>0</v>
          </cell>
        </row>
        <row r="5850">
          <cell r="J5850">
            <v>0</v>
          </cell>
        </row>
        <row r="5851">
          <cell r="J5851">
            <v>0</v>
          </cell>
        </row>
        <row r="5852">
          <cell r="J5852">
            <v>0</v>
          </cell>
        </row>
        <row r="5853">
          <cell r="J5853">
            <v>0</v>
          </cell>
        </row>
        <row r="5854">
          <cell r="J5854">
            <v>0</v>
          </cell>
        </row>
        <row r="5855">
          <cell r="J5855">
            <v>0</v>
          </cell>
        </row>
        <row r="5856">
          <cell r="J5856">
            <v>0</v>
          </cell>
        </row>
        <row r="5857">
          <cell r="J5857">
            <v>0</v>
          </cell>
        </row>
        <row r="5858">
          <cell r="J5858">
            <v>0</v>
          </cell>
        </row>
        <row r="5859">
          <cell r="J5859">
            <v>0</v>
          </cell>
        </row>
        <row r="5860">
          <cell r="J5860">
            <v>0</v>
          </cell>
        </row>
        <row r="5861">
          <cell r="J5861">
            <v>0</v>
          </cell>
        </row>
        <row r="5862">
          <cell r="J5862">
            <v>0</v>
          </cell>
        </row>
        <row r="5863">
          <cell r="J5863">
            <v>0</v>
          </cell>
        </row>
        <row r="5864">
          <cell r="J5864">
            <v>0</v>
          </cell>
        </row>
        <row r="5865">
          <cell r="J5865">
            <v>0</v>
          </cell>
        </row>
        <row r="5866">
          <cell r="J5866">
            <v>0</v>
          </cell>
        </row>
        <row r="5867">
          <cell r="J5867">
            <v>0</v>
          </cell>
        </row>
        <row r="5868">
          <cell r="J5868">
            <v>0</v>
          </cell>
        </row>
        <row r="5869">
          <cell r="J5869">
            <v>0</v>
          </cell>
        </row>
        <row r="5870">
          <cell r="J5870">
            <v>0</v>
          </cell>
        </row>
        <row r="5871">
          <cell r="J5871">
            <v>0</v>
          </cell>
        </row>
        <row r="5872">
          <cell r="J5872">
            <v>0</v>
          </cell>
        </row>
        <row r="5873">
          <cell r="J5873">
            <v>0</v>
          </cell>
        </row>
        <row r="5874">
          <cell r="J5874">
            <v>0</v>
          </cell>
        </row>
        <row r="5875">
          <cell r="J5875">
            <v>0</v>
          </cell>
        </row>
        <row r="5876">
          <cell r="J5876">
            <v>0</v>
          </cell>
        </row>
        <row r="5877">
          <cell r="J5877">
            <v>0</v>
          </cell>
        </row>
        <row r="5878">
          <cell r="J5878">
            <v>0</v>
          </cell>
        </row>
        <row r="5879">
          <cell r="J5879">
            <v>0</v>
          </cell>
        </row>
        <row r="5880">
          <cell r="J5880">
            <v>-1</v>
          </cell>
        </row>
        <row r="5881">
          <cell r="J5881">
            <v>-1</v>
          </cell>
        </row>
        <row r="5882">
          <cell r="J5882">
            <v>0</v>
          </cell>
        </row>
        <row r="5883">
          <cell r="J5883">
            <v>-1</v>
          </cell>
        </row>
        <row r="5884">
          <cell r="J5884">
            <v>0</v>
          </cell>
        </row>
        <row r="5885">
          <cell r="J5885">
            <v>0</v>
          </cell>
        </row>
        <row r="5886">
          <cell r="J5886">
            <v>0</v>
          </cell>
        </row>
        <row r="5887">
          <cell r="J5887">
            <v>0</v>
          </cell>
        </row>
        <row r="5888">
          <cell r="J5888">
            <v>0</v>
          </cell>
        </row>
        <row r="5889">
          <cell r="J5889">
            <v>-1</v>
          </cell>
        </row>
        <row r="5890">
          <cell r="J5890">
            <v>-1</v>
          </cell>
        </row>
        <row r="5891">
          <cell r="J5891">
            <v>-1</v>
          </cell>
        </row>
        <row r="5892">
          <cell r="J5892">
            <v>-1</v>
          </cell>
        </row>
        <row r="5893">
          <cell r="J5893">
            <v>0</v>
          </cell>
        </row>
        <row r="5894">
          <cell r="J5894">
            <v>-1</v>
          </cell>
        </row>
        <row r="5895">
          <cell r="J5895">
            <v>0</v>
          </cell>
        </row>
        <row r="5896">
          <cell r="J5896">
            <v>0</v>
          </cell>
        </row>
        <row r="5897">
          <cell r="J5897">
            <v>0</v>
          </cell>
        </row>
        <row r="5898">
          <cell r="J5898">
            <v>0</v>
          </cell>
        </row>
        <row r="5899">
          <cell r="J5899">
            <v>0</v>
          </cell>
        </row>
        <row r="5900">
          <cell r="J5900">
            <v>0</v>
          </cell>
        </row>
        <row r="5901">
          <cell r="J5901">
            <v>0</v>
          </cell>
        </row>
        <row r="5902">
          <cell r="J5902">
            <v>0</v>
          </cell>
        </row>
        <row r="5903">
          <cell r="J5903">
            <v>0</v>
          </cell>
        </row>
        <row r="5904">
          <cell r="J5904">
            <v>0</v>
          </cell>
        </row>
        <row r="5905">
          <cell r="J5905">
            <v>0</v>
          </cell>
        </row>
        <row r="5906">
          <cell r="J5906">
            <v>0</v>
          </cell>
        </row>
        <row r="5907">
          <cell r="J5907">
            <v>0</v>
          </cell>
        </row>
        <row r="5908">
          <cell r="J5908">
            <v>0</v>
          </cell>
        </row>
        <row r="5909">
          <cell r="J5909">
            <v>0</v>
          </cell>
        </row>
        <row r="5910">
          <cell r="J5910">
            <v>0</v>
          </cell>
        </row>
        <row r="5911">
          <cell r="J5911">
            <v>0</v>
          </cell>
        </row>
        <row r="5912">
          <cell r="J5912">
            <v>0</v>
          </cell>
        </row>
        <row r="5913">
          <cell r="J5913">
            <v>0</v>
          </cell>
        </row>
        <row r="5914">
          <cell r="J5914">
            <v>0</v>
          </cell>
        </row>
        <row r="5915">
          <cell r="J5915">
            <v>0</v>
          </cell>
        </row>
        <row r="5916">
          <cell r="J5916">
            <v>0</v>
          </cell>
        </row>
        <row r="5917">
          <cell r="J5917">
            <v>0</v>
          </cell>
        </row>
        <row r="5918">
          <cell r="J5918">
            <v>0</v>
          </cell>
        </row>
        <row r="5919">
          <cell r="J5919">
            <v>0</v>
          </cell>
        </row>
        <row r="5920">
          <cell r="J5920">
            <v>0</v>
          </cell>
        </row>
        <row r="5921">
          <cell r="J5921">
            <v>0</v>
          </cell>
        </row>
        <row r="5922">
          <cell r="J5922">
            <v>0</v>
          </cell>
        </row>
        <row r="5923">
          <cell r="J5923">
            <v>0</v>
          </cell>
        </row>
        <row r="5924">
          <cell r="J5924">
            <v>0</v>
          </cell>
        </row>
        <row r="5925">
          <cell r="J5925">
            <v>0</v>
          </cell>
        </row>
        <row r="5926">
          <cell r="J5926">
            <v>0</v>
          </cell>
        </row>
        <row r="5927">
          <cell r="J5927">
            <v>0</v>
          </cell>
        </row>
        <row r="5928">
          <cell r="J5928">
            <v>0</v>
          </cell>
        </row>
        <row r="5929">
          <cell r="J5929">
            <v>0</v>
          </cell>
        </row>
        <row r="5930">
          <cell r="J5930">
            <v>0</v>
          </cell>
        </row>
        <row r="5931">
          <cell r="J5931">
            <v>0</v>
          </cell>
        </row>
        <row r="5932">
          <cell r="J5932">
            <v>0</v>
          </cell>
        </row>
        <row r="5933">
          <cell r="J5933">
            <v>0</v>
          </cell>
        </row>
        <row r="5934">
          <cell r="J5934">
            <v>0</v>
          </cell>
        </row>
        <row r="5935">
          <cell r="J5935">
            <v>0</v>
          </cell>
        </row>
        <row r="5936">
          <cell r="J5936">
            <v>0</v>
          </cell>
        </row>
        <row r="5937">
          <cell r="J5937">
            <v>0</v>
          </cell>
        </row>
        <row r="5938">
          <cell r="J5938">
            <v>0</v>
          </cell>
        </row>
        <row r="5939">
          <cell r="J5939">
            <v>0</v>
          </cell>
        </row>
        <row r="5940">
          <cell r="J5940">
            <v>0</v>
          </cell>
        </row>
        <row r="5941">
          <cell r="J5941">
            <v>0</v>
          </cell>
        </row>
        <row r="5942">
          <cell r="J5942">
            <v>0</v>
          </cell>
        </row>
        <row r="5943">
          <cell r="J5943">
            <v>0</v>
          </cell>
        </row>
        <row r="5944">
          <cell r="J5944">
            <v>0</v>
          </cell>
        </row>
        <row r="5945">
          <cell r="J5945">
            <v>0</v>
          </cell>
        </row>
        <row r="5946">
          <cell r="J5946">
            <v>0</v>
          </cell>
        </row>
        <row r="5947">
          <cell r="J5947">
            <v>0</v>
          </cell>
        </row>
        <row r="5948">
          <cell r="J5948">
            <v>0</v>
          </cell>
        </row>
        <row r="5949">
          <cell r="J5949">
            <v>0</v>
          </cell>
        </row>
        <row r="5950">
          <cell r="J5950">
            <v>0</v>
          </cell>
        </row>
        <row r="5951">
          <cell r="J5951">
            <v>0</v>
          </cell>
        </row>
        <row r="5952">
          <cell r="J5952">
            <v>0</v>
          </cell>
        </row>
        <row r="5953">
          <cell r="J5953">
            <v>0</v>
          </cell>
        </row>
        <row r="5954">
          <cell r="J5954">
            <v>0</v>
          </cell>
        </row>
        <row r="5955">
          <cell r="J5955">
            <v>0</v>
          </cell>
        </row>
        <row r="5956">
          <cell r="J5956">
            <v>0</v>
          </cell>
        </row>
        <row r="5957">
          <cell r="J5957">
            <v>0</v>
          </cell>
        </row>
        <row r="5958">
          <cell r="J5958">
            <v>0</v>
          </cell>
        </row>
        <row r="5959">
          <cell r="J5959">
            <v>0</v>
          </cell>
        </row>
        <row r="5960">
          <cell r="J5960">
            <v>-1</v>
          </cell>
        </row>
        <row r="5961">
          <cell r="J5961">
            <v>-1</v>
          </cell>
        </row>
        <row r="5962">
          <cell r="J5962">
            <v>-1</v>
          </cell>
        </row>
        <row r="5963">
          <cell r="J5963">
            <v>-1</v>
          </cell>
        </row>
        <row r="5964">
          <cell r="J5964">
            <v>-1</v>
          </cell>
        </row>
        <row r="5965">
          <cell r="J5965">
            <v>-1</v>
          </cell>
        </row>
        <row r="5966">
          <cell r="J5966">
            <v>-1</v>
          </cell>
        </row>
        <row r="5967">
          <cell r="J5967">
            <v>-1</v>
          </cell>
        </row>
        <row r="5968">
          <cell r="J5968">
            <v>-1</v>
          </cell>
        </row>
        <row r="5969">
          <cell r="J5969">
            <v>-1</v>
          </cell>
        </row>
        <row r="5970">
          <cell r="J5970">
            <v>-1</v>
          </cell>
        </row>
        <row r="5971">
          <cell r="J5971">
            <v>-1</v>
          </cell>
        </row>
        <row r="5972">
          <cell r="J5972">
            <v>-1</v>
          </cell>
        </row>
        <row r="5973">
          <cell r="J5973">
            <v>-1</v>
          </cell>
        </row>
        <row r="5974">
          <cell r="J5974">
            <v>-1</v>
          </cell>
        </row>
        <row r="5975">
          <cell r="J5975">
            <v>-1</v>
          </cell>
        </row>
        <row r="5976">
          <cell r="J5976">
            <v>-1</v>
          </cell>
        </row>
        <row r="5977">
          <cell r="J5977">
            <v>-1</v>
          </cell>
        </row>
        <row r="5978">
          <cell r="J5978">
            <v>-1</v>
          </cell>
        </row>
        <row r="5979">
          <cell r="J5979">
            <v>-1</v>
          </cell>
        </row>
        <row r="5980">
          <cell r="J5980">
            <v>-1</v>
          </cell>
        </row>
        <row r="5981">
          <cell r="J5981">
            <v>-1</v>
          </cell>
        </row>
        <row r="5982">
          <cell r="J5982">
            <v>-1</v>
          </cell>
        </row>
        <row r="5983">
          <cell r="J5983">
            <v>-1</v>
          </cell>
        </row>
        <row r="5984">
          <cell r="J5984">
            <v>-1</v>
          </cell>
        </row>
        <row r="5985">
          <cell r="J5985">
            <v>-1</v>
          </cell>
        </row>
        <row r="5986">
          <cell r="J5986">
            <v>-1</v>
          </cell>
        </row>
        <row r="5987">
          <cell r="J5987">
            <v>-1</v>
          </cell>
        </row>
        <row r="5988">
          <cell r="J5988">
            <v>-1</v>
          </cell>
        </row>
        <row r="5989">
          <cell r="J5989">
            <v>-1</v>
          </cell>
        </row>
        <row r="5990">
          <cell r="J5990">
            <v>-1</v>
          </cell>
        </row>
        <row r="5991">
          <cell r="J5991">
            <v>-1</v>
          </cell>
        </row>
        <row r="5992">
          <cell r="J5992">
            <v>-1</v>
          </cell>
        </row>
        <row r="5993">
          <cell r="J5993">
            <v>-1</v>
          </cell>
        </row>
        <row r="5994">
          <cell r="J5994">
            <v>-1</v>
          </cell>
        </row>
        <row r="5995">
          <cell r="J5995">
            <v>-1</v>
          </cell>
        </row>
        <row r="5996">
          <cell r="J5996">
            <v>-1</v>
          </cell>
        </row>
        <row r="5997">
          <cell r="J5997">
            <v>-1</v>
          </cell>
        </row>
        <row r="5998">
          <cell r="J5998">
            <v>-1</v>
          </cell>
        </row>
        <row r="5999">
          <cell r="J5999">
            <v>-1</v>
          </cell>
        </row>
        <row r="6000">
          <cell r="J6000">
            <v>-1</v>
          </cell>
        </row>
        <row r="6001">
          <cell r="J6001">
            <v>-1</v>
          </cell>
        </row>
        <row r="6002">
          <cell r="J6002">
            <v>-1</v>
          </cell>
        </row>
        <row r="6003">
          <cell r="J6003">
            <v>-1</v>
          </cell>
        </row>
        <row r="6004">
          <cell r="J6004">
            <v>-1</v>
          </cell>
        </row>
        <row r="6005">
          <cell r="J6005">
            <v>-1</v>
          </cell>
        </row>
        <row r="6006">
          <cell r="J6006">
            <v>-1</v>
          </cell>
        </row>
        <row r="6007">
          <cell r="J6007">
            <v>-1</v>
          </cell>
        </row>
        <row r="6008">
          <cell r="J6008">
            <v>-1</v>
          </cell>
        </row>
        <row r="6009">
          <cell r="J6009">
            <v>-1</v>
          </cell>
        </row>
        <row r="6010">
          <cell r="J6010">
            <v>-1</v>
          </cell>
        </row>
        <row r="6011">
          <cell r="J6011">
            <v>-1</v>
          </cell>
        </row>
        <row r="6012">
          <cell r="J6012">
            <v>-1</v>
          </cell>
        </row>
        <row r="6013">
          <cell r="J6013">
            <v>-1</v>
          </cell>
        </row>
        <row r="6014">
          <cell r="J6014">
            <v>-1</v>
          </cell>
        </row>
        <row r="6015">
          <cell r="J6015">
            <v>-1</v>
          </cell>
        </row>
        <row r="6016">
          <cell r="J6016">
            <v>-1</v>
          </cell>
        </row>
        <row r="6017">
          <cell r="J6017">
            <v>-1</v>
          </cell>
        </row>
        <row r="6018">
          <cell r="J6018">
            <v>-1</v>
          </cell>
        </row>
        <row r="6019">
          <cell r="J6019">
            <v>-1</v>
          </cell>
        </row>
        <row r="6020">
          <cell r="J6020">
            <v>-1</v>
          </cell>
        </row>
        <row r="6021">
          <cell r="J6021">
            <v>-1</v>
          </cell>
        </row>
        <row r="6022">
          <cell r="J6022">
            <v>-1</v>
          </cell>
        </row>
        <row r="6023">
          <cell r="J6023">
            <v>-1</v>
          </cell>
        </row>
        <row r="6024">
          <cell r="J6024">
            <v>-1</v>
          </cell>
        </row>
        <row r="6025">
          <cell r="J6025">
            <v>0</v>
          </cell>
        </row>
        <row r="6026">
          <cell r="J6026">
            <v>0</v>
          </cell>
        </row>
        <row r="6027">
          <cell r="J6027">
            <v>0</v>
          </cell>
        </row>
        <row r="6028">
          <cell r="J6028">
            <v>0</v>
          </cell>
        </row>
        <row r="6029">
          <cell r="J6029">
            <v>0</v>
          </cell>
        </row>
        <row r="6030">
          <cell r="J6030">
            <v>0</v>
          </cell>
        </row>
        <row r="6031">
          <cell r="J6031">
            <v>0</v>
          </cell>
        </row>
        <row r="6032">
          <cell r="J6032">
            <v>0</v>
          </cell>
        </row>
        <row r="6033">
          <cell r="J6033">
            <v>0</v>
          </cell>
        </row>
        <row r="6034">
          <cell r="J6034">
            <v>0</v>
          </cell>
        </row>
        <row r="6035">
          <cell r="J6035">
            <v>0</v>
          </cell>
        </row>
        <row r="6036">
          <cell r="J6036">
            <v>0</v>
          </cell>
        </row>
        <row r="6037">
          <cell r="J6037">
            <v>0</v>
          </cell>
        </row>
        <row r="6038">
          <cell r="J6038">
            <v>0</v>
          </cell>
        </row>
        <row r="6039">
          <cell r="J6039">
            <v>0</v>
          </cell>
        </row>
        <row r="6040">
          <cell r="J6040">
            <v>0</v>
          </cell>
        </row>
        <row r="6041">
          <cell r="J6041">
            <v>0</v>
          </cell>
        </row>
        <row r="6042">
          <cell r="J6042">
            <v>0</v>
          </cell>
        </row>
        <row r="6043">
          <cell r="J6043">
            <v>0</v>
          </cell>
        </row>
        <row r="6044">
          <cell r="J6044">
            <v>0</v>
          </cell>
        </row>
        <row r="6045">
          <cell r="J6045">
            <v>0</v>
          </cell>
        </row>
        <row r="6046">
          <cell r="J6046">
            <v>0</v>
          </cell>
        </row>
        <row r="6047">
          <cell r="J6047">
            <v>0</v>
          </cell>
        </row>
        <row r="6048">
          <cell r="J6048">
            <v>0</v>
          </cell>
        </row>
        <row r="6049">
          <cell r="J6049">
            <v>0</v>
          </cell>
        </row>
        <row r="6050">
          <cell r="J6050">
            <v>0</v>
          </cell>
        </row>
        <row r="6051">
          <cell r="J6051">
            <v>0</v>
          </cell>
        </row>
        <row r="6052">
          <cell r="J6052">
            <v>0</v>
          </cell>
        </row>
        <row r="6053">
          <cell r="J6053">
            <v>0</v>
          </cell>
        </row>
        <row r="6054">
          <cell r="J6054">
            <v>0</v>
          </cell>
        </row>
        <row r="6055">
          <cell r="J6055">
            <v>0</v>
          </cell>
        </row>
        <row r="6056">
          <cell r="J6056">
            <v>0</v>
          </cell>
        </row>
        <row r="6057">
          <cell r="J6057">
            <v>0</v>
          </cell>
        </row>
        <row r="6058">
          <cell r="J6058">
            <v>0</v>
          </cell>
        </row>
        <row r="6059">
          <cell r="J6059">
            <v>0</v>
          </cell>
        </row>
        <row r="6060">
          <cell r="J6060">
            <v>0</v>
          </cell>
        </row>
        <row r="6061">
          <cell r="J6061">
            <v>0</v>
          </cell>
        </row>
        <row r="6062">
          <cell r="J6062">
            <v>0</v>
          </cell>
        </row>
        <row r="6063">
          <cell r="J6063">
            <v>0</v>
          </cell>
        </row>
        <row r="6064">
          <cell r="J6064">
            <v>0</v>
          </cell>
        </row>
        <row r="6065">
          <cell r="J6065">
            <v>0</v>
          </cell>
        </row>
        <row r="6066">
          <cell r="J6066">
            <v>0</v>
          </cell>
        </row>
        <row r="6067">
          <cell r="J6067">
            <v>0</v>
          </cell>
        </row>
        <row r="6068">
          <cell r="J6068">
            <v>0</v>
          </cell>
        </row>
        <row r="6069">
          <cell r="J6069">
            <v>0</v>
          </cell>
        </row>
        <row r="6070">
          <cell r="J6070">
            <v>0</v>
          </cell>
        </row>
        <row r="6071">
          <cell r="J6071">
            <v>0</v>
          </cell>
        </row>
        <row r="6072">
          <cell r="J6072">
            <v>0</v>
          </cell>
        </row>
        <row r="6073">
          <cell r="J6073">
            <v>0</v>
          </cell>
        </row>
        <row r="6074">
          <cell r="J6074">
            <v>0</v>
          </cell>
        </row>
        <row r="6075">
          <cell r="J6075">
            <v>0</v>
          </cell>
        </row>
        <row r="6076">
          <cell r="J6076">
            <v>0</v>
          </cell>
        </row>
        <row r="6077">
          <cell r="J6077">
            <v>0</v>
          </cell>
        </row>
        <row r="6078">
          <cell r="J6078">
            <v>0</v>
          </cell>
        </row>
        <row r="6079">
          <cell r="J6079">
            <v>0</v>
          </cell>
        </row>
        <row r="6080">
          <cell r="J6080">
            <v>0</v>
          </cell>
        </row>
        <row r="6081">
          <cell r="J6081">
            <v>0</v>
          </cell>
        </row>
        <row r="6082">
          <cell r="J6082">
            <v>0</v>
          </cell>
        </row>
        <row r="6083">
          <cell r="J6083">
            <v>0</v>
          </cell>
        </row>
        <row r="6084">
          <cell r="J6084">
            <v>0</v>
          </cell>
        </row>
        <row r="6085">
          <cell r="J6085">
            <v>0</v>
          </cell>
        </row>
        <row r="6086">
          <cell r="J6086">
            <v>0</v>
          </cell>
        </row>
        <row r="6087">
          <cell r="J6087">
            <v>0</v>
          </cell>
        </row>
        <row r="6088">
          <cell r="J6088">
            <v>0</v>
          </cell>
        </row>
        <row r="6089">
          <cell r="J6089">
            <v>0</v>
          </cell>
        </row>
        <row r="6090">
          <cell r="J6090">
            <v>0</v>
          </cell>
        </row>
        <row r="6091">
          <cell r="J6091">
            <v>0</v>
          </cell>
        </row>
        <row r="6092">
          <cell r="J6092">
            <v>0</v>
          </cell>
        </row>
        <row r="6093">
          <cell r="J6093">
            <v>0</v>
          </cell>
        </row>
        <row r="6094">
          <cell r="J6094">
            <v>0</v>
          </cell>
        </row>
        <row r="6095">
          <cell r="J6095">
            <v>0</v>
          </cell>
        </row>
        <row r="6096">
          <cell r="J6096">
            <v>0</v>
          </cell>
        </row>
        <row r="6097">
          <cell r="J6097">
            <v>0</v>
          </cell>
        </row>
        <row r="6098">
          <cell r="J6098">
            <v>0</v>
          </cell>
        </row>
        <row r="6099">
          <cell r="J6099">
            <v>0</v>
          </cell>
        </row>
        <row r="6100">
          <cell r="J6100">
            <v>0</v>
          </cell>
        </row>
        <row r="6101">
          <cell r="J6101">
            <v>0</v>
          </cell>
        </row>
        <row r="6102">
          <cell r="J6102">
            <v>0</v>
          </cell>
        </row>
        <row r="6103">
          <cell r="J6103">
            <v>0</v>
          </cell>
        </row>
        <row r="6104">
          <cell r="J6104">
            <v>0</v>
          </cell>
        </row>
        <row r="6105">
          <cell r="J6105">
            <v>0</v>
          </cell>
        </row>
        <row r="6106">
          <cell r="J6106">
            <v>0</v>
          </cell>
        </row>
        <row r="6107">
          <cell r="J6107">
            <v>0</v>
          </cell>
        </row>
        <row r="6108">
          <cell r="J6108">
            <v>0</v>
          </cell>
        </row>
        <row r="6109">
          <cell r="J6109">
            <v>0</v>
          </cell>
        </row>
        <row r="6110">
          <cell r="J6110">
            <v>0</v>
          </cell>
        </row>
        <row r="6111">
          <cell r="J6111">
            <v>0</v>
          </cell>
        </row>
        <row r="6112">
          <cell r="J6112">
            <v>0</v>
          </cell>
        </row>
        <row r="6113">
          <cell r="J6113">
            <v>0</v>
          </cell>
        </row>
        <row r="6114">
          <cell r="J6114">
            <v>0</v>
          </cell>
        </row>
        <row r="6115">
          <cell r="J6115">
            <v>0</v>
          </cell>
        </row>
        <row r="6116">
          <cell r="J6116">
            <v>0</v>
          </cell>
        </row>
        <row r="6117">
          <cell r="J6117">
            <v>0</v>
          </cell>
        </row>
        <row r="6118">
          <cell r="J6118">
            <v>0</v>
          </cell>
        </row>
        <row r="6119">
          <cell r="J6119">
            <v>0</v>
          </cell>
        </row>
        <row r="6120">
          <cell r="J6120">
            <v>0</v>
          </cell>
        </row>
        <row r="6121">
          <cell r="J6121">
            <v>0</v>
          </cell>
        </row>
        <row r="6122">
          <cell r="J6122">
            <v>0</v>
          </cell>
        </row>
        <row r="6123">
          <cell r="J6123">
            <v>0</v>
          </cell>
        </row>
        <row r="6124">
          <cell r="J6124">
            <v>0</v>
          </cell>
        </row>
        <row r="6125">
          <cell r="J6125">
            <v>0</v>
          </cell>
        </row>
        <row r="6126">
          <cell r="J6126">
            <v>0</v>
          </cell>
        </row>
        <row r="6127">
          <cell r="J6127">
            <v>0</v>
          </cell>
        </row>
        <row r="6128">
          <cell r="J6128">
            <v>0</v>
          </cell>
        </row>
        <row r="6129">
          <cell r="J6129">
            <v>0</v>
          </cell>
        </row>
        <row r="6130">
          <cell r="J6130">
            <v>0</v>
          </cell>
        </row>
        <row r="6131">
          <cell r="J6131">
            <v>0</v>
          </cell>
        </row>
        <row r="6132">
          <cell r="J6132">
            <v>0</v>
          </cell>
        </row>
        <row r="6133">
          <cell r="J6133">
            <v>0</v>
          </cell>
        </row>
        <row r="6134">
          <cell r="J6134">
            <v>0</v>
          </cell>
        </row>
        <row r="6135">
          <cell r="J6135">
            <v>0</v>
          </cell>
        </row>
        <row r="6136">
          <cell r="J6136">
            <v>0</v>
          </cell>
        </row>
        <row r="6137">
          <cell r="J6137">
            <v>0</v>
          </cell>
        </row>
        <row r="6138">
          <cell r="J6138">
            <v>0</v>
          </cell>
        </row>
        <row r="6139">
          <cell r="J6139">
            <v>0</v>
          </cell>
        </row>
        <row r="6140">
          <cell r="J6140">
            <v>0</v>
          </cell>
        </row>
        <row r="6141">
          <cell r="J6141">
            <v>0</v>
          </cell>
        </row>
        <row r="6142">
          <cell r="J6142">
            <v>0</v>
          </cell>
        </row>
        <row r="6143">
          <cell r="J6143">
            <v>0</v>
          </cell>
        </row>
        <row r="6144">
          <cell r="J6144">
            <v>0</v>
          </cell>
        </row>
        <row r="6145">
          <cell r="J6145">
            <v>0</v>
          </cell>
        </row>
        <row r="6146">
          <cell r="J6146">
            <v>0</v>
          </cell>
        </row>
        <row r="6147">
          <cell r="J6147">
            <v>0</v>
          </cell>
        </row>
        <row r="6148">
          <cell r="J6148">
            <v>0</v>
          </cell>
        </row>
        <row r="6149">
          <cell r="J6149">
            <v>0</v>
          </cell>
        </row>
        <row r="6150">
          <cell r="J6150">
            <v>0</v>
          </cell>
        </row>
        <row r="6151">
          <cell r="J6151">
            <v>0</v>
          </cell>
        </row>
        <row r="6152">
          <cell r="J6152">
            <v>0</v>
          </cell>
        </row>
        <row r="6153">
          <cell r="J6153">
            <v>0</v>
          </cell>
        </row>
        <row r="6154">
          <cell r="J6154">
            <v>0</v>
          </cell>
        </row>
        <row r="6155">
          <cell r="J6155">
            <v>0</v>
          </cell>
        </row>
        <row r="6156">
          <cell r="J6156">
            <v>0</v>
          </cell>
        </row>
        <row r="6157">
          <cell r="J6157">
            <v>0</v>
          </cell>
        </row>
        <row r="6158">
          <cell r="J6158">
            <v>0</v>
          </cell>
        </row>
        <row r="6159">
          <cell r="J6159">
            <v>0</v>
          </cell>
        </row>
        <row r="6160">
          <cell r="J6160">
            <v>0</v>
          </cell>
        </row>
        <row r="6161">
          <cell r="J6161">
            <v>0</v>
          </cell>
        </row>
        <row r="6162">
          <cell r="J6162">
            <v>0</v>
          </cell>
        </row>
        <row r="6163">
          <cell r="J6163">
            <v>0</v>
          </cell>
        </row>
        <row r="6164">
          <cell r="J6164">
            <v>0</v>
          </cell>
        </row>
        <row r="6165">
          <cell r="J6165">
            <v>0</v>
          </cell>
        </row>
        <row r="6166">
          <cell r="J6166">
            <v>0</v>
          </cell>
        </row>
        <row r="6167">
          <cell r="J6167">
            <v>0</v>
          </cell>
        </row>
        <row r="6168">
          <cell r="J6168">
            <v>0</v>
          </cell>
        </row>
        <row r="6169">
          <cell r="J6169">
            <v>0</v>
          </cell>
        </row>
        <row r="6170">
          <cell r="J6170">
            <v>0</v>
          </cell>
        </row>
        <row r="6171">
          <cell r="J6171">
            <v>0</v>
          </cell>
        </row>
        <row r="6172">
          <cell r="J6172">
            <v>0</v>
          </cell>
        </row>
        <row r="6173">
          <cell r="J6173">
            <v>0</v>
          </cell>
        </row>
        <row r="6174">
          <cell r="J6174">
            <v>0</v>
          </cell>
        </row>
        <row r="6175">
          <cell r="J6175">
            <v>0</v>
          </cell>
        </row>
        <row r="6176">
          <cell r="J6176">
            <v>0</v>
          </cell>
        </row>
        <row r="6177">
          <cell r="J6177">
            <v>0</v>
          </cell>
        </row>
        <row r="6178">
          <cell r="J6178">
            <v>-1</v>
          </cell>
        </row>
        <row r="6179">
          <cell r="J6179">
            <v>0</v>
          </cell>
        </row>
        <row r="6180">
          <cell r="J6180">
            <v>-1</v>
          </cell>
        </row>
        <row r="6181">
          <cell r="J6181">
            <v>0</v>
          </cell>
        </row>
        <row r="6182">
          <cell r="J6182">
            <v>-1</v>
          </cell>
        </row>
        <row r="6183">
          <cell r="J6183">
            <v>0</v>
          </cell>
        </row>
        <row r="6184">
          <cell r="J6184">
            <v>-1</v>
          </cell>
        </row>
        <row r="6185">
          <cell r="J6185">
            <v>0</v>
          </cell>
        </row>
        <row r="6186">
          <cell r="J6186">
            <v>-1</v>
          </cell>
        </row>
        <row r="6187">
          <cell r="J6187">
            <v>0</v>
          </cell>
        </row>
        <row r="6188">
          <cell r="J6188">
            <v>0</v>
          </cell>
        </row>
        <row r="6189">
          <cell r="J6189">
            <v>0</v>
          </cell>
        </row>
        <row r="6190">
          <cell r="J6190">
            <v>0</v>
          </cell>
        </row>
        <row r="6191">
          <cell r="J6191">
            <v>0</v>
          </cell>
        </row>
        <row r="6192">
          <cell r="J6192">
            <v>0</v>
          </cell>
        </row>
        <row r="6193">
          <cell r="J6193">
            <v>0</v>
          </cell>
        </row>
        <row r="6194">
          <cell r="J6194">
            <v>0</v>
          </cell>
        </row>
        <row r="6195">
          <cell r="J6195">
            <v>0</v>
          </cell>
        </row>
        <row r="6196">
          <cell r="J6196">
            <v>0</v>
          </cell>
        </row>
        <row r="6197">
          <cell r="J6197">
            <v>0</v>
          </cell>
        </row>
        <row r="6198">
          <cell r="J6198">
            <v>0</v>
          </cell>
        </row>
        <row r="6199">
          <cell r="J6199">
            <v>0</v>
          </cell>
        </row>
        <row r="6200">
          <cell r="J6200">
            <v>0</v>
          </cell>
        </row>
        <row r="6201">
          <cell r="J6201">
            <v>0</v>
          </cell>
        </row>
        <row r="6202">
          <cell r="J6202">
            <v>0</v>
          </cell>
        </row>
        <row r="6203">
          <cell r="J6203">
            <v>0</v>
          </cell>
        </row>
        <row r="6204">
          <cell r="J6204">
            <v>0</v>
          </cell>
        </row>
        <row r="6205">
          <cell r="J6205">
            <v>0</v>
          </cell>
        </row>
        <row r="6206">
          <cell r="J6206">
            <v>0</v>
          </cell>
        </row>
        <row r="6207">
          <cell r="J6207">
            <v>0</v>
          </cell>
        </row>
        <row r="6208">
          <cell r="J6208">
            <v>0</v>
          </cell>
        </row>
        <row r="6209">
          <cell r="J6209">
            <v>0</v>
          </cell>
        </row>
        <row r="6210">
          <cell r="J6210">
            <v>0</v>
          </cell>
        </row>
        <row r="6211">
          <cell r="J6211">
            <v>0</v>
          </cell>
        </row>
        <row r="6212">
          <cell r="J6212">
            <v>0</v>
          </cell>
        </row>
        <row r="6213">
          <cell r="J6213">
            <v>0</v>
          </cell>
        </row>
        <row r="6214">
          <cell r="J6214">
            <v>0</v>
          </cell>
        </row>
        <row r="6215">
          <cell r="J6215">
            <v>0</v>
          </cell>
        </row>
        <row r="6216">
          <cell r="J6216">
            <v>0</v>
          </cell>
        </row>
        <row r="6217">
          <cell r="J6217">
            <v>0</v>
          </cell>
        </row>
        <row r="6218">
          <cell r="J6218">
            <v>0</v>
          </cell>
        </row>
        <row r="6219">
          <cell r="J6219">
            <v>0</v>
          </cell>
        </row>
        <row r="6220">
          <cell r="J6220">
            <v>0</v>
          </cell>
        </row>
        <row r="6221">
          <cell r="J6221">
            <v>0</v>
          </cell>
        </row>
        <row r="6222">
          <cell r="J6222">
            <v>0</v>
          </cell>
        </row>
        <row r="6223">
          <cell r="J6223">
            <v>0</v>
          </cell>
        </row>
        <row r="6224">
          <cell r="J6224">
            <v>0</v>
          </cell>
        </row>
        <row r="6225">
          <cell r="J6225">
            <v>0</v>
          </cell>
        </row>
        <row r="6226">
          <cell r="J6226">
            <v>0</v>
          </cell>
        </row>
        <row r="6227">
          <cell r="J6227">
            <v>0</v>
          </cell>
        </row>
        <row r="6228">
          <cell r="J6228">
            <v>0</v>
          </cell>
        </row>
        <row r="6229">
          <cell r="J6229">
            <v>0</v>
          </cell>
        </row>
        <row r="6230">
          <cell r="J6230">
            <v>0</v>
          </cell>
        </row>
        <row r="6231">
          <cell r="J6231">
            <v>0</v>
          </cell>
        </row>
        <row r="6232">
          <cell r="J6232">
            <v>0</v>
          </cell>
        </row>
        <row r="6233">
          <cell r="J6233">
            <v>0</v>
          </cell>
        </row>
        <row r="6234">
          <cell r="J6234">
            <v>0</v>
          </cell>
        </row>
        <row r="6235">
          <cell r="J6235">
            <v>0</v>
          </cell>
        </row>
        <row r="6236">
          <cell r="J6236">
            <v>0</v>
          </cell>
        </row>
        <row r="6237">
          <cell r="J6237">
            <v>0</v>
          </cell>
        </row>
        <row r="6238">
          <cell r="J6238">
            <v>0</v>
          </cell>
        </row>
        <row r="6239">
          <cell r="J6239">
            <v>0</v>
          </cell>
        </row>
        <row r="6240">
          <cell r="J6240">
            <v>0</v>
          </cell>
        </row>
        <row r="6241">
          <cell r="J6241">
            <v>0</v>
          </cell>
        </row>
        <row r="6242">
          <cell r="J6242">
            <v>0</v>
          </cell>
        </row>
        <row r="6243">
          <cell r="J6243">
            <v>0</v>
          </cell>
        </row>
        <row r="6244">
          <cell r="J6244">
            <v>0</v>
          </cell>
        </row>
        <row r="6245">
          <cell r="J6245">
            <v>0</v>
          </cell>
        </row>
        <row r="6246">
          <cell r="J6246">
            <v>0</v>
          </cell>
        </row>
        <row r="6247">
          <cell r="J6247">
            <v>0</v>
          </cell>
        </row>
        <row r="6248">
          <cell r="J6248">
            <v>0</v>
          </cell>
        </row>
        <row r="6249">
          <cell r="J6249">
            <v>0</v>
          </cell>
        </row>
        <row r="6250">
          <cell r="J6250">
            <v>0</v>
          </cell>
        </row>
        <row r="6251">
          <cell r="J6251">
            <v>0</v>
          </cell>
        </row>
        <row r="6252">
          <cell r="J6252">
            <v>0</v>
          </cell>
        </row>
        <row r="6253">
          <cell r="J6253">
            <v>-1</v>
          </cell>
        </row>
        <row r="6254">
          <cell r="J6254">
            <v>-1</v>
          </cell>
        </row>
        <row r="6255">
          <cell r="J6255">
            <v>-1</v>
          </cell>
        </row>
        <row r="6256">
          <cell r="J6256">
            <v>-1</v>
          </cell>
        </row>
        <row r="6257">
          <cell r="J6257">
            <v>-1</v>
          </cell>
        </row>
        <row r="6258">
          <cell r="J6258">
            <v>-1</v>
          </cell>
        </row>
        <row r="6259">
          <cell r="J6259">
            <v>-1</v>
          </cell>
        </row>
        <row r="6260">
          <cell r="J6260">
            <v>-1</v>
          </cell>
        </row>
        <row r="6261">
          <cell r="J6261">
            <v>-1</v>
          </cell>
        </row>
        <row r="6262">
          <cell r="J6262">
            <v>-1</v>
          </cell>
        </row>
        <row r="6263">
          <cell r="J6263">
            <v>-1</v>
          </cell>
        </row>
        <row r="6264">
          <cell r="J6264">
            <v>-1</v>
          </cell>
        </row>
        <row r="6265">
          <cell r="J6265">
            <v>-1</v>
          </cell>
        </row>
        <row r="6266">
          <cell r="J6266">
            <v>-1</v>
          </cell>
        </row>
        <row r="6267">
          <cell r="J6267">
            <v>-1</v>
          </cell>
        </row>
        <row r="6268">
          <cell r="J6268">
            <v>-1</v>
          </cell>
        </row>
        <row r="6269">
          <cell r="J6269">
            <v>-1</v>
          </cell>
        </row>
        <row r="6270">
          <cell r="J6270">
            <v>-1</v>
          </cell>
        </row>
        <row r="6271">
          <cell r="J6271">
            <v>-1</v>
          </cell>
        </row>
        <row r="6272">
          <cell r="J6272">
            <v>-1</v>
          </cell>
        </row>
        <row r="6273">
          <cell r="J6273">
            <v>-1</v>
          </cell>
        </row>
        <row r="6274">
          <cell r="J6274">
            <v>-1</v>
          </cell>
        </row>
        <row r="6275">
          <cell r="J6275">
            <v>-1</v>
          </cell>
        </row>
        <row r="6276">
          <cell r="J6276">
            <v>-1</v>
          </cell>
        </row>
        <row r="6277">
          <cell r="J6277">
            <v>-1</v>
          </cell>
        </row>
        <row r="6278">
          <cell r="J6278">
            <v>-1</v>
          </cell>
        </row>
        <row r="6279">
          <cell r="J6279">
            <v>-1</v>
          </cell>
        </row>
        <row r="6280">
          <cell r="J6280">
            <v>-1</v>
          </cell>
        </row>
        <row r="6281">
          <cell r="J6281">
            <v>-1</v>
          </cell>
        </row>
        <row r="6282">
          <cell r="J6282">
            <v>-1</v>
          </cell>
        </row>
        <row r="6283">
          <cell r="J6283">
            <v>-1</v>
          </cell>
        </row>
        <row r="6284">
          <cell r="J6284">
            <v>-1</v>
          </cell>
        </row>
        <row r="6285">
          <cell r="J6285">
            <v>-1</v>
          </cell>
        </row>
        <row r="6286">
          <cell r="J6286">
            <v>-1</v>
          </cell>
        </row>
        <row r="6287">
          <cell r="J6287">
            <v>-1</v>
          </cell>
        </row>
        <row r="6288">
          <cell r="J6288">
            <v>-1</v>
          </cell>
        </row>
        <row r="6289">
          <cell r="J6289">
            <v>-1</v>
          </cell>
        </row>
        <row r="6290">
          <cell r="J6290">
            <v>-1</v>
          </cell>
        </row>
        <row r="6291">
          <cell r="J6291">
            <v>-1</v>
          </cell>
        </row>
        <row r="6292">
          <cell r="J6292">
            <v>-1</v>
          </cell>
        </row>
        <row r="6293">
          <cell r="J6293">
            <v>-1</v>
          </cell>
        </row>
        <row r="6294">
          <cell r="J6294">
            <v>-1</v>
          </cell>
        </row>
        <row r="6295">
          <cell r="J6295">
            <v>-1</v>
          </cell>
        </row>
        <row r="6296">
          <cell r="J6296">
            <v>-1</v>
          </cell>
        </row>
        <row r="6297">
          <cell r="J6297">
            <v>0</v>
          </cell>
        </row>
        <row r="6298">
          <cell r="J6298">
            <v>0</v>
          </cell>
        </row>
        <row r="6299">
          <cell r="J6299">
            <v>0</v>
          </cell>
        </row>
        <row r="6300">
          <cell r="J6300">
            <v>0</v>
          </cell>
        </row>
        <row r="6301">
          <cell r="J6301">
            <v>0</v>
          </cell>
        </row>
        <row r="6302">
          <cell r="J6302">
            <v>0</v>
          </cell>
        </row>
        <row r="6303">
          <cell r="J6303">
            <v>0</v>
          </cell>
        </row>
        <row r="6304">
          <cell r="J6304">
            <v>0</v>
          </cell>
        </row>
        <row r="6305">
          <cell r="J6305">
            <v>0</v>
          </cell>
        </row>
        <row r="6306">
          <cell r="J6306">
            <v>0</v>
          </cell>
        </row>
        <row r="6307">
          <cell r="J6307">
            <v>0</v>
          </cell>
        </row>
        <row r="6308">
          <cell r="J6308">
            <v>0</v>
          </cell>
        </row>
        <row r="6309">
          <cell r="J6309">
            <v>0</v>
          </cell>
        </row>
        <row r="6310">
          <cell r="J6310">
            <v>0</v>
          </cell>
        </row>
        <row r="6311">
          <cell r="J6311">
            <v>0</v>
          </cell>
        </row>
        <row r="6312">
          <cell r="J6312">
            <v>0</v>
          </cell>
        </row>
        <row r="6313">
          <cell r="J6313">
            <v>0</v>
          </cell>
        </row>
        <row r="6314">
          <cell r="J6314">
            <v>0</v>
          </cell>
        </row>
        <row r="6315">
          <cell r="J6315">
            <v>0</v>
          </cell>
        </row>
        <row r="6316">
          <cell r="J6316">
            <v>0</v>
          </cell>
        </row>
        <row r="6317">
          <cell r="J6317">
            <v>0</v>
          </cell>
        </row>
        <row r="6318">
          <cell r="J6318">
            <v>0</v>
          </cell>
        </row>
        <row r="6319">
          <cell r="J6319">
            <v>0</v>
          </cell>
        </row>
        <row r="6320">
          <cell r="J6320">
            <v>0</v>
          </cell>
        </row>
        <row r="6321">
          <cell r="J6321">
            <v>0</v>
          </cell>
        </row>
        <row r="6322">
          <cell r="J6322">
            <v>0</v>
          </cell>
        </row>
        <row r="6323">
          <cell r="J6323">
            <v>0</v>
          </cell>
        </row>
        <row r="6324">
          <cell r="J6324">
            <v>0</v>
          </cell>
        </row>
        <row r="6325">
          <cell r="J6325">
            <v>0</v>
          </cell>
        </row>
        <row r="6326">
          <cell r="J6326">
            <v>0</v>
          </cell>
        </row>
        <row r="6327">
          <cell r="J6327">
            <v>0</v>
          </cell>
        </row>
        <row r="6328">
          <cell r="J6328">
            <v>0</v>
          </cell>
        </row>
        <row r="6329">
          <cell r="J6329">
            <v>0</v>
          </cell>
        </row>
        <row r="6330">
          <cell r="J6330">
            <v>0</v>
          </cell>
        </row>
        <row r="6331">
          <cell r="J6331">
            <v>0</v>
          </cell>
        </row>
        <row r="6332">
          <cell r="J6332">
            <v>0</v>
          </cell>
        </row>
        <row r="6333">
          <cell r="J6333">
            <v>0</v>
          </cell>
        </row>
        <row r="6334">
          <cell r="J6334">
            <v>0</v>
          </cell>
        </row>
        <row r="6335">
          <cell r="J6335">
            <v>0</v>
          </cell>
        </row>
        <row r="6336">
          <cell r="J6336">
            <v>0</v>
          </cell>
        </row>
        <row r="6337">
          <cell r="J6337">
            <v>0</v>
          </cell>
        </row>
        <row r="6338">
          <cell r="J6338">
            <v>-1</v>
          </cell>
        </row>
        <row r="6339">
          <cell r="J6339">
            <v>0</v>
          </cell>
        </row>
        <row r="6340">
          <cell r="J6340">
            <v>0</v>
          </cell>
        </row>
        <row r="6341">
          <cell r="J6341">
            <v>0</v>
          </cell>
        </row>
        <row r="6342">
          <cell r="J6342">
            <v>0</v>
          </cell>
        </row>
        <row r="6343">
          <cell r="J6343">
            <v>0</v>
          </cell>
        </row>
        <row r="6344">
          <cell r="J6344">
            <v>0</v>
          </cell>
        </row>
        <row r="6345">
          <cell r="J6345">
            <v>0</v>
          </cell>
        </row>
        <row r="6346">
          <cell r="J6346">
            <v>0</v>
          </cell>
        </row>
        <row r="6347">
          <cell r="J6347">
            <v>0</v>
          </cell>
        </row>
        <row r="6348">
          <cell r="J6348">
            <v>0</v>
          </cell>
        </row>
        <row r="6349">
          <cell r="J6349">
            <v>0</v>
          </cell>
        </row>
        <row r="6350">
          <cell r="J6350">
            <v>0</v>
          </cell>
        </row>
        <row r="6351">
          <cell r="J6351">
            <v>0</v>
          </cell>
        </row>
        <row r="6352">
          <cell r="J6352">
            <v>0</v>
          </cell>
        </row>
        <row r="6353">
          <cell r="J6353">
            <v>0</v>
          </cell>
        </row>
        <row r="6354">
          <cell r="J6354">
            <v>0</v>
          </cell>
        </row>
        <row r="6355">
          <cell r="J6355">
            <v>0</v>
          </cell>
        </row>
        <row r="6356">
          <cell r="J6356">
            <v>0</v>
          </cell>
        </row>
        <row r="6357">
          <cell r="J6357">
            <v>0</v>
          </cell>
        </row>
        <row r="6358">
          <cell r="J6358">
            <v>0</v>
          </cell>
        </row>
        <row r="6359">
          <cell r="J6359">
            <v>-1</v>
          </cell>
        </row>
        <row r="6360">
          <cell r="J6360">
            <v>-1</v>
          </cell>
        </row>
        <row r="6361">
          <cell r="J6361">
            <v>-1</v>
          </cell>
        </row>
        <row r="6362">
          <cell r="J6362">
            <v>-1</v>
          </cell>
        </row>
        <row r="6363">
          <cell r="J6363">
            <v>-1</v>
          </cell>
        </row>
        <row r="6364">
          <cell r="J6364">
            <v>-1</v>
          </cell>
        </row>
        <row r="6365">
          <cell r="J6365">
            <v>-1</v>
          </cell>
        </row>
        <row r="6366">
          <cell r="J6366">
            <v>-1</v>
          </cell>
        </row>
        <row r="6367">
          <cell r="J6367">
            <v>-1</v>
          </cell>
        </row>
        <row r="6368">
          <cell r="J6368">
            <v>-1</v>
          </cell>
        </row>
        <row r="6369">
          <cell r="J6369">
            <v>-1</v>
          </cell>
        </row>
        <row r="6370">
          <cell r="J6370">
            <v>-1</v>
          </cell>
        </row>
        <row r="6371">
          <cell r="J6371">
            <v>-1</v>
          </cell>
        </row>
        <row r="6372">
          <cell r="J6372">
            <v>-1</v>
          </cell>
        </row>
        <row r="6373">
          <cell r="J6373">
            <v>-1</v>
          </cell>
        </row>
        <row r="6374">
          <cell r="J6374">
            <v>-1</v>
          </cell>
        </row>
        <row r="6375">
          <cell r="J6375">
            <v>-1</v>
          </cell>
        </row>
        <row r="6376">
          <cell r="J6376">
            <v>-1</v>
          </cell>
        </row>
        <row r="6377">
          <cell r="J6377">
            <v>-1</v>
          </cell>
        </row>
        <row r="6378">
          <cell r="J6378">
            <v>-1</v>
          </cell>
        </row>
        <row r="6379">
          <cell r="J6379">
            <v>0</v>
          </cell>
        </row>
        <row r="6380">
          <cell r="J6380">
            <v>-1</v>
          </cell>
        </row>
        <row r="6381">
          <cell r="J6381">
            <v>0</v>
          </cell>
        </row>
        <row r="6382">
          <cell r="J6382">
            <v>0</v>
          </cell>
        </row>
        <row r="6383">
          <cell r="J6383">
            <v>0</v>
          </cell>
        </row>
        <row r="6384">
          <cell r="J6384">
            <v>0</v>
          </cell>
        </row>
        <row r="6385">
          <cell r="J6385">
            <v>0</v>
          </cell>
        </row>
        <row r="6386">
          <cell r="J6386">
            <v>0</v>
          </cell>
        </row>
        <row r="6387">
          <cell r="J6387">
            <v>0</v>
          </cell>
        </row>
        <row r="6388">
          <cell r="J6388">
            <v>0</v>
          </cell>
        </row>
        <row r="6389">
          <cell r="J6389">
            <v>0</v>
          </cell>
        </row>
        <row r="6390">
          <cell r="J6390">
            <v>0</v>
          </cell>
        </row>
        <row r="6391">
          <cell r="J6391">
            <v>0</v>
          </cell>
        </row>
        <row r="6392">
          <cell r="J6392">
            <v>0</v>
          </cell>
        </row>
        <row r="6393">
          <cell r="J6393">
            <v>0</v>
          </cell>
        </row>
        <row r="6394">
          <cell r="J6394">
            <v>0</v>
          </cell>
        </row>
        <row r="6395">
          <cell r="J6395">
            <v>0</v>
          </cell>
        </row>
        <row r="6396">
          <cell r="J6396">
            <v>0</v>
          </cell>
        </row>
        <row r="6397">
          <cell r="J6397">
            <v>0</v>
          </cell>
        </row>
        <row r="6398">
          <cell r="J6398">
            <v>0</v>
          </cell>
        </row>
        <row r="6399">
          <cell r="J6399">
            <v>0</v>
          </cell>
        </row>
        <row r="6400">
          <cell r="J6400">
            <v>0</v>
          </cell>
        </row>
        <row r="6401">
          <cell r="J6401">
            <v>0</v>
          </cell>
        </row>
        <row r="6402">
          <cell r="J6402">
            <v>0</v>
          </cell>
        </row>
        <row r="6403">
          <cell r="J6403">
            <v>0</v>
          </cell>
        </row>
        <row r="6404">
          <cell r="J6404">
            <v>0</v>
          </cell>
        </row>
        <row r="6405">
          <cell r="J6405">
            <v>0</v>
          </cell>
        </row>
        <row r="6406">
          <cell r="J6406">
            <v>0</v>
          </cell>
        </row>
        <row r="6407">
          <cell r="J6407">
            <v>0</v>
          </cell>
        </row>
        <row r="6408">
          <cell r="J6408">
            <v>0</v>
          </cell>
        </row>
        <row r="6409">
          <cell r="J6409">
            <v>0</v>
          </cell>
        </row>
        <row r="6410">
          <cell r="J6410">
            <v>0</v>
          </cell>
        </row>
        <row r="6411">
          <cell r="J6411">
            <v>0</v>
          </cell>
        </row>
        <row r="6412">
          <cell r="J6412">
            <v>0</v>
          </cell>
        </row>
        <row r="6413">
          <cell r="J6413">
            <v>0</v>
          </cell>
        </row>
        <row r="6414">
          <cell r="J6414">
            <v>0</v>
          </cell>
        </row>
        <row r="6415">
          <cell r="J6415">
            <v>0</v>
          </cell>
        </row>
        <row r="6416">
          <cell r="J6416">
            <v>0</v>
          </cell>
        </row>
        <row r="6417">
          <cell r="J6417">
            <v>0</v>
          </cell>
        </row>
        <row r="6418">
          <cell r="J6418">
            <v>0</v>
          </cell>
        </row>
        <row r="6419">
          <cell r="J6419">
            <v>0</v>
          </cell>
        </row>
        <row r="6420">
          <cell r="J6420">
            <v>0</v>
          </cell>
        </row>
        <row r="6421">
          <cell r="J6421">
            <v>-1</v>
          </cell>
        </row>
        <row r="6422">
          <cell r="J6422">
            <v>-1</v>
          </cell>
        </row>
        <row r="6423">
          <cell r="J6423">
            <v>-1</v>
          </cell>
        </row>
        <row r="6424">
          <cell r="J6424">
            <v>-1</v>
          </cell>
        </row>
        <row r="6425">
          <cell r="J6425">
            <v>-1</v>
          </cell>
        </row>
        <row r="6426">
          <cell r="J6426">
            <v>0</v>
          </cell>
        </row>
        <row r="6427">
          <cell r="J6427">
            <v>0</v>
          </cell>
        </row>
        <row r="6428">
          <cell r="J6428">
            <v>0</v>
          </cell>
        </row>
        <row r="6429">
          <cell r="J6429">
            <v>0</v>
          </cell>
        </row>
        <row r="6430">
          <cell r="J6430">
            <v>0</v>
          </cell>
        </row>
        <row r="6431">
          <cell r="J6431">
            <v>0</v>
          </cell>
        </row>
        <row r="6432">
          <cell r="J6432">
            <v>0</v>
          </cell>
        </row>
        <row r="6433">
          <cell r="J6433">
            <v>0</v>
          </cell>
        </row>
        <row r="6434">
          <cell r="J6434">
            <v>0</v>
          </cell>
        </row>
        <row r="6435">
          <cell r="J6435">
            <v>0</v>
          </cell>
        </row>
        <row r="6436">
          <cell r="J6436">
            <v>0</v>
          </cell>
        </row>
        <row r="6437">
          <cell r="J6437">
            <v>0</v>
          </cell>
        </row>
        <row r="6438">
          <cell r="J6438">
            <v>0</v>
          </cell>
        </row>
        <row r="6439">
          <cell r="J6439">
            <v>0</v>
          </cell>
        </row>
        <row r="6440">
          <cell r="J6440">
            <v>0</v>
          </cell>
        </row>
        <row r="6441">
          <cell r="J6441">
            <v>0</v>
          </cell>
        </row>
        <row r="6442">
          <cell r="J6442">
            <v>0</v>
          </cell>
        </row>
        <row r="6443">
          <cell r="J6443">
            <v>0</v>
          </cell>
        </row>
        <row r="6444">
          <cell r="J6444">
            <v>0</v>
          </cell>
        </row>
        <row r="6445">
          <cell r="J6445">
            <v>0</v>
          </cell>
        </row>
        <row r="6446">
          <cell r="J6446">
            <v>0</v>
          </cell>
        </row>
        <row r="6447">
          <cell r="J6447">
            <v>0</v>
          </cell>
        </row>
        <row r="6448">
          <cell r="J6448">
            <v>0</v>
          </cell>
        </row>
        <row r="6449">
          <cell r="J6449">
            <v>0</v>
          </cell>
        </row>
        <row r="6450">
          <cell r="J6450">
            <v>0</v>
          </cell>
        </row>
        <row r="6451">
          <cell r="J6451">
            <v>0</v>
          </cell>
        </row>
        <row r="6452">
          <cell r="J6452">
            <v>0</v>
          </cell>
        </row>
        <row r="6453">
          <cell r="J6453">
            <v>0</v>
          </cell>
        </row>
        <row r="6454">
          <cell r="J6454">
            <v>0</v>
          </cell>
        </row>
        <row r="6455">
          <cell r="J6455">
            <v>0</v>
          </cell>
        </row>
        <row r="6456">
          <cell r="J6456">
            <v>0</v>
          </cell>
        </row>
        <row r="6457">
          <cell r="J6457">
            <v>0</v>
          </cell>
        </row>
        <row r="6458">
          <cell r="J6458">
            <v>0</v>
          </cell>
        </row>
        <row r="6459">
          <cell r="J6459">
            <v>0</v>
          </cell>
        </row>
        <row r="6460">
          <cell r="J6460">
            <v>0</v>
          </cell>
        </row>
        <row r="6461">
          <cell r="J6461">
            <v>0</v>
          </cell>
        </row>
        <row r="6462">
          <cell r="J6462">
            <v>0</v>
          </cell>
        </row>
        <row r="6463">
          <cell r="J6463">
            <v>0</v>
          </cell>
        </row>
        <row r="6464">
          <cell r="J6464">
            <v>0</v>
          </cell>
        </row>
        <row r="6465">
          <cell r="J6465">
            <v>0</v>
          </cell>
        </row>
        <row r="6466">
          <cell r="J6466">
            <v>0</v>
          </cell>
        </row>
        <row r="6467">
          <cell r="J6467">
            <v>0</v>
          </cell>
        </row>
        <row r="6468">
          <cell r="J6468">
            <v>0</v>
          </cell>
        </row>
        <row r="6469">
          <cell r="J6469">
            <v>0</v>
          </cell>
        </row>
        <row r="6470">
          <cell r="J6470">
            <v>0</v>
          </cell>
        </row>
        <row r="6471">
          <cell r="J6471">
            <v>0</v>
          </cell>
        </row>
        <row r="6472">
          <cell r="J6472">
            <v>0</v>
          </cell>
        </row>
        <row r="6473">
          <cell r="J6473">
            <v>0</v>
          </cell>
        </row>
        <row r="6474">
          <cell r="J6474">
            <v>0</v>
          </cell>
        </row>
        <row r="6475">
          <cell r="J6475">
            <v>0</v>
          </cell>
        </row>
        <row r="6476">
          <cell r="J6476">
            <v>0</v>
          </cell>
        </row>
        <row r="6477">
          <cell r="J6477">
            <v>0</v>
          </cell>
        </row>
        <row r="6478">
          <cell r="J6478">
            <v>0</v>
          </cell>
        </row>
        <row r="6479">
          <cell r="J6479">
            <v>0</v>
          </cell>
        </row>
        <row r="6480">
          <cell r="J6480">
            <v>0</v>
          </cell>
        </row>
        <row r="6481">
          <cell r="J6481">
            <v>0</v>
          </cell>
        </row>
        <row r="6482">
          <cell r="J6482">
            <v>0</v>
          </cell>
        </row>
        <row r="6483">
          <cell r="J6483">
            <v>0</v>
          </cell>
        </row>
        <row r="6484">
          <cell r="J6484">
            <v>0</v>
          </cell>
        </row>
        <row r="6485">
          <cell r="J6485">
            <v>0</v>
          </cell>
        </row>
        <row r="6486">
          <cell r="J6486">
            <v>0</v>
          </cell>
        </row>
        <row r="6487">
          <cell r="J6487">
            <v>0</v>
          </cell>
        </row>
        <row r="6488">
          <cell r="J6488">
            <v>0</v>
          </cell>
        </row>
        <row r="6489">
          <cell r="J6489">
            <v>0</v>
          </cell>
        </row>
        <row r="6490">
          <cell r="J6490">
            <v>0</v>
          </cell>
        </row>
        <row r="6491">
          <cell r="J6491">
            <v>0</v>
          </cell>
        </row>
        <row r="6492">
          <cell r="J6492">
            <v>0</v>
          </cell>
        </row>
        <row r="6493">
          <cell r="J6493">
            <v>0</v>
          </cell>
        </row>
        <row r="6494">
          <cell r="J6494">
            <v>0</v>
          </cell>
        </row>
        <row r="6495">
          <cell r="J6495">
            <v>0</v>
          </cell>
        </row>
        <row r="6496">
          <cell r="J6496">
            <v>0</v>
          </cell>
        </row>
        <row r="6497">
          <cell r="J6497">
            <v>0</v>
          </cell>
        </row>
        <row r="6498">
          <cell r="J6498">
            <v>0</v>
          </cell>
        </row>
        <row r="6499">
          <cell r="J6499">
            <v>0</v>
          </cell>
        </row>
        <row r="6500">
          <cell r="J6500">
            <v>0</v>
          </cell>
        </row>
        <row r="6501">
          <cell r="J6501">
            <v>0</v>
          </cell>
        </row>
        <row r="6502">
          <cell r="J6502">
            <v>0</v>
          </cell>
        </row>
        <row r="6503">
          <cell r="J6503">
            <v>0</v>
          </cell>
        </row>
        <row r="6504">
          <cell r="J6504">
            <v>0</v>
          </cell>
        </row>
        <row r="6505">
          <cell r="J6505">
            <v>0</v>
          </cell>
        </row>
        <row r="6506">
          <cell r="J6506">
            <v>0</v>
          </cell>
        </row>
        <row r="6507">
          <cell r="J6507">
            <v>0</v>
          </cell>
        </row>
        <row r="6508">
          <cell r="J6508">
            <v>0</v>
          </cell>
        </row>
        <row r="6509">
          <cell r="J6509">
            <v>0</v>
          </cell>
        </row>
        <row r="6510">
          <cell r="J6510">
            <v>-1</v>
          </cell>
        </row>
        <row r="6511">
          <cell r="J6511">
            <v>-1</v>
          </cell>
        </row>
        <row r="6512">
          <cell r="J6512">
            <v>-1</v>
          </cell>
        </row>
        <row r="6513">
          <cell r="J6513">
            <v>-1</v>
          </cell>
        </row>
        <row r="6514">
          <cell r="J6514">
            <v>-1</v>
          </cell>
        </row>
        <row r="6515">
          <cell r="J6515">
            <v>-1</v>
          </cell>
        </row>
        <row r="6516">
          <cell r="J6516">
            <v>-1</v>
          </cell>
        </row>
        <row r="6517">
          <cell r="J6517">
            <v>-1</v>
          </cell>
        </row>
        <row r="6518">
          <cell r="J6518">
            <v>-1</v>
          </cell>
        </row>
        <row r="6519">
          <cell r="J6519">
            <v>-1</v>
          </cell>
        </row>
        <row r="6520">
          <cell r="J6520">
            <v>0</v>
          </cell>
        </row>
        <row r="6521">
          <cell r="J6521">
            <v>0</v>
          </cell>
        </row>
        <row r="6522">
          <cell r="J6522">
            <v>-1</v>
          </cell>
        </row>
        <row r="6523">
          <cell r="J6523">
            <v>-1</v>
          </cell>
        </row>
        <row r="6524">
          <cell r="J6524">
            <v>0</v>
          </cell>
        </row>
        <row r="6525">
          <cell r="J6525">
            <v>0</v>
          </cell>
        </row>
        <row r="6526">
          <cell r="J6526">
            <v>0</v>
          </cell>
        </row>
        <row r="6527">
          <cell r="J6527">
            <v>0</v>
          </cell>
        </row>
        <row r="6528">
          <cell r="J6528">
            <v>0</v>
          </cell>
        </row>
        <row r="6529">
          <cell r="J6529">
            <v>0</v>
          </cell>
        </row>
        <row r="6530">
          <cell r="J6530">
            <v>0</v>
          </cell>
        </row>
        <row r="6531">
          <cell r="J6531">
            <v>0</v>
          </cell>
        </row>
        <row r="6532">
          <cell r="J6532">
            <v>0</v>
          </cell>
        </row>
        <row r="6533">
          <cell r="J6533">
            <v>0</v>
          </cell>
        </row>
        <row r="6534">
          <cell r="J6534">
            <v>0</v>
          </cell>
        </row>
        <row r="6535">
          <cell r="J6535">
            <v>-1</v>
          </cell>
        </row>
        <row r="6536">
          <cell r="J6536">
            <v>-1</v>
          </cell>
        </row>
        <row r="6537">
          <cell r="J6537">
            <v>-1</v>
          </cell>
        </row>
        <row r="6538">
          <cell r="J6538">
            <v>-1</v>
          </cell>
        </row>
        <row r="6539">
          <cell r="J6539">
            <v>-1</v>
          </cell>
        </row>
        <row r="6540">
          <cell r="J6540">
            <v>-1</v>
          </cell>
        </row>
        <row r="6541">
          <cell r="J6541">
            <v>-1</v>
          </cell>
        </row>
        <row r="6542">
          <cell r="J6542">
            <v>-1</v>
          </cell>
        </row>
        <row r="6543">
          <cell r="J6543">
            <v>-1</v>
          </cell>
        </row>
        <row r="6544">
          <cell r="J6544">
            <v>-1</v>
          </cell>
        </row>
        <row r="6545">
          <cell r="J6545">
            <v>-1</v>
          </cell>
        </row>
        <row r="6546">
          <cell r="J6546">
            <v>0</v>
          </cell>
        </row>
        <row r="6547">
          <cell r="J6547">
            <v>0</v>
          </cell>
        </row>
        <row r="6548">
          <cell r="J6548">
            <v>0</v>
          </cell>
        </row>
        <row r="6549">
          <cell r="J6549">
            <v>0</v>
          </cell>
        </row>
        <row r="6550">
          <cell r="J6550">
            <v>0</v>
          </cell>
        </row>
        <row r="6551">
          <cell r="J6551">
            <v>-1</v>
          </cell>
        </row>
        <row r="6552">
          <cell r="J6552">
            <v>-1</v>
          </cell>
        </row>
        <row r="6553">
          <cell r="J6553">
            <v>-1</v>
          </cell>
        </row>
        <row r="6554">
          <cell r="J6554">
            <v>-1</v>
          </cell>
        </row>
        <row r="6555">
          <cell r="J6555">
            <v>-1</v>
          </cell>
        </row>
        <row r="6556">
          <cell r="J6556">
            <v>0</v>
          </cell>
        </row>
        <row r="6557">
          <cell r="J6557">
            <v>0</v>
          </cell>
        </row>
        <row r="6558">
          <cell r="J6558">
            <v>0</v>
          </cell>
        </row>
        <row r="6559">
          <cell r="J6559">
            <v>0</v>
          </cell>
        </row>
        <row r="6560">
          <cell r="J6560">
            <v>0</v>
          </cell>
        </row>
        <row r="6561">
          <cell r="J6561">
            <v>0</v>
          </cell>
        </row>
        <row r="6562">
          <cell r="J6562">
            <v>0</v>
          </cell>
        </row>
        <row r="6563">
          <cell r="J6563">
            <v>0</v>
          </cell>
        </row>
        <row r="6564">
          <cell r="J6564">
            <v>0</v>
          </cell>
        </row>
        <row r="6565">
          <cell r="J6565">
            <v>0</v>
          </cell>
        </row>
        <row r="6566">
          <cell r="J6566">
            <v>0</v>
          </cell>
        </row>
        <row r="6567">
          <cell r="J6567">
            <v>0</v>
          </cell>
        </row>
        <row r="6568">
          <cell r="J6568">
            <v>0</v>
          </cell>
        </row>
        <row r="6569">
          <cell r="J6569">
            <v>0</v>
          </cell>
        </row>
        <row r="6570">
          <cell r="J6570">
            <v>0</v>
          </cell>
        </row>
        <row r="6571">
          <cell r="J6571">
            <v>0</v>
          </cell>
        </row>
        <row r="6572">
          <cell r="J6572">
            <v>0</v>
          </cell>
        </row>
        <row r="6573">
          <cell r="J6573">
            <v>0</v>
          </cell>
        </row>
        <row r="6574">
          <cell r="J6574">
            <v>0</v>
          </cell>
        </row>
        <row r="6575">
          <cell r="J6575">
            <v>0</v>
          </cell>
        </row>
        <row r="6576">
          <cell r="J6576">
            <v>-1</v>
          </cell>
        </row>
        <row r="6577">
          <cell r="J6577">
            <v>-1</v>
          </cell>
        </row>
        <row r="6578">
          <cell r="J6578">
            <v>-1</v>
          </cell>
        </row>
        <row r="6579">
          <cell r="J6579">
            <v>-1</v>
          </cell>
        </row>
        <row r="6580">
          <cell r="J6580">
            <v>-1</v>
          </cell>
        </row>
        <row r="6581">
          <cell r="J6581">
            <v>-1</v>
          </cell>
        </row>
        <row r="6582">
          <cell r="J6582">
            <v>-1</v>
          </cell>
        </row>
        <row r="6583">
          <cell r="J6583">
            <v>-1</v>
          </cell>
        </row>
        <row r="6584">
          <cell r="J6584">
            <v>-1</v>
          </cell>
        </row>
        <row r="6585">
          <cell r="J6585">
            <v>-1</v>
          </cell>
        </row>
        <row r="6586">
          <cell r="J6586">
            <v>-1</v>
          </cell>
        </row>
        <row r="6587">
          <cell r="J6587">
            <v>-1</v>
          </cell>
        </row>
        <row r="6588">
          <cell r="J6588">
            <v>-1</v>
          </cell>
        </row>
        <row r="6589">
          <cell r="J6589">
            <v>-1</v>
          </cell>
        </row>
        <row r="6590">
          <cell r="J6590">
            <v>-1</v>
          </cell>
        </row>
        <row r="6591">
          <cell r="J6591">
            <v>-1</v>
          </cell>
        </row>
        <row r="6592">
          <cell r="J6592">
            <v>-1</v>
          </cell>
        </row>
        <row r="6593">
          <cell r="J6593">
            <v>-1</v>
          </cell>
        </row>
        <row r="6594">
          <cell r="J6594">
            <v>-1</v>
          </cell>
        </row>
        <row r="6595">
          <cell r="J6595">
            <v>-1</v>
          </cell>
        </row>
        <row r="6596">
          <cell r="J6596">
            <v>0</v>
          </cell>
        </row>
        <row r="6597">
          <cell r="J6597">
            <v>0</v>
          </cell>
        </row>
        <row r="6598">
          <cell r="J6598">
            <v>0</v>
          </cell>
        </row>
        <row r="6599">
          <cell r="J6599">
            <v>0</v>
          </cell>
        </row>
        <row r="6600">
          <cell r="J6600">
            <v>0</v>
          </cell>
        </row>
        <row r="6601">
          <cell r="J6601">
            <v>0</v>
          </cell>
        </row>
        <row r="6602">
          <cell r="J6602">
            <v>0</v>
          </cell>
        </row>
        <row r="6603">
          <cell r="J6603">
            <v>0</v>
          </cell>
        </row>
        <row r="6604">
          <cell r="J6604">
            <v>0</v>
          </cell>
        </row>
        <row r="6605">
          <cell r="J6605">
            <v>0</v>
          </cell>
        </row>
        <row r="6606">
          <cell r="J6606">
            <v>0</v>
          </cell>
        </row>
        <row r="6607">
          <cell r="J6607">
            <v>0</v>
          </cell>
        </row>
        <row r="6608">
          <cell r="J6608">
            <v>0</v>
          </cell>
        </row>
        <row r="6609">
          <cell r="J6609">
            <v>0</v>
          </cell>
        </row>
        <row r="6610">
          <cell r="J6610">
            <v>0</v>
          </cell>
        </row>
        <row r="6611">
          <cell r="J6611">
            <v>0</v>
          </cell>
        </row>
        <row r="6612">
          <cell r="J6612">
            <v>-1</v>
          </cell>
        </row>
        <row r="6613">
          <cell r="J6613">
            <v>-1</v>
          </cell>
        </row>
        <row r="6614">
          <cell r="J6614">
            <v>-1</v>
          </cell>
        </row>
        <row r="6615">
          <cell r="J6615">
            <v>-1</v>
          </cell>
        </row>
        <row r="6616">
          <cell r="J6616">
            <v>-1</v>
          </cell>
        </row>
        <row r="6617">
          <cell r="J6617">
            <v>-1</v>
          </cell>
        </row>
        <row r="6618">
          <cell r="J6618">
            <v>0</v>
          </cell>
        </row>
        <row r="6619">
          <cell r="J6619">
            <v>0</v>
          </cell>
        </row>
        <row r="6620">
          <cell r="J6620">
            <v>-1</v>
          </cell>
        </row>
        <row r="6621">
          <cell r="J6621">
            <v>-1</v>
          </cell>
        </row>
        <row r="6622">
          <cell r="J6622">
            <v>0</v>
          </cell>
        </row>
        <row r="6623">
          <cell r="J6623">
            <v>0</v>
          </cell>
        </row>
        <row r="6624">
          <cell r="J6624">
            <v>0</v>
          </cell>
        </row>
        <row r="6625">
          <cell r="J6625">
            <v>-1</v>
          </cell>
        </row>
        <row r="6626">
          <cell r="J6626">
            <v>-1</v>
          </cell>
        </row>
        <row r="6627">
          <cell r="J6627">
            <v>-1</v>
          </cell>
        </row>
        <row r="6628">
          <cell r="J6628">
            <v>0</v>
          </cell>
        </row>
        <row r="6629">
          <cell r="J6629">
            <v>0</v>
          </cell>
        </row>
        <row r="6630">
          <cell r="J6630">
            <v>0</v>
          </cell>
        </row>
        <row r="6631">
          <cell r="J6631">
            <v>0</v>
          </cell>
        </row>
        <row r="6632">
          <cell r="J6632">
            <v>0</v>
          </cell>
        </row>
        <row r="6633">
          <cell r="J6633">
            <v>0</v>
          </cell>
        </row>
        <row r="6634">
          <cell r="J6634">
            <v>0</v>
          </cell>
        </row>
        <row r="6635">
          <cell r="J6635">
            <v>0</v>
          </cell>
        </row>
        <row r="6636">
          <cell r="J6636">
            <v>0</v>
          </cell>
        </row>
        <row r="6637">
          <cell r="J6637">
            <v>0</v>
          </cell>
        </row>
        <row r="6638">
          <cell r="J6638">
            <v>0</v>
          </cell>
        </row>
        <row r="6639">
          <cell r="J6639">
            <v>-1</v>
          </cell>
        </row>
        <row r="6640">
          <cell r="J6640">
            <v>-1</v>
          </cell>
        </row>
        <row r="6641">
          <cell r="J6641">
            <v>0</v>
          </cell>
        </row>
        <row r="6642">
          <cell r="J6642">
            <v>0</v>
          </cell>
        </row>
        <row r="6643">
          <cell r="J6643">
            <v>-1</v>
          </cell>
        </row>
        <row r="6644">
          <cell r="J6644">
            <v>0</v>
          </cell>
        </row>
        <row r="6645">
          <cell r="J6645">
            <v>0</v>
          </cell>
        </row>
        <row r="6646">
          <cell r="J6646">
            <v>0</v>
          </cell>
        </row>
        <row r="6647">
          <cell r="J6647">
            <v>0</v>
          </cell>
        </row>
        <row r="6648">
          <cell r="J6648">
            <v>0</v>
          </cell>
        </row>
        <row r="6649">
          <cell r="J6649">
            <v>0</v>
          </cell>
        </row>
        <row r="6650">
          <cell r="J6650">
            <v>0</v>
          </cell>
        </row>
        <row r="6651">
          <cell r="J6651">
            <v>0</v>
          </cell>
        </row>
        <row r="6652">
          <cell r="J6652">
            <v>0</v>
          </cell>
        </row>
        <row r="6653">
          <cell r="J6653">
            <v>0</v>
          </cell>
        </row>
        <row r="6654">
          <cell r="J6654">
            <v>0</v>
          </cell>
        </row>
        <row r="6655">
          <cell r="J6655">
            <v>0</v>
          </cell>
        </row>
        <row r="6656">
          <cell r="J6656">
            <v>0</v>
          </cell>
        </row>
        <row r="6657">
          <cell r="J6657">
            <v>0</v>
          </cell>
        </row>
        <row r="6658">
          <cell r="J6658">
            <v>0</v>
          </cell>
        </row>
        <row r="6659">
          <cell r="J6659">
            <v>0</v>
          </cell>
        </row>
        <row r="6660">
          <cell r="J6660">
            <v>0</v>
          </cell>
        </row>
        <row r="6661">
          <cell r="J6661">
            <v>0</v>
          </cell>
        </row>
        <row r="6662">
          <cell r="J6662">
            <v>0</v>
          </cell>
        </row>
        <row r="6663">
          <cell r="J6663">
            <v>0</v>
          </cell>
        </row>
        <row r="6664">
          <cell r="J6664">
            <v>0</v>
          </cell>
        </row>
        <row r="6665">
          <cell r="J6665">
            <v>0</v>
          </cell>
        </row>
        <row r="6666">
          <cell r="J6666">
            <v>0</v>
          </cell>
        </row>
        <row r="6667">
          <cell r="J6667">
            <v>0</v>
          </cell>
        </row>
        <row r="6668">
          <cell r="J6668">
            <v>0</v>
          </cell>
        </row>
        <row r="6669">
          <cell r="J6669">
            <v>0</v>
          </cell>
        </row>
        <row r="6670">
          <cell r="J6670">
            <v>0</v>
          </cell>
        </row>
        <row r="6671">
          <cell r="J6671">
            <v>0</v>
          </cell>
        </row>
        <row r="6672">
          <cell r="J6672">
            <v>0</v>
          </cell>
        </row>
        <row r="6673">
          <cell r="J6673">
            <v>0</v>
          </cell>
        </row>
        <row r="6674">
          <cell r="J6674">
            <v>0</v>
          </cell>
        </row>
        <row r="6675">
          <cell r="J6675">
            <v>0</v>
          </cell>
        </row>
        <row r="6676">
          <cell r="J6676">
            <v>0</v>
          </cell>
        </row>
        <row r="6677">
          <cell r="J6677">
            <v>0</v>
          </cell>
        </row>
        <row r="6678">
          <cell r="J6678">
            <v>-1</v>
          </cell>
        </row>
        <row r="6679">
          <cell r="J6679">
            <v>-1</v>
          </cell>
        </row>
        <row r="6680">
          <cell r="J6680">
            <v>-1</v>
          </cell>
        </row>
        <row r="6681">
          <cell r="J6681">
            <v>-1</v>
          </cell>
        </row>
        <row r="6682">
          <cell r="J6682">
            <v>-1</v>
          </cell>
        </row>
        <row r="6683">
          <cell r="J6683">
            <v>-1</v>
          </cell>
        </row>
        <row r="6684">
          <cell r="J6684">
            <v>-1</v>
          </cell>
        </row>
        <row r="6685">
          <cell r="J6685">
            <v>-1</v>
          </cell>
        </row>
        <row r="6686">
          <cell r="J6686">
            <v>-1</v>
          </cell>
        </row>
        <row r="6687">
          <cell r="J6687">
            <v>-1</v>
          </cell>
        </row>
        <row r="6688">
          <cell r="J6688">
            <v>-1</v>
          </cell>
        </row>
        <row r="6689">
          <cell r="J6689">
            <v>-1</v>
          </cell>
        </row>
        <row r="6690">
          <cell r="J6690">
            <v>-1</v>
          </cell>
        </row>
        <row r="6691">
          <cell r="J6691">
            <v>-1</v>
          </cell>
        </row>
        <row r="6692">
          <cell r="J6692">
            <v>-1</v>
          </cell>
        </row>
        <row r="6693">
          <cell r="J6693">
            <v>-1</v>
          </cell>
        </row>
        <row r="6694">
          <cell r="J6694">
            <v>-1</v>
          </cell>
        </row>
        <row r="6695">
          <cell r="J6695">
            <v>-1</v>
          </cell>
        </row>
        <row r="6696">
          <cell r="J6696">
            <v>-1</v>
          </cell>
        </row>
        <row r="6697">
          <cell r="J6697">
            <v>-1</v>
          </cell>
        </row>
        <row r="6698">
          <cell r="J6698">
            <v>0</v>
          </cell>
        </row>
        <row r="6699">
          <cell r="J6699">
            <v>0</v>
          </cell>
        </row>
        <row r="6700">
          <cell r="J6700">
            <v>0</v>
          </cell>
        </row>
        <row r="6701">
          <cell r="J6701">
            <v>0</v>
          </cell>
        </row>
        <row r="6702">
          <cell r="J6702">
            <v>0</v>
          </cell>
        </row>
        <row r="6703">
          <cell r="J6703">
            <v>0</v>
          </cell>
        </row>
        <row r="6704">
          <cell r="J6704">
            <v>0</v>
          </cell>
        </row>
        <row r="6705">
          <cell r="J6705">
            <v>0</v>
          </cell>
        </row>
        <row r="6706">
          <cell r="J6706">
            <v>0</v>
          </cell>
        </row>
        <row r="6707">
          <cell r="J6707">
            <v>0</v>
          </cell>
        </row>
        <row r="6708">
          <cell r="J6708">
            <v>0</v>
          </cell>
        </row>
        <row r="6709">
          <cell r="J6709">
            <v>0</v>
          </cell>
        </row>
        <row r="6710">
          <cell r="J6710">
            <v>0</v>
          </cell>
        </row>
        <row r="6711">
          <cell r="J6711">
            <v>0</v>
          </cell>
        </row>
        <row r="6712">
          <cell r="J6712">
            <v>0</v>
          </cell>
        </row>
        <row r="6713">
          <cell r="J6713">
            <v>0</v>
          </cell>
        </row>
        <row r="6714">
          <cell r="J6714">
            <v>0</v>
          </cell>
        </row>
        <row r="6715">
          <cell r="J6715">
            <v>0</v>
          </cell>
        </row>
        <row r="6716">
          <cell r="J6716">
            <v>0</v>
          </cell>
        </row>
        <row r="6717">
          <cell r="J6717">
            <v>0</v>
          </cell>
        </row>
        <row r="6718">
          <cell r="J6718">
            <v>0</v>
          </cell>
        </row>
        <row r="6719">
          <cell r="J6719">
            <v>0</v>
          </cell>
        </row>
        <row r="6720">
          <cell r="J6720">
            <v>0</v>
          </cell>
        </row>
        <row r="6721">
          <cell r="J6721">
            <v>0</v>
          </cell>
        </row>
        <row r="6722">
          <cell r="J6722">
            <v>0</v>
          </cell>
        </row>
        <row r="6723">
          <cell r="J6723">
            <v>-1</v>
          </cell>
        </row>
        <row r="6724">
          <cell r="J6724">
            <v>-1</v>
          </cell>
        </row>
        <row r="6725">
          <cell r="J6725">
            <v>-1</v>
          </cell>
        </row>
        <row r="6726">
          <cell r="J6726">
            <v>-1</v>
          </cell>
        </row>
        <row r="6727">
          <cell r="J6727">
            <v>-1</v>
          </cell>
        </row>
        <row r="6728">
          <cell r="J6728">
            <v>-1</v>
          </cell>
        </row>
        <row r="6729">
          <cell r="J6729">
            <v>-1</v>
          </cell>
        </row>
        <row r="6730">
          <cell r="J6730">
            <v>-1</v>
          </cell>
        </row>
        <row r="6731">
          <cell r="J6731">
            <v>-1</v>
          </cell>
        </row>
        <row r="6732">
          <cell r="J6732">
            <v>-1</v>
          </cell>
        </row>
        <row r="6733">
          <cell r="J6733">
            <v>-1</v>
          </cell>
        </row>
        <row r="6734">
          <cell r="J6734">
            <v>-1</v>
          </cell>
        </row>
        <row r="6735">
          <cell r="J6735">
            <v>-1</v>
          </cell>
        </row>
        <row r="6736">
          <cell r="J6736">
            <v>-1</v>
          </cell>
        </row>
        <row r="6737">
          <cell r="J6737">
            <v>0</v>
          </cell>
        </row>
        <row r="6738">
          <cell r="J6738">
            <v>0</v>
          </cell>
        </row>
        <row r="6739">
          <cell r="J6739">
            <v>0</v>
          </cell>
        </row>
        <row r="6740">
          <cell r="J6740">
            <v>0</v>
          </cell>
        </row>
        <row r="6741">
          <cell r="J6741">
            <v>0</v>
          </cell>
        </row>
        <row r="6742">
          <cell r="J6742">
            <v>0</v>
          </cell>
        </row>
        <row r="6743">
          <cell r="J6743">
            <v>0</v>
          </cell>
        </row>
        <row r="6744">
          <cell r="J6744">
            <v>0</v>
          </cell>
        </row>
        <row r="6745">
          <cell r="J6745">
            <v>0</v>
          </cell>
        </row>
        <row r="6746">
          <cell r="J6746">
            <v>0</v>
          </cell>
        </row>
        <row r="6747">
          <cell r="J6747">
            <v>0</v>
          </cell>
        </row>
        <row r="6748">
          <cell r="J6748">
            <v>0</v>
          </cell>
        </row>
        <row r="6749">
          <cell r="J6749">
            <v>0</v>
          </cell>
        </row>
        <row r="6750">
          <cell r="J6750">
            <v>0</v>
          </cell>
        </row>
        <row r="6751">
          <cell r="J6751">
            <v>0</v>
          </cell>
        </row>
        <row r="6752">
          <cell r="J6752">
            <v>0</v>
          </cell>
        </row>
        <row r="6753">
          <cell r="J6753">
            <v>0</v>
          </cell>
        </row>
        <row r="6754">
          <cell r="J6754">
            <v>0</v>
          </cell>
        </row>
        <row r="6755">
          <cell r="J6755">
            <v>0</v>
          </cell>
        </row>
        <row r="6756">
          <cell r="J6756">
            <v>0</v>
          </cell>
        </row>
        <row r="6757">
          <cell r="J6757">
            <v>0</v>
          </cell>
        </row>
        <row r="6758">
          <cell r="J6758">
            <v>0</v>
          </cell>
        </row>
        <row r="6759">
          <cell r="J6759">
            <v>0</v>
          </cell>
        </row>
        <row r="6760">
          <cell r="J6760">
            <v>0</v>
          </cell>
        </row>
        <row r="6761">
          <cell r="J6761">
            <v>0</v>
          </cell>
        </row>
        <row r="6762">
          <cell r="J6762">
            <v>0</v>
          </cell>
        </row>
        <row r="6763">
          <cell r="J6763">
            <v>0</v>
          </cell>
        </row>
        <row r="6764">
          <cell r="J6764">
            <v>0</v>
          </cell>
        </row>
        <row r="6765">
          <cell r="J6765">
            <v>0</v>
          </cell>
        </row>
        <row r="6766">
          <cell r="J6766">
            <v>0</v>
          </cell>
        </row>
        <row r="6767">
          <cell r="J6767">
            <v>0</v>
          </cell>
        </row>
        <row r="6768">
          <cell r="J6768">
            <v>0</v>
          </cell>
        </row>
        <row r="6769">
          <cell r="J6769">
            <v>0</v>
          </cell>
        </row>
        <row r="6770">
          <cell r="J6770">
            <v>0</v>
          </cell>
        </row>
        <row r="6771">
          <cell r="J6771">
            <v>0</v>
          </cell>
        </row>
        <row r="6772">
          <cell r="J6772">
            <v>0</v>
          </cell>
        </row>
        <row r="6773">
          <cell r="J6773">
            <v>0</v>
          </cell>
        </row>
        <row r="6774">
          <cell r="J6774">
            <v>0</v>
          </cell>
        </row>
        <row r="6775">
          <cell r="J6775">
            <v>0</v>
          </cell>
        </row>
        <row r="6776">
          <cell r="J6776">
            <v>0</v>
          </cell>
        </row>
        <row r="6777">
          <cell r="J6777">
            <v>0</v>
          </cell>
        </row>
        <row r="6778">
          <cell r="J6778">
            <v>0</v>
          </cell>
        </row>
        <row r="6779">
          <cell r="J6779">
            <v>0</v>
          </cell>
        </row>
        <row r="6780">
          <cell r="J6780">
            <v>0</v>
          </cell>
        </row>
        <row r="6781">
          <cell r="J6781">
            <v>0</v>
          </cell>
        </row>
        <row r="6782">
          <cell r="J6782">
            <v>0</v>
          </cell>
        </row>
        <row r="6783">
          <cell r="J6783">
            <v>0</v>
          </cell>
        </row>
        <row r="6784">
          <cell r="J6784">
            <v>0</v>
          </cell>
        </row>
        <row r="6785">
          <cell r="J6785">
            <v>0</v>
          </cell>
        </row>
        <row r="6786">
          <cell r="J6786">
            <v>0</v>
          </cell>
        </row>
        <row r="6787">
          <cell r="J6787">
            <v>0</v>
          </cell>
        </row>
        <row r="6788">
          <cell r="J6788">
            <v>0</v>
          </cell>
        </row>
        <row r="6789">
          <cell r="J6789">
            <v>0</v>
          </cell>
        </row>
        <row r="6790">
          <cell r="J6790">
            <v>0</v>
          </cell>
        </row>
        <row r="6791">
          <cell r="J6791">
            <v>0</v>
          </cell>
        </row>
        <row r="6792">
          <cell r="J6792">
            <v>0</v>
          </cell>
        </row>
        <row r="6793">
          <cell r="J6793">
            <v>0</v>
          </cell>
        </row>
        <row r="6794">
          <cell r="J6794">
            <v>0</v>
          </cell>
        </row>
        <row r="6795">
          <cell r="J6795">
            <v>0</v>
          </cell>
        </row>
        <row r="6796">
          <cell r="J6796">
            <v>0</v>
          </cell>
        </row>
        <row r="6797">
          <cell r="J6797">
            <v>0</v>
          </cell>
        </row>
        <row r="6798">
          <cell r="J6798">
            <v>0</v>
          </cell>
        </row>
        <row r="6799">
          <cell r="J6799">
            <v>0</v>
          </cell>
        </row>
        <row r="6800">
          <cell r="J6800">
            <v>0</v>
          </cell>
        </row>
        <row r="6801">
          <cell r="J6801">
            <v>0</v>
          </cell>
        </row>
        <row r="6802">
          <cell r="J6802">
            <v>0</v>
          </cell>
        </row>
        <row r="6803">
          <cell r="J6803">
            <v>0</v>
          </cell>
        </row>
        <row r="6804">
          <cell r="J6804">
            <v>0</v>
          </cell>
        </row>
        <row r="6805">
          <cell r="J6805">
            <v>0</v>
          </cell>
        </row>
        <row r="6806">
          <cell r="J6806">
            <v>0</v>
          </cell>
        </row>
        <row r="6807">
          <cell r="J6807">
            <v>0</v>
          </cell>
        </row>
        <row r="6808">
          <cell r="J6808">
            <v>0</v>
          </cell>
        </row>
        <row r="6809">
          <cell r="J6809">
            <v>0</v>
          </cell>
        </row>
        <row r="6810">
          <cell r="J6810">
            <v>0</v>
          </cell>
        </row>
        <row r="6811">
          <cell r="J6811">
            <v>0</v>
          </cell>
        </row>
        <row r="6812">
          <cell r="J6812">
            <v>0</v>
          </cell>
        </row>
        <row r="6813">
          <cell r="J6813">
            <v>0</v>
          </cell>
        </row>
        <row r="6814">
          <cell r="J6814">
            <v>0</v>
          </cell>
        </row>
        <row r="6815">
          <cell r="J6815">
            <v>0</v>
          </cell>
        </row>
        <row r="6816">
          <cell r="J6816">
            <v>0</v>
          </cell>
        </row>
        <row r="6817">
          <cell r="J6817">
            <v>0</v>
          </cell>
        </row>
        <row r="6818">
          <cell r="J6818">
            <v>0</v>
          </cell>
        </row>
        <row r="6819">
          <cell r="J6819">
            <v>0</v>
          </cell>
        </row>
        <row r="6820">
          <cell r="J6820">
            <v>0</v>
          </cell>
        </row>
        <row r="6821">
          <cell r="J6821">
            <v>0</v>
          </cell>
        </row>
        <row r="6822">
          <cell r="J6822">
            <v>0</v>
          </cell>
        </row>
        <row r="6823">
          <cell r="J6823">
            <v>0</v>
          </cell>
        </row>
        <row r="6824">
          <cell r="J6824">
            <v>0</v>
          </cell>
        </row>
        <row r="6825">
          <cell r="J6825">
            <v>0</v>
          </cell>
        </row>
        <row r="6826">
          <cell r="J6826">
            <v>0</v>
          </cell>
        </row>
        <row r="6827">
          <cell r="J6827">
            <v>0</v>
          </cell>
        </row>
        <row r="6828">
          <cell r="J6828">
            <v>0</v>
          </cell>
        </row>
        <row r="6829">
          <cell r="J6829">
            <v>0</v>
          </cell>
        </row>
        <row r="6830">
          <cell r="J6830">
            <v>0</v>
          </cell>
        </row>
        <row r="6831">
          <cell r="J6831">
            <v>0</v>
          </cell>
        </row>
        <row r="6832">
          <cell r="J6832">
            <v>0</v>
          </cell>
        </row>
        <row r="6833">
          <cell r="J6833">
            <v>0</v>
          </cell>
        </row>
        <row r="6834">
          <cell r="J6834">
            <v>0</v>
          </cell>
        </row>
        <row r="6835">
          <cell r="J6835">
            <v>0</v>
          </cell>
        </row>
        <row r="6836">
          <cell r="J6836">
            <v>0</v>
          </cell>
        </row>
        <row r="6837">
          <cell r="J6837">
            <v>0</v>
          </cell>
        </row>
        <row r="6838">
          <cell r="J6838">
            <v>0</v>
          </cell>
        </row>
        <row r="6839">
          <cell r="J6839">
            <v>0</v>
          </cell>
        </row>
        <row r="6840">
          <cell r="J6840">
            <v>0</v>
          </cell>
        </row>
        <row r="6841">
          <cell r="J6841">
            <v>0</v>
          </cell>
        </row>
        <row r="6842">
          <cell r="J6842">
            <v>0</v>
          </cell>
        </row>
        <row r="6843">
          <cell r="J6843">
            <v>0</v>
          </cell>
        </row>
        <row r="6844">
          <cell r="J6844">
            <v>0</v>
          </cell>
        </row>
        <row r="6845">
          <cell r="J6845">
            <v>0</v>
          </cell>
        </row>
        <row r="6846">
          <cell r="J6846">
            <v>0</v>
          </cell>
        </row>
        <row r="6847">
          <cell r="J6847">
            <v>0</v>
          </cell>
        </row>
        <row r="6848">
          <cell r="J6848">
            <v>0</v>
          </cell>
        </row>
        <row r="6849">
          <cell r="J6849">
            <v>0</v>
          </cell>
        </row>
        <row r="6850">
          <cell r="J6850">
            <v>-1</v>
          </cell>
        </row>
        <row r="6851">
          <cell r="J6851">
            <v>-1</v>
          </cell>
        </row>
        <row r="6852">
          <cell r="J6852">
            <v>-1</v>
          </cell>
        </row>
        <row r="6853">
          <cell r="J6853">
            <v>-1</v>
          </cell>
        </row>
        <row r="6854">
          <cell r="J6854">
            <v>-1</v>
          </cell>
        </row>
        <row r="6855">
          <cell r="J6855">
            <v>-1</v>
          </cell>
        </row>
        <row r="6856">
          <cell r="J6856">
            <v>-1</v>
          </cell>
        </row>
        <row r="6857">
          <cell r="J6857">
            <v>-1</v>
          </cell>
        </row>
        <row r="6858">
          <cell r="J6858">
            <v>-1</v>
          </cell>
        </row>
        <row r="6859">
          <cell r="J6859">
            <v>-1</v>
          </cell>
        </row>
        <row r="6860">
          <cell r="J6860">
            <v>-1</v>
          </cell>
        </row>
        <row r="6861">
          <cell r="J6861">
            <v>-1</v>
          </cell>
        </row>
        <row r="6862">
          <cell r="J6862">
            <v>-1</v>
          </cell>
        </row>
        <row r="6863">
          <cell r="J6863">
            <v>-1</v>
          </cell>
        </row>
        <row r="6864">
          <cell r="J6864">
            <v>-1</v>
          </cell>
        </row>
        <row r="6865">
          <cell r="J6865">
            <v>-1</v>
          </cell>
        </row>
        <row r="6866">
          <cell r="J6866">
            <v>-1</v>
          </cell>
        </row>
        <row r="6867">
          <cell r="J6867">
            <v>-1</v>
          </cell>
        </row>
        <row r="6868">
          <cell r="J6868">
            <v>-1</v>
          </cell>
        </row>
        <row r="6869">
          <cell r="J6869">
            <v>-1</v>
          </cell>
        </row>
        <row r="6870">
          <cell r="J6870">
            <v>-1</v>
          </cell>
        </row>
        <row r="6871">
          <cell r="J6871">
            <v>-1</v>
          </cell>
        </row>
        <row r="6872">
          <cell r="J6872">
            <v>-1</v>
          </cell>
        </row>
        <row r="6873">
          <cell r="J6873">
            <v>-1</v>
          </cell>
        </row>
        <row r="6874">
          <cell r="J6874">
            <v>-1</v>
          </cell>
        </row>
        <row r="6875">
          <cell r="J6875">
            <v>-1</v>
          </cell>
        </row>
        <row r="6876">
          <cell r="J6876">
            <v>0</v>
          </cell>
        </row>
        <row r="6877">
          <cell r="J6877">
            <v>0</v>
          </cell>
        </row>
        <row r="6878">
          <cell r="J6878">
            <v>0</v>
          </cell>
        </row>
        <row r="6879">
          <cell r="J6879">
            <v>0</v>
          </cell>
        </row>
        <row r="6880">
          <cell r="J6880">
            <v>0</v>
          </cell>
        </row>
        <row r="6881">
          <cell r="J6881">
            <v>0</v>
          </cell>
        </row>
        <row r="6882">
          <cell r="J6882">
            <v>0</v>
          </cell>
        </row>
        <row r="6883">
          <cell r="J6883">
            <v>0</v>
          </cell>
        </row>
        <row r="6884">
          <cell r="J6884">
            <v>-1</v>
          </cell>
        </row>
        <row r="6885">
          <cell r="J6885">
            <v>-1</v>
          </cell>
        </row>
        <row r="6886">
          <cell r="J6886">
            <v>-1</v>
          </cell>
        </row>
        <row r="6887">
          <cell r="J6887">
            <v>-1</v>
          </cell>
        </row>
        <row r="6888">
          <cell r="J6888">
            <v>-1</v>
          </cell>
        </row>
        <row r="6889">
          <cell r="J6889">
            <v>-1</v>
          </cell>
        </row>
        <row r="6890">
          <cell r="J6890">
            <v>-1</v>
          </cell>
        </row>
        <row r="6891">
          <cell r="J6891">
            <v>-1</v>
          </cell>
        </row>
        <row r="6892">
          <cell r="J6892">
            <v>0</v>
          </cell>
        </row>
        <row r="6893">
          <cell r="J6893">
            <v>0</v>
          </cell>
        </row>
        <row r="6894">
          <cell r="J6894">
            <v>0</v>
          </cell>
        </row>
        <row r="6895">
          <cell r="J6895">
            <v>0</v>
          </cell>
        </row>
        <row r="6896">
          <cell r="J6896">
            <v>0</v>
          </cell>
        </row>
        <row r="6897">
          <cell r="J6897">
            <v>0</v>
          </cell>
        </row>
        <row r="6898">
          <cell r="J6898">
            <v>0</v>
          </cell>
        </row>
        <row r="6899">
          <cell r="J6899">
            <v>0</v>
          </cell>
        </row>
        <row r="6900">
          <cell r="J6900">
            <v>0</v>
          </cell>
        </row>
        <row r="6901">
          <cell r="J6901">
            <v>0</v>
          </cell>
        </row>
        <row r="6902">
          <cell r="J6902">
            <v>0</v>
          </cell>
        </row>
        <row r="6903">
          <cell r="J6903">
            <v>0</v>
          </cell>
        </row>
        <row r="6904">
          <cell r="J6904">
            <v>0</v>
          </cell>
        </row>
        <row r="6905">
          <cell r="J6905">
            <v>0</v>
          </cell>
        </row>
        <row r="6906">
          <cell r="J6906">
            <v>0</v>
          </cell>
        </row>
        <row r="6907">
          <cell r="J6907">
            <v>0</v>
          </cell>
        </row>
        <row r="6908">
          <cell r="J6908">
            <v>0</v>
          </cell>
        </row>
        <row r="6909">
          <cell r="J6909">
            <v>0</v>
          </cell>
        </row>
        <row r="6910">
          <cell r="J6910">
            <v>0</v>
          </cell>
        </row>
        <row r="6911">
          <cell r="J6911">
            <v>0</v>
          </cell>
        </row>
        <row r="6912">
          <cell r="J6912">
            <v>0</v>
          </cell>
        </row>
        <row r="6913">
          <cell r="J6913">
            <v>0</v>
          </cell>
        </row>
        <row r="6914">
          <cell r="J6914">
            <v>0</v>
          </cell>
        </row>
        <row r="6915">
          <cell r="J6915">
            <v>0</v>
          </cell>
        </row>
        <row r="6916">
          <cell r="J6916">
            <v>0</v>
          </cell>
        </row>
        <row r="6917">
          <cell r="J6917">
            <v>0</v>
          </cell>
        </row>
        <row r="6918">
          <cell r="J6918">
            <v>0</v>
          </cell>
        </row>
        <row r="6919">
          <cell r="J6919">
            <v>0</v>
          </cell>
        </row>
        <row r="6920">
          <cell r="J6920">
            <v>0</v>
          </cell>
        </row>
        <row r="6921">
          <cell r="J6921">
            <v>0</v>
          </cell>
        </row>
        <row r="6922">
          <cell r="J6922">
            <v>0</v>
          </cell>
        </row>
        <row r="6923">
          <cell r="J6923">
            <v>0</v>
          </cell>
        </row>
        <row r="6924">
          <cell r="J6924">
            <v>0</v>
          </cell>
        </row>
        <row r="6925">
          <cell r="J6925">
            <v>0</v>
          </cell>
        </row>
        <row r="6926">
          <cell r="J6926">
            <v>0</v>
          </cell>
        </row>
        <row r="6927">
          <cell r="J6927">
            <v>0</v>
          </cell>
        </row>
        <row r="6928">
          <cell r="J6928">
            <v>0</v>
          </cell>
        </row>
        <row r="6929">
          <cell r="J6929">
            <v>-1</v>
          </cell>
        </row>
        <row r="6930">
          <cell r="J6930">
            <v>-1</v>
          </cell>
        </row>
        <row r="6931">
          <cell r="J6931">
            <v>-1</v>
          </cell>
        </row>
        <row r="6932">
          <cell r="J6932">
            <v>-1</v>
          </cell>
        </row>
        <row r="6933">
          <cell r="J6933">
            <v>-1</v>
          </cell>
        </row>
        <row r="6934">
          <cell r="J6934">
            <v>0</v>
          </cell>
        </row>
        <row r="6935">
          <cell r="J6935">
            <v>0</v>
          </cell>
        </row>
        <row r="6936">
          <cell r="J6936">
            <v>0</v>
          </cell>
        </row>
        <row r="6937">
          <cell r="J6937">
            <v>-1</v>
          </cell>
        </row>
        <row r="6938">
          <cell r="J6938">
            <v>-1</v>
          </cell>
        </row>
        <row r="6939">
          <cell r="J6939">
            <v>-1</v>
          </cell>
        </row>
        <row r="6940">
          <cell r="J6940">
            <v>0</v>
          </cell>
        </row>
        <row r="6941">
          <cell r="J6941">
            <v>0</v>
          </cell>
        </row>
        <row r="6942">
          <cell r="J6942">
            <v>0</v>
          </cell>
        </row>
        <row r="6943">
          <cell r="J6943">
            <v>0</v>
          </cell>
        </row>
        <row r="6944">
          <cell r="J6944">
            <v>0</v>
          </cell>
        </row>
        <row r="6945">
          <cell r="J6945">
            <v>0</v>
          </cell>
        </row>
        <row r="6946">
          <cell r="J6946">
            <v>0</v>
          </cell>
        </row>
        <row r="6947">
          <cell r="J6947">
            <v>0</v>
          </cell>
        </row>
        <row r="6948">
          <cell r="J6948">
            <v>0</v>
          </cell>
        </row>
        <row r="6949">
          <cell r="J6949">
            <v>0</v>
          </cell>
        </row>
        <row r="6950">
          <cell r="J6950">
            <v>0</v>
          </cell>
        </row>
        <row r="6951">
          <cell r="J6951">
            <v>0</v>
          </cell>
        </row>
        <row r="6952">
          <cell r="J6952">
            <v>0</v>
          </cell>
        </row>
        <row r="6953">
          <cell r="J6953">
            <v>0</v>
          </cell>
        </row>
        <row r="6954">
          <cell r="J6954">
            <v>0</v>
          </cell>
        </row>
        <row r="6955">
          <cell r="J6955">
            <v>0</v>
          </cell>
        </row>
        <row r="6956">
          <cell r="J6956">
            <v>0</v>
          </cell>
        </row>
        <row r="6957">
          <cell r="J6957">
            <v>0</v>
          </cell>
        </row>
        <row r="6958">
          <cell r="J6958">
            <v>0</v>
          </cell>
        </row>
        <row r="6959">
          <cell r="J6959">
            <v>0</v>
          </cell>
        </row>
        <row r="6960">
          <cell r="J6960">
            <v>0</v>
          </cell>
        </row>
        <row r="6961">
          <cell r="J6961">
            <v>0</v>
          </cell>
        </row>
        <row r="6962">
          <cell r="J6962">
            <v>0</v>
          </cell>
        </row>
        <row r="6963">
          <cell r="J6963">
            <v>0</v>
          </cell>
        </row>
        <row r="6964">
          <cell r="J6964">
            <v>0</v>
          </cell>
        </row>
        <row r="6965">
          <cell r="J6965">
            <v>0</v>
          </cell>
        </row>
        <row r="6966">
          <cell r="J6966">
            <v>0</v>
          </cell>
        </row>
        <row r="6967">
          <cell r="J6967">
            <v>0</v>
          </cell>
        </row>
        <row r="6968">
          <cell r="J6968">
            <v>0</v>
          </cell>
        </row>
        <row r="6969">
          <cell r="J6969">
            <v>0</v>
          </cell>
        </row>
        <row r="6970">
          <cell r="J6970">
            <v>0</v>
          </cell>
        </row>
        <row r="6971">
          <cell r="J6971">
            <v>0</v>
          </cell>
        </row>
        <row r="6972">
          <cell r="J6972">
            <v>0</v>
          </cell>
        </row>
        <row r="6973">
          <cell r="J6973">
            <v>0</v>
          </cell>
        </row>
        <row r="6974">
          <cell r="J6974">
            <v>0</v>
          </cell>
        </row>
        <row r="6975">
          <cell r="J6975">
            <v>0</v>
          </cell>
        </row>
        <row r="6976">
          <cell r="J6976">
            <v>0</v>
          </cell>
        </row>
        <row r="6977">
          <cell r="J6977">
            <v>0</v>
          </cell>
        </row>
        <row r="6978">
          <cell r="J6978">
            <v>0</v>
          </cell>
        </row>
        <row r="6979">
          <cell r="J6979">
            <v>0</v>
          </cell>
        </row>
        <row r="6980">
          <cell r="J6980">
            <v>0</v>
          </cell>
        </row>
        <row r="6981">
          <cell r="J6981">
            <v>0</v>
          </cell>
        </row>
        <row r="6982">
          <cell r="J6982">
            <v>0</v>
          </cell>
        </row>
        <row r="6983">
          <cell r="J6983">
            <v>0</v>
          </cell>
        </row>
        <row r="6984">
          <cell r="J6984">
            <v>0</v>
          </cell>
        </row>
        <row r="6985">
          <cell r="J6985">
            <v>0</v>
          </cell>
        </row>
        <row r="6986">
          <cell r="J6986">
            <v>0</v>
          </cell>
        </row>
        <row r="6987">
          <cell r="J6987">
            <v>0</v>
          </cell>
        </row>
        <row r="6988">
          <cell r="J6988">
            <v>0</v>
          </cell>
        </row>
        <row r="6989">
          <cell r="J6989">
            <v>0</v>
          </cell>
        </row>
        <row r="6990">
          <cell r="J6990">
            <v>0</v>
          </cell>
        </row>
        <row r="6991">
          <cell r="J6991">
            <v>0</v>
          </cell>
        </row>
        <row r="6992">
          <cell r="J6992">
            <v>-1</v>
          </cell>
        </row>
        <row r="6993">
          <cell r="J6993">
            <v>-1</v>
          </cell>
        </row>
        <row r="6994">
          <cell r="J6994">
            <v>-1</v>
          </cell>
        </row>
        <row r="6995">
          <cell r="J6995">
            <v>-1</v>
          </cell>
        </row>
        <row r="6996">
          <cell r="J6996">
            <v>-1</v>
          </cell>
        </row>
        <row r="6997">
          <cell r="J6997">
            <v>-1</v>
          </cell>
        </row>
        <row r="6998">
          <cell r="J6998">
            <v>-1</v>
          </cell>
        </row>
        <row r="6999">
          <cell r="J6999">
            <v>0</v>
          </cell>
        </row>
        <row r="7000">
          <cell r="J7000">
            <v>0</v>
          </cell>
        </row>
        <row r="7001">
          <cell r="J7001">
            <v>0</v>
          </cell>
        </row>
        <row r="7002">
          <cell r="J7002">
            <v>0</v>
          </cell>
        </row>
        <row r="7003">
          <cell r="J7003">
            <v>0</v>
          </cell>
        </row>
        <row r="7004">
          <cell r="J7004">
            <v>0</v>
          </cell>
        </row>
        <row r="7005">
          <cell r="J7005">
            <v>0</v>
          </cell>
        </row>
        <row r="7006">
          <cell r="J7006">
            <v>-1</v>
          </cell>
        </row>
        <row r="7007">
          <cell r="J7007">
            <v>-1</v>
          </cell>
        </row>
        <row r="7008">
          <cell r="J7008">
            <v>-1</v>
          </cell>
        </row>
        <row r="7009">
          <cell r="J7009">
            <v>-1</v>
          </cell>
        </row>
        <row r="7010">
          <cell r="J7010">
            <v>-1</v>
          </cell>
        </row>
        <row r="7011">
          <cell r="J7011">
            <v>-1</v>
          </cell>
        </row>
        <row r="7012">
          <cell r="J7012">
            <v>-1</v>
          </cell>
        </row>
        <row r="7013">
          <cell r="J7013">
            <v>0</v>
          </cell>
        </row>
        <row r="7014">
          <cell r="J7014">
            <v>0</v>
          </cell>
        </row>
        <row r="7015">
          <cell r="J7015">
            <v>0</v>
          </cell>
        </row>
        <row r="7016">
          <cell r="J7016">
            <v>0</v>
          </cell>
        </row>
        <row r="7017">
          <cell r="J7017">
            <v>0</v>
          </cell>
        </row>
        <row r="7018">
          <cell r="J7018">
            <v>0</v>
          </cell>
        </row>
        <row r="7019">
          <cell r="J7019">
            <v>0</v>
          </cell>
        </row>
        <row r="7020">
          <cell r="J7020">
            <v>0</v>
          </cell>
        </row>
        <row r="7021">
          <cell r="J7021">
            <v>0</v>
          </cell>
        </row>
        <row r="7022">
          <cell r="J7022">
            <v>0</v>
          </cell>
        </row>
        <row r="7023">
          <cell r="J7023">
            <v>0</v>
          </cell>
        </row>
        <row r="7024">
          <cell r="J7024">
            <v>0</v>
          </cell>
        </row>
        <row r="7025">
          <cell r="J7025">
            <v>0</v>
          </cell>
        </row>
        <row r="7026">
          <cell r="J7026">
            <v>0</v>
          </cell>
        </row>
        <row r="7027">
          <cell r="J7027">
            <v>0</v>
          </cell>
        </row>
        <row r="7028">
          <cell r="J7028">
            <v>0</v>
          </cell>
        </row>
        <row r="7029">
          <cell r="J7029">
            <v>0</v>
          </cell>
        </row>
        <row r="7030">
          <cell r="J7030">
            <v>0</v>
          </cell>
        </row>
        <row r="7031">
          <cell r="J7031">
            <v>0</v>
          </cell>
        </row>
        <row r="7032">
          <cell r="J7032">
            <v>0</v>
          </cell>
        </row>
        <row r="7033">
          <cell r="J7033">
            <v>0</v>
          </cell>
        </row>
        <row r="7034">
          <cell r="J7034">
            <v>0</v>
          </cell>
        </row>
        <row r="7035">
          <cell r="J7035">
            <v>0</v>
          </cell>
        </row>
        <row r="7036">
          <cell r="J7036">
            <v>0</v>
          </cell>
        </row>
        <row r="7037">
          <cell r="J7037">
            <v>0</v>
          </cell>
        </row>
        <row r="7038">
          <cell r="J7038">
            <v>0</v>
          </cell>
        </row>
        <row r="7039">
          <cell r="J7039">
            <v>0</v>
          </cell>
        </row>
        <row r="7040">
          <cell r="J7040">
            <v>0</v>
          </cell>
        </row>
        <row r="7041">
          <cell r="J7041">
            <v>0</v>
          </cell>
        </row>
        <row r="7042">
          <cell r="J7042">
            <v>0</v>
          </cell>
        </row>
        <row r="7043">
          <cell r="J7043">
            <v>0</v>
          </cell>
        </row>
        <row r="7044">
          <cell r="J7044">
            <v>0</v>
          </cell>
        </row>
        <row r="7045">
          <cell r="J7045">
            <v>0</v>
          </cell>
        </row>
        <row r="7046">
          <cell r="J7046">
            <v>0</v>
          </cell>
        </row>
        <row r="7047">
          <cell r="J7047">
            <v>0</v>
          </cell>
        </row>
        <row r="7048">
          <cell r="J7048">
            <v>0</v>
          </cell>
        </row>
        <row r="7049">
          <cell r="J7049">
            <v>0</v>
          </cell>
        </row>
        <row r="7050">
          <cell r="J7050">
            <v>0</v>
          </cell>
        </row>
        <row r="7051">
          <cell r="J7051">
            <v>0</v>
          </cell>
        </row>
        <row r="7052">
          <cell r="J7052">
            <v>0</v>
          </cell>
        </row>
        <row r="7053">
          <cell r="J7053">
            <v>0</v>
          </cell>
        </row>
        <row r="7054">
          <cell r="J7054">
            <v>-1</v>
          </cell>
        </row>
        <row r="7055">
          <cell r="J7055">
            <v>-1</v>
          </cell>
        </row>
        <row r="7056">
          <cell r="J7056">
            <v>-1</v>
          </cell>
        </row>
        <row r="7057">
          <cell r="J7057">
            <v>-1</v>
          </cell>
        </row>
        <row r="7058">
          <cell r="J7058">
            <v>-1</v>
          </cell>
        </row>
        <row r="7059">
          <cell r="J7059">
            <v>-1</v>
          </cell>
        </row>
        <row r="7060">
          <cell r="J7060">
            <v>-1</v>
          </cell>
        </row>
        <row r="7061">
          <cell r="J7061">
            <v>-1</v>
          </cell>
        </row>
        <row r="7062">
          <cell r="J7062">
            <v>-1</v>
          </cell>
        </row>
        <row r="7063">
          <cell r="J7063">
            <v>-1</v>
          </cell>
        </row>
        <row r="7064">
          <cell r="J7064">
            <v>-1</v>
          </cell>
        </row>
        <row r="7065">
          <cell r="J7065">
            <v>-1</v>
          </cell>
        </row>
        <row r="7066">
          <cell r="J7066">
            <v>-1</v>
          </cell>
        </row>
        <row r="7067">
          <cell r="J7067">
            <v>-1</v>
          </cell>
        </row>
        <row r="7068">
          <cell r="J7068">
            <v>-1</v>
          </cell>
        </row>
        <row r="7069">
          <cell r="J7069">
            <v>-1</v>
          </cell>
        </row>
        <row r="7070">
          <cell r="J7070">
            <v>0</v>
          </cell>
        </row>
        <row r="7071">
          <cell r="J7071">
            <v>0</v>
          </cell>
        </row>
        <row r="7072">
          <cell r="J7072">
            <v>0</v>
          </cell>
        </row>
        <row r="7073">
          <cell r="J7073">
            <v>0</v>
          </cell>
        </row>
        <row r="7074">
          <cell r="J7074">
            <v>0</v>
          </cell>
        </row>
        <row r="7075">
          <cell r="J7075">
            <v>0</v>
          </cell>
        </row>
        <row r="7076">
          <cell r="J7076">
            <v>0</v>
          </cell>
        </row>
        <row r="7077">
          <cell r="J7077">
            <v>0</v>
          </cell>
        </row>
        <row r="7078">
          <cell r="J7078">
            <v>0</v>
          </cell>
        </row>
        <row r="7079">
          <cell r="J7079">
            <v>0</v>
          </cell>
        </row>
        <row r="7080">
          <cell r="J7080">
            <v>0</v>
          </cell>
        </row>
        <row r="7081">
          <cell r="J7081">
            <v>0</v>
          </cell>
        </row>
        <row r="7082">
          <cell r="J7082">
            <v>0</v>
          </cell>
        </row>
        <row r="7083">
          <cell r="J7083">
            <v>0</v>
          </cell>
        </row>
        <row r="7084">
          <cell r="J7084">
            <v>0</v>
          </cell>
        </row>
        <row r="7085">
          <cell r="J7085">
            <v>0</v>
          </cell>
        </row>
        <row r="7086">
          <cell r="J7086">
            <v>0</v>
          </cell>
        </row>
        <row r="7087">
          <cell r="J7087">
            <v>0</v>
          </cell>
        </row>
        <row r="7088">
          <cell r="J7088">
            <v>0</v>
          </cell>
        </row>
        <row r="7089">
          <cell r="J7089">
            <v>0</v>
          </cell>
        </row>
        <row r="7090">
          <cell r="J7090">
            <v>-1</v>
          </cell>
        </row>
        <row r="7091">
          <cell r="J7091">
            <v>-1</v>
          </cell>
        </row>
        <row r="7092">
          <cell r="J7092">
            <v>-1</v>
          </cell>
        </row>
        <row r="7093">
          <cell r="J7093">
            <v>-1</v>
          </cell>
        </row>
        <row r="7094">
          <cell r="J7094">
            <v>-1</v>
          </cell>
        </row>
        <row r="7095">
          <cell r="J7095">
            <v>-1</v>
          </cell>
        </row>
        <row r="7096">
          <cell r="J7096">
            <v>0</v>
          </cell>
        </row>
        <row r="7097">
          <cell r="J7097">
            <v>0</v>
          </cell>
        </row>
        <row r="7098">
          <cell r="J7098">
            <v>0</v>
          </cell>
        </row>
        <row r="7099">
          <cell r="J7099">
            <v>0</v>
          </cell>
        </row>
        <row r="7100">
          <cell r="J7100">
            <v>0</v>
          </cell>
        </row>
        <row r="7101">
          <cell r="J7101">
            <v>0</v>
          </cell>
        </row>
        <row r="7102">
          <cell r="J7102">
            <v>0</v>
          </cell>
        </row>
        <row r="7103">
          <cell r="J7103">
            <v>-1</v>
          </cell>
        </row>
        <row r="7104">
          <cell r="J7104">
            <v>-1</v>
          </cell>
        </row>
        <row r="7105">
          <cell r="J7105">
            <v>-1</v>
          </cell>
        </row>
        <row r="7106">
          <cell r="J7106">
            <v>-1</v>
          </cell>
        </row>
        <row r="7107">
          <cell r="J7107">
            <v>-1</v>
          </cell>
        </row>
        <row r="7108">
          <cell r="J7108">
            <v>-1</v>
          </cell>
        </row>
        <row r="7109">
          <cell r="J7109">
            <v>-1</v>
          </cell>
        </row>
        <row r="7110">
          <cell r="J7110">
            <v>-1</v>
          </cell>
        </row>
        <row r="7111">
          <cell r="J7111">
            <v>-1</v>
          </cell>
        </row>
        <row r="7112">
          <cell r="J7112">
            <v>-1</v>
          </cell>
        </row>
        <row r="7113">
          <cell r="J7113">
            <v>0</v>
          </cell>
        </row>
        <row r="7114">
          <cell r="J7114">
            <v>0</v>
          </cell>
        </row>
        <row r="7115">
          <cell r="J7115">
            <v>0</v>
          </cell>
        </row>
        <row r="7116">
          <cell r="J7116">
            <v>0</v>
          </cell>
        </row>
        <row r="7117">
          <cell r="J7117">
            <v>0</v>
          </cell>
        </row>
        <row r="7118">
          <cell r="J7118">
            <v>0</v>
          </cell>
        </row>
        <row r="7119">
          <cell r="J7119">
            <v>0</v>
          </cell>
        </row>
        <row r="7120">
          <cell r="J7120">
            <v>0</v>
          </cell>
        </row>
        <row r="7121">
          <cell r="J7121">
            <v>0</v>
          </cell>
        </row>
        <row r="7122">
          <cell r="J7122">
            <v>0</v>
          </cell>
        </row>
        <row r="7123">
          <cell r="J7123">
            <v>0</v>
          </cell>
        </row>
        <row r="7124">
          <cell r="J7124">
            <v>0</v>
          </cell>
        </row>
        <row r="7125">
          <cell r="J7125">
            <v>0</v>
          </cell>
        </row>
        <row r="7126">
          <cell r="J7126">
            <v>0</v>
          </cell>
        </row>
        <row r="7127">
          <cell r="J7127">
            <v>-1</v>
          </cell>
        </row>
        <row r="7128">
          <cell r="J7128">
            <v>-1</v>
          </cell>
        </row>
        <row r="7129">
          <cell r="J7129">
            <v>-1</v>
          </cell>
        </row>
        <row r="7130">
          <cell r="J7130">
            <v>0</v>
          </cell>
        </row>
        <row r="7131">
          <cell r="J7131">
            <v>-1</v>
          </cell>
        </row>
        <row r="7132">
          <cell r="J7132">
            <v>0</v>
          </cell>
        </row>
        <row r="7133">
          <cell r="J7133">
            <v>0</v>
          </cell>
        </row>
        <row r="7134">
          <cell r="J7134">
            <v>0</v>
          </cell>
        </row>
        <row r="7135">
          <cell r="J7135">
            <v>0</v>
          </cell>
        </row>
        <row r="7136">
          <cell r="J7136">
            <v>-1</v>
          </cell>
        </row>
        <row r="7137">
          <cell r="J7137">
            <v>-1</v>
          </cell>
        </row>
        <row r="7138">
          <cell r="J7138">
            <v>-1</v>
          </cell>
        </row>
        <row r="7139">
          <cell r="J7139">
            <v>-1</v>
          </cell>
        </row>
        <row r="7140">
          <cell r="J7140">
            <v>0</v>
          </cell>
        </row>
        <row r="7141">
          <cell r="J7141">
            <v>0</v>
          </cell>
        </row>
        <row r="7142">
          <cell r="J7142">
            <v>0</v>
          </cell>
        </row>
        <row r="7143">
          <cell r="J7143">
            <v>0</v>
          </cell>
        </row>
        <row r="7144">
          <cell r="J7144">
            <v>0</v>
          </cell>
        </row>
        <row r="7145">
          <cell r="J7145">
            <v>0</v>
          </cell>
        </row>
        <row r="7146">
          <cell r="J7146">
            <v>0</v>
          </cell>
        </row>
        <row r="7147">
          <cell r="J7147">
            <v>0</v>
          </cell>
        </row>
        <row r="7148">
          <cell r="J7148">
            <v>0</v>
          </cell>
        </row>
        <row r="7149">
          <cell r="J7149">
            <v>0</v>
          </cell>
        </row>
        <row r="7150">
          <cell r="J7150">
            <v>0</v>
          </cell>
        </row>
        <row r="7151">
          <cell r="J7151">
            <v>0</v>
          </cell>
        </row>
        <row r="7152">
          <cell r="J7152">
            <v>0</v>
          </cell>
        </row>
        <row r="7153">
          <cell r="J7153">
            <v>0</v>
          </cell>
        </row>
        <row r="7154">
          <cell r="J7154">
            <v>0</v>
          </cell>
        </row>
        <row r="7155">
          <cell r="J7155">
            <v>0</v>
          </cell>
        </row>
        <row r="7156">
          <cell r="J7156">
            <v>0</v>
          </cell>
        </row>
        <row r="7157">
          <cell r="J7157">
            <v>0</v>
          </cell>
        </row>
        <row r="7158">
          <cell r="J7158">
            <v>-1</v>
          </cell>
        </row>
        <row r="7159">
          <cell r="J7159">
            <v>-1</v>
          </cell>
        </row>
        <row r="7160">
          <cell r="J7160">
            <v>-1</v>
          </cell>
        </row>
        <row r="7161">
          <cell r="J7161">
            <v>-1</v>
          </cell>
        </row>
        <row r="7162">
          <cell r="J7162">
            <v>-1</v>
          </cell>
        </row>
        <row r="7163">
          <cell r="J7163">
            <v>-1</v>
          </cell>
        </row>
        <row r="7164">
          <cell r="J7164">
            <v>-1</v>
          </cell>
        </row>
        <row r="7165">
          <cell r="J7165">
            <v>-1</v>
          </cell>
        </row>
        <row r="7166">
          <cell r="J7166">
            <v>0</v>
          </cell>
        </row>
        <row r="7167">
          <cell r="J7167">
            <v>-1</v>
          </cell>
        </row>
        <row r="7168">
          <cell r="J7168">
            <v>0</v>
          </cell>
        </row>
        <row r="7169">
          <cell r="J7169">
            <v>-1</v>
          </cell>
        </row>
        <row r="7170">
          <cell r="J7170">
            <v>0</v>
          </cell>
        </row>
        <row r="7171">
          <cell r="J7171">
            <v>0</v>
          </cell>
        </row>
        <row r="7172">
          <cell r="J7172">
            <v>0</v>
          </cell>
        </row>
        <row r="7173">
          <cell r="J7173">
            <v>-1</v>
          </cell>
        </row>
        <row r="7174">
          <cell r="J7174">
            <v>-1</v>
          </cell>
        </row>
        <row r="7175">
          <cell r="J7175">
            <v>-1</v>
          </cell>
        </row>
        <row r="7176">
          <cell r="J7176">
            <v>0</v>
          </cell>
        </row>
        <row r="7177">
          <cell r="J7177">
            <v>0</v>
          </cell>
        </row>
        <row r="7178">
          <cell r="J7178">
            <v>0</v>
          </cell>
        </row>
        <row r="7179">
          <cell r="J7179">
            <v>0</v>
          </cell>
        </row>
        <row r="7180">
          <cell r="J7180">
            <v>0</v>
          </cell>
        </row>
        <row r="7181">
          <cell r="J7181">
            <v>0</v>
          </cell>
        </row>
        <row r="7182">
          <cell r="J7182">
            <v>0</v>
          </cell>
        </row>
        <row r="7183">
          <cell r="J7183">
            <v>0</v>
          </cell>
        </row>
        <row r="7184">
          <cell r="J7184">
            <v>-1</v>
          </cell>
        </row>
        <row r="7185">
          <cell r="J7185">
            <v>0</v>
          </cell>
        </row>
        <row r="7186">
          <cell r="J7186">
            <v>0</v>
          </cell>
        </row>
        <row r="7187">
          <cell r="J7187">
            <v>0</v>
          </cell>
        </row>
        <row r="7188">
          <cell r="J7188">
            <v>0</v>
          </cell>
        </row>
        <row r="7189">
          <cell r="J7189">
            <v>0</v>
          </cell>
        </row>
        <row r="7190">
          <cell r="J7190">
            <v>0</v>
          </cell>
        </row>
        <row r="7191">
          <cell r="J7191">
            <v>0</v>
          </cell>
        </row>
        <row r="7192">
          <cell r="J7192">
            <v>0</v>
          </cell>
        </row>
        <row r="7193">
          <cell r="J7193">
            <v>0</v>
          </cell>
        </row>
        <row r="7194">
          <cell r="J7194">
            <v>0</v>
          </cell>
        </row>
        <row r="7195">
          <cell r="J7195">
            <v>0</v>
          </cell>
        </row>
        <row r="7196">
          <cell r="J7196">
            <v>0</v>
          </cell>
        </row>
        <row r="7197">
          <cell r="J7197">
            <v>0</v>
          </cell>
        </row>
        <row r="7198">
          <cell r="J7198">
            <v>0</v>
          </cell>
        </row>
        <row r="7199">
          <cell r="J7199">
            <v>0</v>
          </cell>
        </row>
        <row r="7200">
          <cell r="J7200">
            <v>0</v>
          </cell>
        </row>
        <row r="7201">
          <cell r="J7201">
            <v>0</v>
          </cell>
        </row>
        <row r="7202">
          <cell r="J7202">
            <v>0</v>
          </cell>
        </row>
        <row r="7203">
          <cell r="J7203">
            <v>0</v>
          </cell>
        </row>
        <row r="7204">
          <cell r="J7204">
            <v>0</v>
          </cell>
        </row>
        <row r="7205">
          <cell r="J7205">
            <v>0</v>
          </cell>
        </row>
        <row r="7206">
          <cell r="J7206">
            <v>0</v>
          </cell>
        </row>
        <row r="7207">
          <cell r="J7207">
            <v>0</v>
          </cell>
        </row>
        <row r="7208">
          <cell r="J7208">
            <v>0</v>
          </cell>
        </row>
        <row r="7209">
          <cell r="J7209">
            <v>0</v>
          </cell>
        </row>
        <row r="7210">
          <cell r="J7210">
            <v>0</v>
          </cell>
        </row>
        <row r="7211">
          <cell r="J7211">
            <v>0</v>
          </cell>
        </row>
        <row r="7212">
          <cell r="J7212">
            <v>0</v>
          </cell>
        </row>
        <row r="7213">
          <cell r="J7213">
            <v>0</v>
          </cell>
        </row>
        <row r="7214">
          <cell r="J7214">
            <v>0</v>
          </cell>
        </row>
        <row r="7215">
          <cell r="J7215">
            <v>0</v>
          </cell>
        </row>
        <row r="7216">
          <cell r="J7216">
            <v>0</v>
          </cell>
        </row>
        <row r="7217">
          <cell r="J7217">
            <v>0</v>
          </cell>
        </row>
        <row r="7218">
          <cell r="J7218">
            <v>0</v>
          </cell>
        </row>
        <row r="7219">
          <cell r="J7219">
            <v>0</v>
          </cell>
        </row>
        <row r="7220">
          <cell r="J7220">
            <v>0</v>
          </cell>
        </row>
        <row r="7221">
          <cell r="J7221">
            <v>0</v>
          </cell>
        </row>
        <row r="7222">
          <cell r="J7222">
            <v>0</v>
          </cell>
        </row>
        <row r="7223">
          <cell r="J7223">
            <v>0</v>
          </cell>
        </row>
        <row r="7224">
          <cell r="J7224">
            <v>0</v>
          </cell>
        </row>
        <row r="7225">
          <cell r="J7225">
            <v>0</v>
          </cell>
        </row>
        <row r="7226">
          <cell r="J7226">
            <v>0</v>
          </cell>
        </row>
        <row r="7227">
          <cell r="J7227">
            <v>0</v>
          </cell>
        </row>
        <row r="7228">
          <cell r="J7228">
            <v>0</v>
          </cell>
        </row>
        <row r="7229">
          <cell r="J7229">
            <v>0</v>
          </cell>
        </row>
        <row r="7230">
          <cell r="J7230">
            <v>0</v>
          </cell>
        </row>
        <row r="7231">
          <cell r="J7231">
            <v>0</v>
          </cell>
        </row>
        <row r="7232">
          <cell r="J7232">
            <v>0</v>
          </cell>
        </row>
        <row r="7233">
          <cell r="J7233">
            <v>0</v>
          </cell>
        </row>
        <row r="7234">
          <cell r="J7234">
            <v>0</v>
          </cell>
        </row>
        <row r="7235">
          <cell r="J7235">
            <v>0</v>
          </cell>
        </row>
        <row r="7236">
          <cell r="J7236">
            <v>0</v>
          </cell>
        </row>
        <row r="7237">
          <cell r="J7237">
            <v>0</v>
          </cell>
        </row>
        <row r="7238">
          <cell r="J7238">
            <v>0</v>
          </cell>
        </row>
        <row r="7239">
          <cell r="J7239">
            <v>0</v>
          </cell>
        </row>
        <row r="7240">
          <cell r="J7240">
            <v>0</v>
          </cell>
        </row>
        <row r="7241">
          <cell r="J7241">
            <v>0</v>
          </cell>
        </row>
        <row r="7242">
          <cell r="J7242">
            <v>0</v>
          </cell>
        </row>
        <row r="7243">
          <cell r="J7243">
            <v>0</v>
          </cell>
        </row>
        <row r="7244">
          <cell r="J7244">
            <v>0</v>
          </cell>
        </row>
        <row r="7245">
          <cell r="J7245">
            <v>0</v>
          </cell>
        </row>
        <row r="7246">
          <cell r="J7246">
            <v>0</v>
          </cell>
        </row>
        <row r="7247">
          <cell r="J7247">
            <v>0</v>
          </cell>
        </row>
        <row r="7248">
          <cell r="J7248">
            <v>0</v>
          </cell>
        </row>
        <row r="7249">
          <cell r="J7249">
            <v>0</v>
          </cell>
        </row>
        <row r="7250">
          <cell r="J7250">
            <v>0</v>
          </cell>
        </row>
        <row r="7251">
          <cell r="J7251">
            <v>0</v>
          </cell>
        </row>
        <row r="7252">
          <cell r="J7252">
            <v>0</v>
          </cell>
        </row>
        <row r="7253">
          <cell r="J7253">
            <v>0</v>
          </cell>
        </row>
        <row r="7254">
          <cell r="J7254">
            <v>0</v>
          </cell>
        </row>
        <row r="7255">
          <cell r="J7255">
            <v>0</v>
          </cell>
        </row>
        <row r="7256">
          <cell r="J7256">
            <v>0</v>
          </cell>
        </row>
        <row r="7257">
          <cell r="J7257">
            <v>0</v>
          </cell>
        </row>
        <row r="7258">
          <cell r="J7258">
            <v>0</v>
          </cell>
        </row>
        <row r="7259">
          <cell r="J7259">
            <v>0</v>
          </cell>
        </row>
        <row r="7260">
          <cell r="J7260">
            <v>0</v>
          </cell>
        </row>
        <row r="7261">
          <cell r="J7261">
            <v>0</v>
          </cell>
        </row>
        <row r="7262">
          <cell r="J7262">
            <v>0</v>
          </cell>
        </row>
        <row r="7263">
          <cell r="J7263">
            <v>0</v>
          </cell>
        </row>
        <row r="7264">
          <cell r="J7264">
            <v>0</v>
          </cell>
        </row>
        <row r="7265">
          <cell r="J7265">
            <v>0</v>
          </cell>
        </row>
        <row r="7266">
          <cell r="J7266">
            <v>0</v>
          </cell>
        </row>
        <row r="7267">
          <cell r="J7267">
            <v>0</v>
          </cell>
        </row>
        <row r="7268">
          <cell r="J7268">
            <v>0</v>
          </cell>
        </row>
        <row r="7269">
          <cell r="J7269">
            <v>0</v>
          </cell>
        </row>
        <row r="7270">
          <cell r="J7270">
            <v>0</v>
          </cell>
        </row>
        <row r="7271">
          <cell r="J7271">
            <v>0</v>
          </cell>
        </row>
        <row r="7272">
          <cell r="J7272">
            <v>0</v>
          </cell>
        </row>
        <row r="7273">
          <cell r="J7273">
            <v>0</v>
          </cell>
        </row>
        <row r="7274">
          <cell r="J7274">
            <v>0</v>
          </cell>
        </row>
        <row r="7275">
          <cell r="J7275">
            <v>0</v>
          </cell>
        </row>
        <row r="7276">
          <cell r="J7276">
            <v>0</v>
          </cell>
        </row>
        <row r="7277">
          <cell r="J7277">
            <v>0</v>
          </cell>
        </row>
        <row r="7278">
          <cell r="J7278">
            <v>0</v>
          </cell>
        </row>
        <row r="7279">
          <cell r="J7279">
            <v>0</v>
          </cell>
        </row>
        <row r="7280">
          <cell r="J7280">
            <v>0</v>
          </cell>
        </row>
        <row r="7281">
          <cell r="J7281">
            <v>0</v>
          </cell>
        </row>
        <row r="7282">
          <cell r="J7282">
            <v>0</v>
          </cell>
        </row>
        <row r="7283">
          <cell r="J7283">
            <v>0</v>
          </cell>
        </row>
        <row r="7284">
          <cell r="J7284">
            <v>0</v>
          </cell>
        </row>
        <row r="7285">
          <cell r="J7285">
            <v>0</v>
          </cell>
        </row>
        <row r="7286">
          <cell r="J7286">
            <v>0</v>
          </cell>
        </row>
        <row r="7287">
          <cell r="J7287">
            <v>0</v>
          </cell>
        </row>
        <row r="7288">
          <cell r="J7288">
            <v>0</v>
          </cell>
        </row>
        <row r="7289">
          <cell r="J7289">
            <v>0</v>
          </cell>
        </row>
        <row r="7290">
          <cell r="J7290">
            <v>0</v>
          </cell>
        </row>
        <row r="7291">
          <cell r="J7291">
            <v>0</v>
          </cell>
        </row>
        <row r="7292">
          <cell r="J7292">
            <v>0</v>
          </cell>
        </row>
        <row r="7293">
          <cell r="J7293">
            <v>0</v>
          </cell>
        </row>
        <row r="7294">
          <cell r="J7294">
            <v>0</v>
          </cell>
        </row>
        <row r="7295">
          <cell r="J7295">
            <v>0</v>
          </cell>
        </row>
        <row r="7296">
          <cell r="J7296">
            <v>0</v>
          </cell>
        </row>
        <row r="7297">
          <cell r="J7297">
            <v>0</v>
          </cell>
        </row>
        <row r="7298">
          <cell r="J7298">
            <v>0</v>
          </cell>
        </row>
        <row r="7299">
          <cell r="J7299">
            <v>0</v>
          </cell>
        </row>
        <row r="7300">
          <cell r="J7300">
            <v>0</v>
          </cell>
        </row>
        <row r="7301">
          <cell r="J7301">
            <v>0</v>
          </cell>
        </row>
        <row r="7302">
          <cell r="J7302">
            <v>0</v>
          </cell>
        </row>
        <row r="7303">
          <cell r="J7303">
            <v>0</v>
          </cell>
        </row>
        <row r="7304">
          <cell r="J7304">
            <v>0</v>
          </cell>
        </row>
        <row r="7305">
          <cell r="J7305">
            <v>0</v>
          </cell>
        </row>
        <row r="7306">
          <cell r="J7306">
            <v>0</v>
          </cell>
        </row>
        <row r="7307">
          <cell r="J7307">
            <v>0</v>
          </cell>
        </row>
        <row r="7308">
          <cell r="J7308">
            <v>0</v>
          </cell>
        </row>
        <row r="7309">
          <cell r="J7309">
            <v>0</v>
          </cell>
        </row>
        <row r="7310">
          <cell r="J7310">
            <v>0</v>
          </cell>
        </row>
        <row r="7311">
          <cell r="J7311">
            <v>0</v>
          </cell>
        </row>
        <row r="7312">
          <cell r="J7312">
            <v>0</v>
          </cell>
        </row>
        <row r="7313">
          <cell r="J7313">
            <v>0</v>
          </cell>
        </row>
        <row r="7314">
          <cell r="J7314">
            <v>0</v>
          </cell>
        </row>
        <row r="7315">
          <cell r="J7315">
            <v>0</v>
          </cell>
        </row>
        <row r="7316">
          <cell r="J7316">
            <v>0</v>
          </cell>
        </row>
        <row r="7317">
          <cell r="J7317">
            <v>0</v>
          </cell>
        </row>
        <row r="7318">
          <cell r="J7318">
            <v>0</v>
          </cell>
        </row>
        <row r="7319">
          <cell r="J7319">
            <v>0</v>
          </cell>
        </row>
        <row r="7320">
          <cell r="J7320">
            <v>0</v>
          </cell>
        </row>
        <row r="7321">
          <cell r="J7321">
            <v>0</v>
          </cell>
        </row>
        <row r="7322">
          <cell r="J7322">
            <v>0</v>
          </cell>
        </row>
        <row r="7323">
          <cell r="J7323">
            <v>0</v>
          </cell>
        </row>
        <row r="7324">
          <cell r="J7324">
            <v>0</v>
          </cell>
        </row>
        <row r="7325">
          <cell r="J7325">
            <v>0</v>
          </cell>
        </row>
        <row r="7326">
          <cell r="J7326">
            <v>0</v>
          </cell>
        </row>
        <row r="7327">
          <cell r="J7327">
            <v>0</v>
          </cell>
        </row>
        <row r="7328">
          <cell r="J7328">
            <v>0</v>
          </cell>
        </row>
        <row r="7329">
          <cell r="J7329">
            <v>0</v>
          </cell>
        </row>
        <row r="7330">
          <cell r="J7330">
            <v>0</v>
          </cell>
        </row>
        <row r="7331">
          <cell r="J7331">
            <v>0</v>
          </cell>
        </row>
        <row r="7332">
          <cell r="J7332">
            <v>0</v>
          </cell>
        </row>
        <row r="7333">
          <cell r="J7333">
            <v>0</v>
          </cell>
        </row>
        <row r="7334">
          <cell r="J7334">
            <v>0</v>
          </cell>
        </row>
        <row r="7335">
          <cell r="J7335">
            <v>0</v>
          </cell>
        </row>
        <row r="7336">
          <cell r="J7336">
            <v>0</v>
          </cell>
        </row>
        <row r="7337">
          <cell r="J7337">
            <v>0</v>
          </cell>
        </row>
        <row r="7338">
          <cell r="J7338">
            <v>0</v>
          </cell>
        </row>
        <row r="7339">
          <cell r="J7339">
            <v>0</v>
          </cell>
        </row>
        <row r="7340">
          <cell r="J7340">
            <v>0</v>
          </cell>
        </row>
        <row r="7341">
          <cell r="J7341">
            <v>0</v>
          </cell>
        </row>
        <row r="7342">
          <cell r="J7342">
            <v>0</v>
          </cell>
        </row>
        <row r="7343">
          <cell r="J7343">
            <v>0</v>
          </cell>
        </row>
        <row r="7344">
          <cell r="J7344">
            <v>0</v>
          </cell>
        </row>
        <row r="7345">
          <cell r="J7345">
            <v>0</v>
          </cell>
        </row>
        <row r="7346">
          <cell r="J7346">
            <v>0</v>
          </cell>
        </row>
        <row r="7347">
          <cell r="J7347">
            <v>0</v>
          </cell>
        </row>
        <row r="7348">
          <cell r="J7348">
            <v>0</v>
          </cell>
        </row>
        <row r="7349">
          <cell r="J7349">
            <v>0</v>
          </cell>
        </row>
        <row r="7350">
          <cell r="J7350">
            <v>0</v>
          </cell>
        </row>
        <row r="7351">
          <cell r="J7351">
            <v>0</v>
          </cell>
        </row>
        <row r="7352">
          <cell r="J7352">
            <v>0</v>
          </cell>
        </row>
        <row r="7353">
          <cell r="J7353">
            <v>0</v>
          </cell>
        </row>
        <row r="7354">
          <cell r="J7354">
            <v>0</v>
          </cell>
        </row>
        <row r="7355">
          <cell r="J7355">
            <v>0</v>
          </cell>
        </row>
        <row r="7356">
          <cell r="J7356">
            <v>0</v>
          </cell>
        </row>
        <row r="7357">
          <cell r="J7357">
            <v>0</v>
          </cell>
        </row>
        <row r="7358">
          <cell r="J7358">
            <v>0</v>
          </cell>
        </row>
        <row r="7359">
          <cell r="J7359">
            <v>0</v>
          </cell>
        </row>
        <row r="7360">
          <cell r="J7360">
            <v>0</v>
          </cell>
        </row>
        <row r="7361">
          <cell r="J7361">
            <v>0</v>
          </cell>
        </row>
        <row r="7362">
          <cell r="J7362">
            <v>0</v>
          </cell>
        </row>
        <row r="7363">
          <cell r="J7363">
            <v>0</v>
          </cell>
        </row>
        <row r="7364">
          <cell r="J7364">
            <v>0</v>
          </cell>
        </row>
        <row r="7365">
          <cell r="J7365">
            <v>0</v>
          </cell>
        </row>
        <row r="7366">
          <cell r="J7366">
            <v>0</v>
          </cell>
        </row>
        <row r="7367">
          <cell r="J7367">
            <v>0</v>
          </cell>
        </row>
        <row r="7368">
          <cell r="J7368">
            <v>0</v>
          </cell>
        </row>
        <row r="7369">
          <cell r="J7369">
            <v>0</v>
          </cell>
        </row>
        <row r="7370">
          <cell r="J7370">
            <v>0</v>
          </cell>
        </row>
        <row r="7371">
          <cell r="J7371">
            <v>0</v>
          </cell>
        </row>
        <row r="7372">
          <cell r="J7372">
            <v>0</v>
          </cell>
        </row>
        <row r="7373">
          <cell r="J7373">
            <v>-1</v>
          </cell>
        </row>
        <row r="7374">
          <cell r="J7374">
            <v>-1</v>
          </cell>
        </row>
        <row r="7375">
          <cell r="J7375">
            <v>-1</v>
          </cell>
        </row>
        <row r="7376">
          <cell r="J7376">
            <v>-1</v>
          </cell>
        </row>
        <row r="7377">
          <cell r="J7377">
            <v>-1</v>
          </cell>
        </row>
        <row r="7378">
          <cell r="J7378">
            <v>-1</v>
          </cell>
        </row>
        <row r="7379">
          <cell r="J7379">
            <v>-1</v>
          </cell>
        </row>
        <row r="7380">
          <cell r="J7380">
            <v>-1</v>
          </cell>
        </row>
        <row r="7381">
          <cell r="J7381">
            <v>-1</v>
          </cell>
        </row>
        <row r="7382">
          <cell r="J7382">
            <v>-1</v>
          </cell>
        </row>
        <row r="7383">
          <cell r="J7383">
            <v>-1</v>
          </cell>
        </row>
        <row r="7384">
          <cell r="J7384">
            <v>-1</v>
          </cell>
        </row>
        <row r="7385">
          <cell r="J7385">
            <v>-1</v>
          </cell>
        </row>
        <row r="7386">
          <cell r="J7386">
            <v>-1</v>
          </cell>
        </row>
        <row r="7387">
          <cell r="J7387">
            <v>-1</v>
          </cell>
        </row>
        <row r="7388">
          <cell r="J7388">
            <v>0</v>
          </cell>
        </row>
        <row r="7389">
          <cell r="J7389">
            <v>0</v>
          </cell>
        </row>
        <row r="7390">
          <cell r="J7390">
            <v>0</v>
          </cell>
        </row>
        <row r="7391">
          <cell r="J7391">
            <v>0</v>
          </cell>
        </row>
        <row r="7392">
          <cell r="J7392">
            <v>0</v>
          </cell>
        </row>
        <row r="7393">
          <cell r="J7393">
            <v>0</v>
          </cell>
        </row>
        <row r="7394">
          <cell r="J7394">
            <v>0</v>
          </cell>
        </row>
        <row r="7395">
          <cell r="J7395">
            <v>-1</v>
          </cell>
        </row>
        <row r="7396">
          <cell r="J7396">
            <v>-1</v>
          </cell>
        </row>
        <row r="7397">
          <cell r="J7397">
            <v>0</v>
          </cell>
        </row>
        <row r="7398">
          <cell r="J7398">
            <v>0</v>
          </cell>
        </row>
        <row r="7399">
          <cell r="J7399">
            <v>0</v>
          </cell>
        </row>
        <row r="7400">
          <cell r="J7400">
            <v>0</v>
          </cell>
        </row>
        <row r="7401">
          <cell r="J7401">
            <v>0</v>
          </cell>
        </row>
        <row r="7402">
          <cell r="J7402">
            <v>0</v>
          </cell>
        </row>
        <row r="7403">
          <cell r="J7403">
            <v>0</v>
          </cell>
        </row>
        <row r="7404">
          <cell r="J7404">
            <v>0</v>
          </cell>
        </row>
        <row r="7405">
          <cell r="J7405">
            <v>0</v>
          </cell>
        </row>
        <row r="7406">
          <cell r="J7406">
            <v>0</v>
          </cell>
        </row>
        <row r="7407">
          <cell r="J7407">
            <v>0</v>
          </cell>
        </row>
        <row r="7408">
          <cell r="J7408">
            <v>0</v>
          </cell>
        </row>
        <row r="7409">
          <cell r="J7409">
            <v>0</v>
          </cell>
        </row>
        <row r="7410">
          <cell r="J7410">
            <v>0</v>
          </cell>
        </row>
        <row r="7411">
          <cell r="J7411">
            <v>0</v>
          </cell>
        </row>
        <row r="7412">
          <cell r="J7412">
            <v>0</v>
          </cell>
        </row>
        <row r="7413">
          <cell r="J7413">
            <v>0</v>
          </cell>
        </row>
        <row r="7414">
          <cell r="J7414">
            <v>0</v>
          </cell>
        </row>
        <row r="7415">
          <cell r="J7415">
            <v>0</v>
          </cell>
        </row>
        <row r="7416">
          <cell r="J7416">
            <v>0</v>
          </cell>
        </row>
        <row r="7417">
          <cell r="J7417">
            <v>0</v>
          </cell>
        </row>
        <row r="7418">
          <cell r="J7418">
            <v>0</v>
          </cell>
        </row>
        <row r="7419">
          <cell r="J7419">
            <v>0</v>
          </cell>
        </row>
        <row r="7420">
          <cell r="J7420">
            <v>0</v>
          </cell>
        </row>
        <row r="7421">
          <cell r="J7421">
            <v>0</v>
          </cell>
        </row>
        <row r="7422">
          <cell r="J7422">
            <v>0</v>
          </cell>
        </row>
        <row r="7423">
          <cell r="J7423">
            <v>0</v>
          </cell>
        </row>
        <row r="7424">
          <cell r="J7424">
            <v>0</v>
          </cell>
        </row>
        <row r="7425">
          <cell r="J7425">
            <v>0</v>
          </cell>
        </row>
        <row r="7426">
          <cell r="J7426">
            <v>0</v>
          </cell>
        </row>
        <row r="7427">
          <cell r="J7427">
            <v>0</v>
          </cell>
        </row>
        <row r="7428">
          <cell r="J7428">
            <v>0</v>
          </cell>
        </row>
        <row r="7429">
          <cell r="J7429">
            <v>0</v>
          </cell>
        </row>
        <row r="7430">
          <cell r="J7430">
            <v>0</v>
          </cell>
        </row>
        <row r="7431">
          <cell r="J7431">
            <v>0</v>
          </cell>
        </row>
        <row r="7432">
          <cell r="J7432">
            <v>0</v>
          </cell>
        </row>
        <row r="7433">
          <cell r="J7433">
            <v>0</v>
          </cell>
        </row>
        <row r="7434">
          <cell r="J7434">
            <v>0</v>
          </cell>
        </row>
        <row r="7435">
          <cell r="J7435">
            <v>0</v>
          </cell>
        </row>
        <row r="7436">
          <cell r="J7436">
            <v>0</v>
          </cell>
        </row>
        <row r="7437">
          <cell r="J7437">
            <v>0</v>
          </cell>
        </row>
        <row r="7438">
          <cell r="J7438">
            <v>0</v>
          </cell>
        </row>
        <row r="7439">
          <cell r="J7439">
            <v>0</v>
          </cell>
        </row>
        <row r="7440">
          <cell r="J7440">
            <v>0</v>
          </cell>
        </row>
        <row r="7441">
          <cell r="J7441">
            <v>0</v>
          </cell>
        </row>
        <row r="7442">
          <cell r="J7442">
            <v>0</v>
          </cell>
        </row>
        <row r="7443">
          <cell r="J7443">
            <v>0</v>
          </cell>
        </row>
        <row r="7444">
          <cell r="J7444">
            <v>0</v>
          </cell>
        </row>
        <row r="7445">
          <cell r="J7445">
            <v>0</v>
          </cell>
        </row>
        <row r="7446">
          <cell r="J7446">
            <v>0</v>
          </cell>
        </row>
        <row r="7447">
          <cell r="J7447">
            <v>0</v>
          </cell>
        </row>
        <row r="7448">
          <cell r="J7448">
            <v>0</v>
          </cell>
        </row>
        <row r="7449">
          <cell r="J7449">
            <v>0</v>
          </cell>
        </row>
        <row r="7450">
          <cell r="J7450">
            <v>0</v>
          </cell>
        </row>
        <row r="7451">
          <cell r="J7451">
            <v>0</v>
          </cell>
        </row>
        <row r="7452">
          <cell r="J7452">
            <v>-1</v>
          </cell>
        </row>
        <row r="7453">
          <cell r="J7453">
            <v>-1</v>
          </cell>
        </row>
        <row r="7454">
          <cell r="J7454">
            <v>-1</v>
          </cell>
        </row>
        <row r="7455">
          <cell r="J7455">
            <v>-1</v>
          </cell>
        </row>
        <row r="7456">
          <cell r="J7456">
            <v>-1</v>
          </cell>
        </row>
        <row r="7457">
          <cell r="J7457">
            <v>-1</v>
          </cell>
        </row>
        <row r="7458">
          <cell r="J7458">
            <v>-1</v>
          </cell>
        </row>
        <row r="7459">
          <cell r="J7459">
            <v>-1</v>
          </cell>
        </row>
        <row r="7460">
          <cell r="J7460">
            <v>-1</v>
          </cell>
        </row>
        <row r="7461">
          <cell r="J7461">
            <v>-1</v>
          </cell>
        </row>
        <row r="7462">
          <cell r="J7462">
            <v>-1</v>
          </cell>
        </row>
        <row r="7463">
          <cell r="J7463">
            <v>-1</v>
          </cell>
        </row>
        <row r="7464">
          <cell r="J7464">
            <v>-1</v>
          </cell>
        </row>
        <row r="7465">
          <cell r="J7465">
            <v>-1</v>
          </cell>
        </row>
        <row r="7466">
          <cell r="J7466">
            <v>-1</v>
          </cell>
        </row>
        <row r="7467">
          <cell r="J7467">
            <v>-1</v>
          </cell>
        </row>
        <row r="7468">
          <cell r="J7468">
            <v>-1</v>
          </cell>
        </row>
        <row r="7469">
          <cell r="J7469">
            <v>-1</v>
          </cell>
        </row>
        <row r="7470">
          <cell r="J7470">
            <v>-1</v>
          </cell>
        </row>
        <row r="7471">
          <cell r="J7471">
            <v>-1</v>
          </cell>
        </row>
        <row r="7472">
          <cell r="J7472">
            <v>-1</v>
          </cell>
        </row>
        <row r="7473">
          <cell r="J7473">
            <v>-1</v>
          </cell>
        </row>
        <row r="7474">
          <cell r="J7474">
            <v>-1</v>
          </cell>
        </row>
        <row r="7475">
          <cell r="J7475">
            <v>-1</v>
          </cell>
        </row>
        <row r="7476">
          <cell r="J7476">
            <v>-1</v>
          </cell>
        </row>
        <row r="7477">
          <cell r="J7477">
            <v>-1</v>
          </cell>
        </row>
        <row r="7478">
          <cell r="J7478">
            <v>-1</v>
          </cell>
        </row>
        <row r="7479">
          <cell r="J7479">
            <v>-1</v>
          </cell>
        </row>
        <row r="7480">
          <cell r="J7480">
            <v>-1</v>
          </cell>
        </row>
        <row r="7481">
          <cell r="J7481">
            <v>-1</v>
          </cell>
        </row>
        <row r="7482">
          <cell r="J7482">
            <v>-1</v>
          </cell>
        </row>
        <row r="7483">
          <cell r="J7483">
            <v>-1</v>
          </cell>
        </row>
        <row r="7484">
          <cell r="J7484">
            <v>-1</v>
          </cell>
        </row>
        <row r="7485">
          <cell r="J7485">
            <v>-1</v>
          </cell>
        </row>
        <row r="7486">
          <cell r="J7486">
            <v>-1</v>
          </cell>
        </row>
        <row r="7487">
          <cell r="J7487">
            <v>-1</v>
          </cell>
        </row>
        <row r="7488">
          <cell r="J7488">
            <v>-1</v>
          </cell>
        </row>
        <row r="7489">
          <cell r="J7489">
            <v>-1</v>
          </cell>
        </row>
        <row r="7490">
          <cell r="J7490">
            <v>-1</v>
          </cell>
        </row>
        <row r="7491">
          <cell r="J7491">
            <v>-1</v>
          </cell>
        </row>
        <row r="7492">
          <cell r="J7492">
            <v>-1</v>
          </cell>
        </row>
        <row r="7493">
          <cell r="J7493">
            <v>-1</v>
          </cell>
        </row>
        <row r="7494">
          <cell r="J7494">
            <v>-1</v>
          </cell>
        </row>
        <row r="7495">
          <cell r="J7495">
            <v>-1</v>
          </cell>
        </row>
        <row r="7496">
          <cell r="J7496">
            <v>-1</v>
          </cell>
        </row>
        <row r="7497">
          <cell r="J7497">
            <v>-1</v>
          </cell>
        </row>
        <row r="7498">
          <cell r="J7498">
            <v>-1</v>
          </cell>
        </row>
        <row r="7499">
          <cell r="J7499">
            <v>-1</v>
          </cell>
        </row>
        <row r="7500">
          <cell r="J7500">
            <v>-1</v>
          </cell>
        </row>
        <row r="7501">
          <cell r="J7501">
            <v>-1</v>
          </cell>
        </row>
        <row r="7502">
          <cell r="J7502">
            <v>-1</v>
          </cell>
        </row>
        <row r="7503">
          <cell r="J7503">
            <v>-1</v>
          </cell>
        </row>
        <row r="7504">
          <cell r="J7504">
            <v>-1</v>
          </cell>
        </row>
        <row r="7505">
          <cell r="J7505">
            <v>-1</v>
          </cell>
        </row>
        <row r="7506">
          <cell r="J7506">
            <v>-1</v>
          </cell>
        </row>
        <row r="7507">
          <cell r="J7507">
            <v>0</v>
          </cell>
        </row>
        <row r="7508">
          <cell r="J7508">
            <v>0</v>
          </cell>
        </row>
        <row r="7509">
          <cell r="J7509">
            <v>0</v>
          </cell>
        </row>
        <row r="7510">
          <cell r="J7510">
            <v>0</v>
          </cell>
        </row>
        <row r="7511">
          <cell r="J7511">
            <v>0</v>
          </cell>
        </row>
        <row r="7512">
          <cell r="J7512">
            <v>0</v>
          </cell>
        </row>
        <row r="7513">
          <cell r="J7513">
            <v>0</v>
          </cell>
        </row>
        <row r="7514">
          <cell r="J7514">
            <v>0</v>
          </cell>
        </row>
        <row r="7515">
          <cell r="J7515">
            <v>0</v>
          </cell>
        </row>
        <row r="7516">
          <cell r="J7516">
            <v>0</v>
          </cell>
        </row>
        <row r="7517">
          <cell r="J7517">
            <v>0</v>
          </cell>
        </row>
        <row r="7518">
          <cell r="J7518">
            <v>0</v>
          </cell>
        </row>
        <row r="7519">
          <cell r="J7519">
            <v>0</v>
          </cell>
        </row>
        <row r="7520">
          <cell r="J7520">
            <v>0</v>
          </cell>
        </row>
        <row r="7521">
          <cell r="J7521">
            <v>0</v>
          </cell>
        </row>
        <row r="7522">
          <cell r="J7522">
            <v>0</v>
          </cell>
        </row>
        <row r="7523">
          <cell r="J7523">
            <v>0</v>
          </cell>
        </row>
        <row r="7524">
          <cell r="J7524">
            <v>0</v>
          </cell>
        </row>
        <row r="7525">
          <cell r="J7525">
            <v>0</v>
          </cell>
        </row>
        <row r="7526">
          <cell r="J7526">
            <v>0</v>
          </cell>
        </row>
        <row r="7527">
          <cell r="J7527">
            <v>0</v>
          </cell>
        </row>
        <row r="7528">
          <cell r="J7528">
            <v>0</v>
          </cell>
        </row>
        <row r="7529">
          <cell r="J7529">
            <v>0</v>
          </cell>
        </row>
        <row r="7530">
          <cell r="J7530">
            <v>0</v>
          </cell>
        </row>
        <row r="7531">
          <cell r="J7531">
            <v>0</v>
          </cell>
        </row>
        <row r="7532">
          <cell r="J7532">
            <v>0</v>
          </cell>
        </row>
        <row r="7533">
          <cell r="J7533">
            <v>0</v>
          </cell>
        </row>
        <row r="7534">
          <cell r="J7534">
            <v>0</v>
          </cell>
        </row>
        <row r="7535">
          <cell r="J7535">
            <v>0</v>
          </cell>
        </row>
        <row r="7536">
          <cell r="J7536">
            <v>0</v>
          </cell>
        </row>
        <row r="7537">
          <cell r="J7537">
            <v>0</v>
          </cell>
        </row>
        <row r="7538">
          <cell r="J7538">
            <v>0</v>
          </cell>
        </row>
        <row r="7539">
          <cell r="J7539">
            <v>0</v>
          </cell>
        </row>
        <row r="7540">
          <cell r="J7540">
            <v>0</v>
          </cell>
        </row>
        <row r="7541">
          <cell r="J7541">
            <v>0</v>
          </cell>
        </row>
        <row r="7542">
          <cell r="J7542">
            <v>0</v>
          </cell>
        </row>
        <row r="7543">
          <cell r="J7543">
            <v>0</v>
          </cell>
        </row>
        <row r="7544">
          <cell r="J7544">
            <v>0</v>
          </cell>
        </row>
        <row r="7545">
          <cell r="J7545">
            <v>0</v>
          </cell>
        </row>
        <row r="7546">
          <cell r="J7546">
            <v>0</v>
          </cell>
        </row>
        <row r="7547">
          <cell r="J7547">
            <v>0</v>
          </cell>
        </row>
        <row r="7548">
          <cell r="J7548">
            <v>0</v>
          </cell>
        </row>
        <row r="7549">
          <cell r="J7549">
            <v>0</v>
          </cell>
        </row>
        <row r="7550">
          <cell r="J7550">
            <v>0</v>
          </cell>
        </row>
        <row r="7551">
          <cell r="J7551">
            <v>0</v>
          </cell>
        </row>
        <row r="7552">
          <cell r="J7552">
            <v>0</v>
          </cell>
        </row>
        <row r="7553">
          <cell r="J7553">
            <v>0</v>
          </cell>
        </row>
        <row r="7554">
          <cell r="J7554">
            <v>0</v>
          </cell>
        </row>
        <row r="7555">
          <cell r="J7555">
            <v>0</v>
          </cell>
        </row>
        <row r="7556">
          <cell r="J7556">
            <v>0</v>
          </cell>
        </row>
        <row r="7557">
          <cell r="J7557">
            <v>0</v>
          </cell>
        </row>
        <row r="7558">
          <cell r="J7558">
            <v>0</v>
          </cell>
        </row>
        <row r="7559">
          <cell r="J7559">
            <v>0</v>
          </cell>
        </row>
        <row r="7560">
          <cell r="J7560">
            <v>0</v>
          </cell>
        </row>
        <row r="7561">
          <cell r="J7561">
            <v>0</v>
          </cell>
        </row>
        <row r="7562">
          <cell r="J7562">
            <v>0</v>
          </cell>
        </row>
        <row r="7563">
          <cell r="J7563">
            <v>0</v>
          </cell>
        </row>
        <row r="7564">
          <cell r="J7564">
            <v>0</v>
          </cell>
        </row>
        <row r="7565">
          <cell r="J7565">
            <v>0</v>
          </cell>
        </row>
        <row r="7566">
          <cell r="J7566">
            <v>0</v>
          </cell>
        </row>
        <row r="7567">
          <cell r="J7567">
            <v>0</v>
          </cell>
        </row>
        <row r="7568">
          <cell r="J7568">
            <v>0</v>
          </cell>
        </row>
        <row r="7569">
          <cell r="J7569">
            <v>0</v>
          </cell>
        </row>
        <row r="7570">
          <cell r="J7570">
            <v>0</v>
          </cell>
        </row>
        <row r="7571">
          <cell r="J7571">
            <v>0</v>
          </cell>
        </row>
        <row r="7572">
          <cell r="J7572">
            <v>0</v>
          </cell>
        </row>
        <row r="7573">
          <cell r="J7573">
            <v>0</v>
          </cell>
        </row>
        <row r="7574">
          <cell r="J7574">
            <v>0</v>
          </cell>
        </row>
        <row r="7575">
          <cell r="J7575">
            <v>0</v>
          </cell>
        </row>
        <row r="7576">
          <cell r="J7576">
            <v>0</v>
          </cell>
        </row>
        <row r="7577">
          <cell r="J7577">
            <v>0</v>
          </cell>
        </row>
        <row r="7578">
          <cell r="J7578">
            <v>0</v>
          </cell>
        </row>
        <row r="7579">
          <cell r="J7579">
            <v>0</v>
          </cell>
        </row>
        <row r="7580">
          <cell r="J7580">
            <v>0</v>
          </cell>
        </row>
        <row r="7581">
          <cell r="J7581">
            <v>0</v>
          </cell>
        </row>
        <row r="7582">
          <cell r="J7582">
            <v>0</v>
          </cell>
        </row>
        <row r="7583">
          <cell r="J7583">
            <v>0</v>
          </cell>
        </row>
        <row r="7584">
          <cell r="J7584">
            <v>0</v>
          </cell>
        </row>
        <row r="7585">
          <cell r="J7585">
            <v>0</v>
          </cell>
        </row>
        <row r="7586">
          <cell r="J7586">
            <v>0</v>
          </cell>
        </row>
        <row r="7587">
          <cell r="J7587">
            <v>0</v>
          </cell>
        </row>
        <row r="7588">
          <cell r="J7588">
            <v>0</v>
          </cell>
        </row>
        <row r="7589">
          <cell r="J7589">
            <v>0</v>
          </cell>
        </row>
        <row r="7590">
          <cell r="J7590">
            <v>0</v>
          </cell>
        </row>
        <row r="7591">
          <cell r="J7591">
            <v>-1</v>
          </cell>
        </row>
        <row r="7592">
          <cell r="J7592">
            <v>-1</v>
          </cell>
        </row>
        <row r="7593">
          <cell r="J7593">
            <v>-1</v>
          </cell>
        </row>
        <row r="7594">
          <cell r="J7594">
            <v>-1</v>
          </cell>
        </row>
        <row r="7595">
          <cell r="J7595">
            <v>-1</v>
          </cell>
        </row>
        <row r="7596">
          <cell r="J7596">
            <v>0</v>
          </cell>
        </row>
        <row r="7597">
          <cell r="J7597">
            <v>0</v>
          </cell>
        </row>
        <row r="7598">
          <cell r="J7598">
            <v>0</v>
          </cell>
        </row>
        <row r="7599">
          <cell r="J7599">
            <v>0</v>
          </cell>
        </row>
        <row r="7600">
          <cell r="J7600">
            <v>0</v>
          </cell>
        </row>
        <row r="7601">
          <cell r="J7601">
            <v>0</v>
          </cell>
        </row>
        <row r="7602">
          <cell r="J7602">
            <v>0</v>
          </cell>
        </row>
        <row r="7603">
          <cell r="J7603">
            <v>0</v>
          </cell>
        </row>
        <row r="7604">
          <cell r="J7604">
            <v>0</v>
          </cell>
        </row>
        <row r="7605">
          <cell r="J7605">
            <v>0</v>
          </cell>
        </row>
        <row r="7606">
          <cell r="J7606">
            <v>0</v>
          </cell>
        </row>
        <row r="7607">
          <cell r="J7607">
            <v>0</v>
          </cell>
        </row>
        <row r="7608">
          <cell r="J7608">
            <v>-1</v>
          </cell>
        </row>
        <row r="7609">
          <cell r="J7609">
            <v>0</v>
          </cell>
        </row>
        <row r="7610">
          <cell r="J7610">
            <v>0</v>
          </cell>
        </row>
        <row r="7611">
          <cell r="J7611">
            <v>0</v>
          </cell>
        </row>
        <row r="7612">
          <cell r="J7612">
            <v>0</v>
          </cell>
        </row>
        <row r="7613">
          <cell r="J7613">
            <v>0</v>
          </cell>
        </row>
        <row r="7614">
          <cell r="J7614">
            <v>0</v>
          </cell>
        </row>
        <row r="7615">
          <cell r="J7615">
            <v>0</v>
          </cell>
        </row>
        <row r="7616">
          <cell r="J7616">
            <v>0</v>
          </cell>
        </row>
        <row r="7617">
          <cell r="J7617">
            <v>0</v>
          </cell>
        </row>
        <row r="7618">
          <cell r="J7618">
            <v>0</v>
          </cell>
        </row>
        <row r="7619">
          <cell r="J7619">
            <v>0</v>
          </cell>
        </row>
        <row r="7620">
          <cell r="J7620">
            <v>0</v>
          </cell>
        </row>
        <row r="7621">
          <cell r="J7621">
            <v>0</v>
          </cell>
        </row>
        <row r="7622">
          <cell r="J7622">
            <v>0</v>
          </cell>
        </row>
        <row r="7623">
          <cell r="J7623">
            <v>0</v>
          </cell>
        </row>
        <row r="7624">
          <cell r="J7624">
            <v>0</v>
          </cell>
        </row>
        <row r="7625">
          <cell r="J7625">
            <v>0</v>
          </cell>
        </row>
        <row r="7626">
          <cell r="J7626">
            <v>0</v>
          </cell>
        </row>
        <row r="7627">
          <cell r="J7627">
            <v>0</v>
          </cell>
        </row>
        <row r="7628">
          <cell r="J7628">
            <v>0</v>
          </cell>
        </row>
        <row r="7629">
          <cell r="J7629">
            <v>0</v>
          </cell>
        </row>
        <row r="7630">
          <cell r="J7630">
            <v>0</v>
          </cell>
        </row>
        <row r="7631">
          <cell r="J7631">
            <v>-1</v>
          </cell>
        </row>
        <row r="7632">
          <cell r="J7632">
            <v>-1</v>
          </cell>
        </row>
        <row r="7633">
          <cell r="J7633">
            <v>0</v>
          </cell>
        </row>
        <row r="7634">
          <cell r="J7634">
            <v>0</v>
          </cell>
        </row>
        <row r="7635">
          <cell r="J7635">
            <v>0</v>
          </cell>
        </row>
        <row r="7636">
          <cell r="J7636">
            <v>0</v>
          </cell>
        </row>
        <row r="7637">
          <cell r="J7637">
            <v>0</v>
          </cell>
        </row>
        <row r="7638">
          <cell r="J7638">
            <v>0</v>
          </cell>
        </row>
        <row r="7639">
          <cell r="J7639">
            <v>0</v>
          </cell>
        </row>
        <row r="7640">
          <cell r="J7640">
            <v>0</v>
          </cell>
        </row>
        <row r="7641">
          <cell r="J7641">
            <v>0</v>
          </cell>
        </row>
        <row r="7642">
          <cell r="J7642">
            <v>0</v>
          </cell>
        </row>
        <row r="7643">
          <cell r="J7643">
            <v>0</v>
          </cell>
        </row>
        <row r="7644">
          <cell r="J7644">
            <v>0</v>
          </cell>
        </row>
        <row r="7645">
          <cell r="J7645">
            <v>0</v>
          </cell>
        </row>
        <row r="7646">
          <cell r="J7646">
            <v>0</v>
          </cell>
        </row>
        <row r="7647">
          <cell r="J7647">
            <v>0</v>
          </cell>
        </row>
        <row r="7648">
          <cell r="J7648">
            <v>0</v>
          </cell>
        </row>
        <row r="7649">
          <cell r="J7649">
            <v>0</v>
          </cell>
        </row>
        <row r="7650">
          <cell r="J7650">
            <v>0</v>
          </cell>
        </row>
        <row r="7651">
          <cell r="J7651">
            <v>0</v>
          </cell>
        </row>
        <row r="7652">
          <cell r="J7652">
            <v>0</v>
          </cell>
        </row>
        <row r="7653">
          <cell r="J7653">
            <v>0</v>
          </cell>
        </row>
        <row r="7654">
          <cell r="J7654">
            <v>0</v>
          </cell>
        </row>
        <row r="7655">
          <cell r="J7655">
            <v>0</v>
          </cell>
        </row>
        <row r="7656">
          <cell r="J7656">
            <v>0</v>
          </cell>
        </row>
        <row r="7657">
          <cell r="J7657">
            <v>0</v>
          </cell>
        </row>
        <row r="7658">
          <cell r="J7658">
            <v>0</v>
          </cell>
        </row>
        <row r="7659">
          <cell r="J7659">
            <v>0</v>
          </cell>
        </row>
        <row r="7660">
          <cell r="J7660">
            <v>0</v>
          </cell>
        </row>
        <row r="7661">
          <cell r="J7661">
            <v>0</v>
          </cell>
        </row>
        <row r="7662">
          <cell r="J7662">
            <v>0</v>
          </cell>
        </row>
        <row r="7663">
          <cell r="J7663">
            <v>0</v>
          </cell>
        </row>
        <row r="7664">
          <cell r="J7664">
            <v>0</v>
          </cell>
        </row>
        <row r="7665">
          <cell r="J7665">
            <v>0</v>
          </cell>
        </row>
        <row r="7666">
          <cell r="J7666">
            <v>0</v>
          </cell>
        </row>
        <row r="7667">
          <cell r="J7667">
            <v>0</v>
          </cell>
        </row>
        <row r="7668">
          <cell r="J7668">
            <v>0</v>
          </cell>
        </row>
        <row r="7669">
          <cell r="J7669">
            <v>0</v>
          </cell>
        </row>
        <row r="7670">
          <cell r="J7670">
            <v>0</v>
          </cell>
        </row>
        <row r="7671">
          <cell r="J7671">
            <v>0</v>
          </cell>
        </row>
        <row r="7672">
          <cell r="J7672">
            <v>0</v>
          </cell>
        </row>
        <row r="7673">
          <cell r="J7673">
            <v>0</v>
          </cell>
        </row>
        <row r="7674">
          <cell r="J7674">
            <v>0</v>
          </cell>
        </row>
        <row r="7675">
          <cell r="J7675">
            <v>0</v>
          </cell>
        </row>
        <row r="7676">
          <cell r="J7676">
            <v>0</v>
          </cell>
        </row>
        <row r="7677">
          <cell r="J7677">
            <v>0</v>
          </cell>
        </row>
        <row r="7678">
          <cell r="J7678">
            <v>0</v>
          </cell>
        </row>
        <row r="7679">
          <cell r="J7679">
            <v>0</v>
          </cell>
        </row>
        <row r="7680">
          <cell r="J7680">
            <v>0</v>
          </cell>
        </row>
        <row r="7681">
          <cell r="J7681">
            <v>0</v>
          </cell>
        </row>
        <row r="7682">
          <cell r="J7682">
            <v>0</v>
          </cell>
        </row>
        <row r="7683">
          <cell r="J7683">
            <v>0</v>
          </cell>
        </row>
        <row r="7684">
          <cell r="J7684">
            <v>0</v>
          </cell>
        </row>
        <row r="7685">
          <cell r="J7685">
            <v>0</v>
          </cell>
        </row>
        <row r="7686">
          <cell r="J7686">
            <v>0</v>
          </cell>
        </row>
        <row r="7687">
          <cell r="J7687">
            <v>0</v>
          </cell>
        </row>
        <row r="7688">
          <cell r="J7688">
            <v>0</v>
          </cell>
        </row>
        <row r="7689">
          <cell r="J7689">
            <v>0</v>
          </cell>
        </row>
        <row r="7690">
          <cell r="J7690">
            <v>0</v>
          </cell>
        </row>
        <row r="7691">
          <cell r="J7691">
            <v>0</v>
          </cell>
        </row>
        <row r="7692">
          <cell r="J7692">
            <v>0</v>
          </cell>
        </row>
        <row r="7693">
          <cell r="J7693">
            <v>0</v>
          </cell>
        </row>
        <row r="7694">
          <cell r="J7694">
            <v>0</v>
          </cell>
        </row>
        <row r="7695">
          <cell r="J7695">
            <v>0</v>
          </cell>
        </row>
        <row r="7696">
          <cell r="J7696">
            <v>0</v>
          </cell>
        </row>
        <row r="7697">
          <cell r="J7697">
            <v>0</v>
          </cell>
        </row>
        <row r="7698">
          <cell r="J7698">
            <v>0</v>
          </cell>
        </row>
        <row r="7699">
          <cell r="J7699">
            <v>0</v>
          </cell>
        </row>
        <row r="7700">
          <cell r="J7700">
            <v>0</v>
          </cell>
        </row>
        <row r="7701">
          <cell r="J7701">
            <v>0</v>
          </cell>
        </row>
        <row r="7702">
          <cell r="J7702">
            <v>0</v>
          </cell>
        </row>
        <row r="7703">
          <cell r="J7703">
            <v>0</v>
          </cell>
        </row>
        <row r="7704">
          <cell r="J7704">
            <v>0</v>
          </cell>
        </row>
        <row r="7705">
          <cell r="J7705">
            <v>0</v>
          </cell>
        </row>
        <row r="7706">
          <cell r="J7706">
            <v>0</v>
          </cell>
        </row>
        <row r="7707">
          <cell r="J7707">
            <v>0</v>
          </cell>
        </row>
        <row r="7708">
          <cell r="J7708">
            <v>-1</v>
          </cell>
        </row>
        <row r="7709">
          <cell r="J7709">
            <v>0</v>
          </cell>
        </row>
        <row r="7710">
          <cell r="J7710">
            <v>-1</v>
          </cell>
        </row>
        <row r="7711">
          <cell r="J7711">
            <v>0</v>
          </cell>
        </row>
        <row r="7712">
          <cell r="J7712">
            <v>-1</v>
          </cell>
        </row>
        <row r="7713">
          <cell r="J7713">
            <v>0</v>
          </cell>
        </row>
        <row r="7714">
          <cell r="J7714">
            <v>-1</v>
          </cell>
        </row>
        <row r="7715">
          <cell r="J7715">
            <v>0</v>
          </cell>
        </row>
        <row r="7716">
          <cell r="J7716">
            <v>-1</v>
          </cell>
        </row>
        <row r="7717">
          <cell r="J7717">
            <v>0</v>
          </cell>
        </row>
        <row r="7718">
          <cell r="J7718">
            <v>-1</v>
          </cell>
        </row>
        <row r="7719">
          <cell r="J7719">
            <v>0</v>
          </cell>
        </row>
        <row r="7720">
          <cell r="J7720">
            <v>-1</v>
          </cell>
        </row>
        <row r="7721">
          <cell r="J7721">
            <v>0</v>
          </cell>
        </row>
        <row r="7722">
          <cell r="J7722">
            <v>0</v>
          </cell>
        </row>
        <row r="7723">
          <cell r="J7723">
            <v>0</v>
          </cell>
        </row>
        <row r="7724">
          <cell r="J7724">
            <v>0</v>
          </cell>
        </row>
        <row r="7725">
          <cell r="J7725">
            <v>0</v>
          </cell>
        </row>
        <row r="7726">
          <cell r="J7726">
            <v>0</v>
          </cell>
        </row>
        <row r="7727">
          <cell r="J7727">
            <v>0</v>
          </cell>
        </row>
        <row r="7728">
          <cell r="J7728">
            <v>0</v>
          </cell>
        </row>
        <row r="7729">
          <cell r="J7729">
            <v>0</v>
          </cell>
        </row>
        <row r="7730">
          <cell r="J7730">
            <v>0</v>
          </cell>
        </row>
        <row r="7731">
          <cell r="J7731">
            <v>0</v>
          </cell>
        </row>
        <row r="7732">
          <cell r="J7732">
            <v>0</v>
          </cell>
        </row>
        <row r="7733">
          <cell r="J7733">
            <v>0</v>
          </cell>
        </row>
        <row r="7734">
          <cell r="J7734">
            <v>0</v>
          </cell>
        </row>
        <row r="7735">
          <cell r="J7735">
            <v>0</v>
          </cell>
        </row>
        <row r="7736">
          <cell r="J7736">
            <v>0</v>
          </cell>
        </row>
        <row r="7737">
          <cell r="J7737">
            <v>0</v>
          </cell>
        </row>
        <row r="7738">
          <cell r="J7738">
            <v>-1</v>
          </cell>
        </row>
        <row r="7739">
          <cell r="J7739">
            <v>-1</v>
          </cell>
        </row>
        <row r="7740">
          <cell r="J7740">
            <v>-1</v>
          </cell>
        </row>
        <row r="7741">
          <cell r="J7741">
            <v>-1</v>
          </cell>
        </row>
        <row r="7742">
          <cell r="J7742">
            <v>-1</v>
          </cell>
        </row>
        <row r="7743">
          <cell r="J7743">
            <v>-1</v>
          </cell>
        </row>
        <row r="7744">
          <cell r="J7744">
            <v>-1</v>
          </cell>
        </row>
        <row r="7745">
          <cell r="J7745">
            <v>-1</v>
          </cell>
        </row>
        <row r="7746">
          <cell r="J7746">
            <v>-1</v>
          </cell>
        </row>
        <row r="7747">
          <cell r="J7747">
            <v>-1</v>
          </cell>
        </row>
        <row r="7748">
          <cell r="J7748">
            <v>-1</v>
          </cell>
        </row>
        <row r="7749">
          <cell r="J7749">
            <v>-1</v>
          </cell>
        </row>
        <row r="7750">
          <cell r="J7750">
            <v>-1</v>
          </cell>
        </row>
        <row r="7751">
          <cell r="J7751">
            <v>0</v>
          </cell>
        </row>
        <row r="7752">
          <cell r="J7752">
            <v>0</v>
          </cell>
        </row>
        <row r="7753">
          <cell r="J7753">
            <v>0</v>
          </cell>
        </row>
        <row r="7754">
          <cell r="J7754">
            <v>0</v>
          </cell>
        </row>
        <row r="7755">
          <cell r="J7755">
            <v>0</v>
          </cell>
        </row>
        <row r="7756">
          <cell r="J7756">
            <v>0</v>
          </cell>
        </row>
        <row r="7757">
          <cell r="J7757">
            <v>0</v>
          </cell>
        </row>
        <row r="7758">
          <cell r="J7758">
            <v>0</v>
          </cell>
        </row>
        <row r="7759">
          <cell r="J7759">
            <v>0</v>
          </cell>
        </row>
        <row r="7760">
          <cell r="J7760">
            <v>0</v>
          </cell>
        </row>
        <row r="7761">
          <cell r="J7761">
            <v>0</v>
          </cell>
        </row>
        <row r="7762">
          <cell r="J7762">
            <v>0</v>
          </cell>
        </row>
        <row r="7763">
          <cell r="J7763">
            <v>0</v>
          </cell>
        </row>
        <row r="7764">
          <cell r="J7764">
            <v>0</v>
          </cell>
        </row>
        <row r="7765">
          <cell r="J7765">
            <v>0</v>
          </cell>
        </row>
        <row r="7766">
          <cell r="J7766">
            <v>0</v>
          </cell>
        </row>
        <row r="7767">
          <cell r="J7767">
            <v>0</v>
          </cell>
        </row>
        <row r="7768">
          <cell r="J7768">
            <v>0</v>
          </cell>
        </row>
        <row r="7769">
          <cell r="J7769">
            <v>0</v>
          </cell>
        </row>
        <row r="7770">
          <cell r="J7770">
            <v>0</v>
          </cell>
        </row>
        <row r="7771">
          <cell r="J7771">
            <v>0</v>
          </cell>
        </row>
        <row r="7772">
          <cell r="J7772">
            <v>0</v>
          </cell>
        </row>
        <row r="7773">
          <cell r="J7773">
            <v>0</v>
          </cell>
        </row>
        <row r="7774">
          <cell r="J7774">
            <v>0</v>
          </cell>
        </row>
        <row r="7775">
          <cell r="J7775">
            <v>0</v>
          </cell>
        </row>
        <row r="7776">
          <cell r="J7776">
            <v>0</v>
          </cell>
        </row>
        <row r="7777">
          <cell r="J7777">
            <v>0</v>
          </cell>
        </row>
        <row r="7778">
          <cell r="J7778">
            <v>0</v>
          </cell>
        </row>
        <row r="7779">
          <cell r="J7779">
            <v>0</v>
          </cell>
        </row>
        <row r="7780">
          <cell r="J7780">
            <v>0</v>
          </cell>
        </row>
        <row r="7781">
          <cell r="J7781">
            <v>0</v>
          </cell>
        </row>
        <row r="7782">
          <cell r="J7782">
            <v>0</v>
          </cell>
        </row>
        <row r="7783">
          <cell r="J7783">
            <v>0</v>
          </cell>
        </row>
        <row r="7784">
          <cell r="J7784">
            <v>0</v>
          </cell>
        </row>
        <row r="7785">
          <cell r="J7785">
            <v>0</v>
          </cell>
        </row>
        <row r="7786">
          <cell r="J7786">
            <v>0</v>
          </cell>
        </row>
        <row r="7787">
          <cell r="J7787">
            <v>0</v>
          </cell>
        </row>
        <row r="7788">
          <cell r="J7788">
            <v>0</v>
          </cell>
        </row>
        <row r="7789">
          <cell r="J7789">
            <v>0</v>
          </cell>
        </row>
        <row r="7790">
          <cell r="J7790">
            <v>0</v>
          </cell>
        </row>
        <row r="7791">
          <cell r="J7791">
            <v>0</v>
          </cell>
        </row>
        <row r="7792">
          <cell r="J7792">
            <v>0</v>
          </cell>
        </row>
        <row r="7793">
          <cell r="J7793">
            <v>0</v>
          </cell>
        </row>
        <row r="7794">
          <cell r="J7794">
            <v>0</v>
          </cell>
        </row>
        <row r="7795">
          <cell r="J7795">
            <v>0</v>
          </cell>
        </row>
        <row r="7796">
          <cell r="J7796">
            <v>0</v>
          </cell>
        </row>
        <row r="7797">
          <cell r="J7797">
            <v>0</v>
          </cell>
        </row>
        <row r="7798">
          <cell r="J7798">
            <v>0</v>
          </cell>
        </row>
        <row r="7799">
          <cell r="J7799">
            <v>0</v>
          </cell>
        </row>
        <row r="7800">
          <cell r="J7800">
            <v>0</v>
          </cell>
        </row>
        <row r="7801">
          <cell r="J7801">
            <v>0</v>
          </cell>
        </row>
        <row r="7802">
          <cell r="J7802">
            <v>0</v>
          </cell>
        </row>
        <row r="7803">
          <cell r="J7803">
            <v>0</v>
          </cell>
        </row>
        <row r="7804">
          <cell r="J7804">
            <v>0</v>
          </cell>
        </row>
        <row r="7805">
          <cell r="J7805">
            <v>0</v>
          </cell>
        </row>
        <row r="7806">
          <cell r="J7806">
            <v>0</v>
          </cell>
        </row>
        <row r="7807">
          <cell r="J7807">
            <v>0</v>
          </cell>
        </row>
        <row r="7808">
          <cell r="J7808">
            <v>0</v>
          </cell>
        </row>
        <row r="7809">
          <cell r="J7809">
            <v>0</v>
          </cell>
        </row>
        <row r="7810">
          <cell r="J7810">
            <v>0</v>
          </cell>
        </row>
        <row r="7811">
          <cell r="J7811">
            <v>0</v>
          </cell>
        </row>
        <row r="7812">
          <cell r="J7812">
            <v>0</v>
          </cell>
        </row>
        <row r="7813">
          <cell r="J7813">
            <v>0</v>
          </cell>
        </row>
        <row r="7814">
          <cell r="J7814">
            <v>0</v>
          </cell>
        </row>
        <row r="7815">
          <cell r="J7815">
            <v>0</v>
          </cell>
        </row>
        <row r="7816">
          <cell r="J7816">
            <v>0</v>
          </cell>
        </row>
        <row r="7817">
          <cell r="J7817">
            <v>0</v>
          </cell>
        </row>
        <row r="7818">
          <cell r="J7818">
            <v>0</v>
          </cell>
        </row>
        <row r="7819">
          <cell r="J7819">
            <v>0</v>
          </cell>
        </row>
        <row r="7820">
          <cell r="J7820">
            <v>0</v>
          </cell>
        </row>
        <row r="7821">
          <cell r="J7821">
            <v>0</v>
          </cell>
        </row>
        <row r="7822">
          <cell r="J7822">
            <v>0</v>
          </cell>
        </row>
        <row r="7823">
          <cell r="J7823">
            <v>0</v>
          </cell>
        </row>
        <row r="7824">
          <cell r="J7824">
            <v>0</v>
          </cell>
        </row>
        <row r="7825">
          <cell r="J7825">
            <v>0</v>
          </cell>
        </row>
        <row r="7826">
          <cell r="J7826">
            <v>0</v>
          </cell>
        </row>
        <row r="7827">
          <cell r="J7827">
            <v>0</v>
          </cell>
        </row>
        <row r="7828">
          <cell r="J7828">
            <v>-1</v>
          </cell>
        </row>
        <row r="7829">
          <cell r="J7829">
            <v>-1</v>
          </cell>
        </row>
        <row r="7830">
          <cell r="J7830">
            <v>0</v>
          </cell>
        </row>
        <row r="7831">
          <cell r="J7831">
            <v>0</v>
          </cell>
        </row>
        <row r="7832">
          <cell r="J7832">
            <v>0</v>
          </cell>
        </row>
        <row r="7833">
          <cell r="J7833">
            <v>0</v>
          </cell>
        </row>
        <row r="7834">
          <cell r="J7834">
            <v>0</v>
          </cell>
        </row>
        <row r="7835">
          <cell r="J7835">
            <v>0</v>
          </cell>
        </row>
        <row r="7836">
          <cell r="J7836">
            <v>0</v>
          </cell>
        </row>
        <row r="7837">
          <cell r="J7837">
            <v>0</v>
          </cell>
        </row>
        <row r="7838">
          <cell r="J7838">
            <v>0</v>
          </cell>
        </row>
        <row r="7839">
          <cell r="J7839">
            <v>0</v>
          </cell>
        </row>
        <row r="7840">
          <cell r="J7840">
            <v>0</v>
          </cell>
        </row>
        <row r="7841">
          <cell r="J7841">
            <v>0</v>
          </cell>
        </row>
        <row r="7842">
          <cell r="J7842">
            <v>0</v>
          </cell>
        </row>
        <row r="7843">
          <cell r="J7843">
            <v>0</v>
          </cell>
        </row>
        <row r="7844">
          <cell r="J7844">
            <v>0</v>
          </cell>
        </row>
        <row r="7845">
          <cell r="J7845">
            <v>0</v>
          </cell>
        </row>
        <row r="7846">
          <cell r="J7846">
            <v>0</v>
          </cell>
        </row>
        <row r="7847">
          <cell r="J7847">
            <v>0</v>
          </cell>
        </row>
        <row r="7848">
          <cell r="J7848">
            <v>0</v>
          </cell>
        </row>
        <row r="7849">
          <cell r="J7849">
            <v>0</v>
          </cell>
        </row>
        <row r="7850">
          <cell r="J7850">
            <v>0</v>
          </cell>
        </row>
        <row r="7851">
          <cell r="J7851">
            <v>0</v>
          </cell>
        </row>
        <row r="7852">
          <cell r="J7852">
            <v>0</v>
          </cell>
        </row>
        <row r="7853">
          <cell r="J7853">
            <v>0</v>
          </cell>
        </row>
        <row r="7854">
          <cell r="J7854">
            <v>0</v>
          </cell>
        </row>
        <row r="7855">
          <cell r="J7855">
            <v>0</v>
          </cell>
        </row>
        <row r="7856">
          <cell r="J7856">
            <v>0</v>
          </cell>
        </row>
        <row r="7857">
          <cell r="J7857">
            <v>0</v>
          </cell>
        </row>
        <row r="7858">
          <cell r="J7858">
            <v>0</v>
          </cell>
        </row>
        <row r="7859">
          <cell r="J7859">
            <v>0</v>
          </cell>
        </row>
        <row r="7860">
          <cell r="J7860">
            <v>0</v>
          </cell>
        </row>
        <row r="7861">
          <cell r="J7861">
            <v>0</v>
          </cell>
        </row>
        <row r="7862">
          <cell r="J7862">
            <v>0</v>
          </cell>
        </row>
        <row r="7863">
          <cell r="J7863">
            <v>0</v>
          </cell>
        </row>
        <row r="7864">
          <cell r="J7864">
            <v>0</v>
          </cell>
        </row>
        <row r="7865">
          <cell r="J7865">
            <v>0</v>
          </cell>
        </row>
        <row r="7866">
          <cell r="J7866">
            <v>0</v>
          </cell>
        </row>
        <row r="7867">
          <cell r="J7867">
            <v>0</v>
          </cell>
        </row>
        <row r="7868">
          <cell r="J7868">
            <v>0</v>
          </cell>
        </row>
        <row r="7869">
          <cell r="J7869">
            <v>0</v>
          </cell>
        </row>
        <row r="7870">
          <cell r="J7870">
            <v>0</v>
          </cell>
        </row>
        <row r="7871">
          <cell r="J7871">
            <v>0</v>
          </cell>
        </row>
        <row r="7872">
          <cell r="J7872">
            <v>0</v>
          </cell>
        </row>
        <row r="7873">
          <cell r="J7873">
            <v>0</v>
          </cell>
        </row>
        <row r="7874">
          <cell r="J7874">
            <v>0</v>
          </cell>
        </row>
        <row r="7875">
          <cell r="J7875">
            <v>0</v>
          </cell>
        </row>
        <row r="7876">
          <cell r="J7876">
            <v>0</v>
          </cell>
        </row>
        <row r="7877">
          <cell r="J7877">
            <v>0</v>
          </cell>
        </row>
        <row r="7878">
          <cell r="J7878">
            <v>0</v>
          </cell>
        </row>
        <row r="7879">
          <cell r="J7879">
            <v>0</v>
          </cell>
        </row>
        <row r="7880">
          <cell r="J7880">
            <v>0</v>
          </cell>
        </row>
        <row r="7881">
          <cell r="J7881">
            <v>-1</v>
          </cell>
        </row>
        <row r="7882">
          <cell r="J7882">
            <v>-1</v>
          </cell>
        </row>
        <row r="7883">
          <cell r="J7883">
            <v>-1</v>
          </cell>
        </row>
        <row r="7884">
          <cell r="J7884">
            <v>-1</v>
          </cell>
        </row>
        <row r="7885">
          <cell r="J7885">
            <v>-1</v>
          </cell>
        </row>
        <row r="7886">
          <cell r="J7886">
            <v>-1</v>
          </cell>
        </row>
        <row r="7887">
          <cell r="J7887">
            <v>-1</v>
          </cell>
        </row>
        <row r="7888">
          <cell r="J7888">
            <v>-1</v>
          </cell>
        </row>
        <row r="7889">
          <cell r="J7889">
            <v>-1</v>
          </cell>
        </row>
        <row r="7890">
          <cell r="J7890">
            <v>-1</v>
          </cell>
        </row>
        <row r="7891">
          <cell r="J7891">
            <v>-1</v>
          </cell>
        </row>
        <row r="7892">
          <cell r="J7892">
            <v>-1</v>
          </cell>
        </row>
        <row r="7893">
          <cell r="J7893">
            <v>-1</v>
          </cell>
        </row>
        <row r="7894">
          <cell r="J7894">
            <v>-1</v>
          </cell>
        </row>
        <row r="7895">
          <cell r="J7895">
            <v>-1</v>
          </cell>
        </row>
        <row r="7896">
          <cell r="J7896">
            <v>-1</v>
          </cell>
        </row>
        <row r="7897">
          <cell r="J7897">
            <v>-1</v>
          </cell>
        </row>
        <row r="7898">
          <cell r="J7898">
            <v>-1</v>
          </cell>
        </row>
        <row r="7899">
          <cell r="J7899">
            <v>-1</v>
          </cell>
        </row>
        <row r="7900">
          <cell r="J7900">
            <v>-1</v>
          </cell>
        </row>
        <row r="7901">
          <cell r="J7901">
            <v>-1</v>
          </cell>
        </row>
        <row r="7902">
          <cell r="J7902">
            <v>-1</v>
          </cell>
        </row>
        <row r="7903">
          <cell r="J7903">
            <v>-1</v>
          </cell>
        </row>
        <row r="7904">
          <cell r="J7904">
            <v>-1</v>
          </cell>
        </row>
        <row r="7905">
          <cell r="J7905">
            <v>0</v>
          </cell>
        </row>
        <row r="7906">
          <cell r="J7906">
            <v>0</v>
          </cell>
        </row>
        <row r="7907">
          <cell r="J7907">
            <v>0</v>
          </cell>
        </row>
        <row r="7908">
          <cell r="J7908">
            <v>0</v>
          </cell>
        </row>
        <row r="7909">
          <cell r="J7909">
            <v>0</v>
          </cell>
        </row>
        <row r="7910">
          <cell r="J7910">
            <v>0</v>
          </cell>
        </row>
        <row r="7911">
          <cell r="J7911">
            <v>0</v>
          </cell>
        </row>
        <row r="7912">
          <cell r="J7912">
            <v>-1</v>
          </cell>
        </row>
        <row r="7913">
          <cell r="J7913">
            <v>0</v>
          </cell>
        </row>
        <row r="7914">
          <cell r="J7914">
            <v>0</v>
          </cell>
        </row>
        <row r="7915">
          <cell r="J7915">
            <v>0</v>
          </cell>
        </row>
        <row r="7916">
          <cell r="J7916">
            <v>0</v>
          </cell>
        </row>
        <row r="7917">
          <cell r="J7917">
            <v>-1</v>
          </cell>
        </row>
        <row r="7918">
          <cell r="J7918">
            <v>0</v>
          </cell>
        </row>
        <row r="7919">
          <cell r="J7919">
            <v>0</v>
          </cell>
        </row>
        <row r="7920">
          <cell r="J7920">
            <v>0</v>
          </cell>
        </row>
        <row r="7921">
          <cell r="J7921">
            <v>0</v>
          </cell>
        </row>
        <row r="7922">
          <cell r="J7922">
            <v>-1</v>
          </cell>
        </row>
        <row r="7923">
          <cell r="J7923">
            <v>-1</v>
          </cell>
        </row>
        <row r="7924">
          <cell r="J7924">
            <v>-1</v>
          </cell>
        </row>
        <row r="7925">
          <cell r="J7925">
            <v>-1</v>
          </cell>
        </row>
        <row r="7926">
          <cell r="J7926">
            <v>0</v>
          </cell>
        </row>
        <row r="7927">
          <cell r="J7927">
            <v>0</v>
          </cell>
        </row>
        <row r="7928">
          <cell r="J7928">
            <v>0</v>
          </cell>
        </row>
        <row r="7929">
          <cell r="J7929">
            <v>-1</v>
          </cell>
        </row>
        <row r="7930">
          <cell r="J7930">
            <v>-1</v>
          </cell>
        </row>
        <row r="7931">
          <cell r="J7931">
            <v>-1</v>
          </cell>
        </row>
        <row r="7932">
          <cell r="J7932">
            <v>0</v>
          </cell>
        </row>
        <row r="7933">
          <cell r="J7933">
            <v>0</v>
          </cell>
        </row>
        <row r="7934">
          <cell r="J7934">
            <v>0</v>
          </cell>
        </row>
        <row r="7935">
          <cell r="J7935">
            <v>0</v>
          </cell>
        </row>
        <row r="7936">
          <cell r="J7936">
            <v>0</v>
          </cell>
        </row>
        <row r="7937">
          <cell r="J7937">
            <v>0</v>
          </cell>
        </row>
        <row r="7938">
          <cell r="J7938">
            <v>0</v>
          </cell>
        </row>
        <row r="7939">
          <cell r="J7939">
            <v>0</v>
          </cell>
        </row>
        <row r="7940">
          <cell r="J7940">
            <v>0</v>
          </cell>
        </row>
        <row r="7941">
          <cell r="J7941">
            <v>0</v>
          </cell>
        </row>
        <row r="7942">
          <cell r="J7942">
            <v>0</v>
          </cell>
        </row>
        <row r="7943">
          <cell r="J7943">
            <v>0</v>
          </cell>
        </row>
        <row r="7944">
          <cell r="J7944">
            <v>0</v>
          </cell>
        </row>
        <row r="7945">
          <cell r="J7945">
            <v>0</v>
          </cell>
        </row>
        <row r="7946">
          <cell r="J7946">
            <v>0</v>
          </cell>
        </row>
        <row r="7947">
          <cell r="J7947">
            <v>0</v>
          </cell>
        </row>
        <row r="7948">
          <cell r="J7948">
            <v>0</v>
          </cell>
        </row>
        <row r="7949">
          <cell r="J7949">
            <v>0</v>
          </cell>
        </row>
        <row r="7950">
          <cell r="J7950">
            <v>0</v>
          </cell>
        </row>
        <row r="7951">
          <cell r="J7951">
            <v>0</v>
          </cell>
        </row>
        <row r="7952">
          <cell r="J7952">
            <v>0</v>
          </cell>
        </row>
        <row r="7953">
          <cell r="J7953">
            <v>0</v>
          </cell>
        </row>
        <row r="7954">
          <cell r="J7954">
            <v>0</v>
          </cell>
        </row>
        <row r="7955">
          <cell r="J7955">
            <v>0</v>
          </cell>
        </row>
        <row r="7956">
          <cell r="J7956">
            <v>0</v>
          </cell>
        </row>
        <row r="7957">
          <cell r="J7957">
            <v>0</v>
          </cell>
        </row>
        <row r="7958">
          <cell r="J7958">
            <v>0</v>
          </cell>
        </row>
        <row r="7959">
          <cell r="J7959">
            <v>0</v>
          </cell>
        </row>
        <row r="7960">
          <cell r="J7960">
            <v>0</v>
          </cell>
        </row>
        <row r="7961">
          <cell r="J7961">
            <v>0</v>
          </cell>
        </row>
        <row r="7962">
          <cell r="J7962">
            <v>0</v>
          </cell>
        </row>
        <row r="7963">
          <cell r="J7963">
            <v>0</v>
          </cell>
        </row>
        <row r="7964">
          <cell r="J7964">
            <v>0</v>
          </cell>
        </row>
        <row r="7965">
          <cell r="J7965">
            <v>0</v>
          </cell>
        </row>
        <row r="7966">
          <cell r="J7966">
            <v>0</v>
          </cell>
        </row>
        <row r="7967">
          <cell r="J7967">
            <v>0</v>
          </cell>
        </row>
        <row r="7968">
          <cell r="J7968">
            <v>0</v>
          </cell>
        </row>
        <row r="7969">
          <cell r="J7969">
            <v>0</v>
          </cell>
        </row>
        <row r="7970">
          <cell r="J7970">
            <v>0</v>
          </cell>
        </row>
        <row r="7971">
          <cell r="J7971">
            <v>0</v>
          </cell>
        </row>
        <row r="7972">
          <cell r="J7972">
            <v>0</v>
          </cell>
        </row>
        <row r="7973">
          <cell r="J7973">
            <v>0</v>
          </cell>
        </row>
        <row r="7974">
          <cell r="J7974">
            <v>0</v>
          </cell>
        </row>
        <row r="7975">
          <cell r="J7975">
            <v>0</v>
          </cell>
        </row>
        <row r="7976">
          <cell r="J7976">
            <v>0</v>
          </cell>
        </row>
        <row r="7977">
          <cell r="J7977">
            <v>0</v>
          </cell>
        </row>
        <row r="7978">
          <cell r="J7978">
            <v>0</v>
          </cell>
        </row>
        <row r="7979">
          <cell r="J7979">
            <v>0</v>
          </cell>
        </row>
        <row r="7980">
          <cell r="J7980">
            <v>0</v>
          </cell>
        </row>
        <row r="7981">
          <cell r="J7981">
            <v>0</v>
          </cell>
        </row>
        <row r="7982">
          <cell r="J7982">
            <v>0</v>
          </cell>
        </row>
        <row r="7983">
          <cell r="J7983">
            <v>0</v>
          </cell>
        </row>
        <row r="7984">
          <cell r="J7984">
            <v>0</v>
          </cell>
        </row>
        <row r="7985">
          <cell r="J7985">
            <v>0</v>
          </cell>
        </row>
        <row r="7986">
          <cell r="J7986">
            <v>0</v>
          </cell>
        </row>
        <row r="7987">
          <cell r="J7987">
            <v>0</v>
          </cell>
        </row>
        <row r="7988">
          <cell r="J7988">
            <v>0</v>
          </cell>
        </row>
        <row r="7989">
          <cell r="J7989">
            <v>0</v>
          </cell>
        </row>
        <row r="7990">
          <cell r="J7990">
            <v>0</v>
          </cell>
        </row>
        <row r="7991">
          <cell r="J7991">
            <v>0</v>
          </cell>
        </row>
        <row r="7992">
          <cell r="J7992">
            <v>0</v>
          </cell>
        </row>
        <row r="7993">
          <cell r="J7993">
            <v>0</v>
          </cell>
        </row>
        <row r="7994">
          <cell r="J7994">
            <v>0</v>
          </cell>
        </row>
        <row r="7995">
          <cell r="J7995">
            <v>0</v>
          </cell>
        </row>
        <row r="7996">
          <cell r="J7996">
            <v>0</v>
          </cell>
        </row>
        <row r="7997">
          <cell r="J7997">
            <v>0</v>
          </cell>
        </row>
        <row r="7998">
          <cell r="J7998">
            <v>0</v>
          </cell>
        </row>
        <row r="7999">
          <cell r="J7999">
            <v>0</v>
          </cell>
        </row>
        <row r="8000">
          <cell r="J8000">
            <v>0</v>
          </cell>
        </row>
        <row r="8001">
          <cell r="J8001">
            <v>0</v>
          </cell>
        </row>
        <row r="8002">
          <cell r="J8002">
            <v>0</v>
          </cell>
        </row>
        <row r="8003">
          <cell r="J8003">
            <v>0</v>
          </cell>
        </row>
        <row r="8004">
          <cell r="J8004">
            <v>0</v>
          </cell>
        </row>
        <row r="8005">
          <cell r="J8005">
            <v>0</v>
          </cell>
        </row>
        <row r="8006">
          <cell r="J8006">
            <v>0</v>
          </cell>
        </row>
        <row r="8007">
          <cell r="J8007">
            <v>0</v>
          </cell>
        </row>
        <row r="8008">
          <cell r="J8008">
            <v>0</v>
          </cell>
        </row>
        <row r="8009">
          <cell r="J8009">
            <v>0</v>
          </cell>
        </row>
        <row r="8010">
          <cell r="J8010">
            <v>0</v>
          </cell>
        </row>
        <row r="8011">
          <cell r="J8011">
            <v>0</v>
          </cell>
        </row>
        <row r="8012">
          <cell r="J8012">
            <v>0</v>
          </cell>
        </row>
        <row r="8013">
          <cell r="J8013">
            <v>0</v>
          </cell>
        </row>
        <row r="8014">
          <cell r="J8014">
            <v>0</v>
          </cell>
        </row>
        <row r="8015">
          <cell r="J8015">
            <v>0</v>
          </cell>
        </row>
        <row r="8016">
          <cell r="J8016">
            <v>0</v>
          </cell>
        </row>
        <row r="8017">
          <cell r="J8017">
            <v>0</v>
          </cell>
        </row>
        <row r="8018">
          <cell r="J8018">
            <v>0</v>
          </cell>
        </row>
        <row r="8019">
          <cell r="J8019">
            <v>0</v>
          </cell>
        </row>
        <row r="8020">
          <cell r="J8020">
            <v>0</v>
          </cell>
        </row>
        <row r="8021">
          <cell r="J8021">
            <v>0</v>
          </cell>
        </row>
        <row r="8022">
          <cell r="J8022">
            <v>0</v>
          </cell>
        </row>
        <row r="8023">
          <cell r="J8023">
            <v>0</v>
          </cell>
        </row>
        <row r="8024">
          <cell r="J8024">
            <v>0</v>
          </cell>
        </row>
        <row r="8025">
          <cell r="J8025">
            <v>0</v>
          </cell>
        </row>
        <row r="8026">
          <cell r="J8026">
            <v>0</v>
          </cell>
        </row>
        <row r="8027">
          <cell r="J8027">
            <v>0</v>
          </cell>
        </row>
        <row r="8028">
          <cell r="J8028">
            <v>0</v>
          </cell>
        </row>
        <row r="8029">
          <cell r="J8029">
            <v>0</v>
          </cell>
        </row>
        <row r="8030">
          <cell r="J8030">
            <v>0</v>
          </cell>
        </row>
        <row r="8031">
          <cell r="J8031">
            <v>0</v>
          </cell>
        </row>
        <row r="8032">
          <cell r="J8032">
            <v>0</v>
          </cell>
        </row>
        <row r="8033">
          <cell r="J8033">
            <v>0</v>
          </cell>
        </row>
        <row r="8034">
          <cell r="J8034">
            <v>0</v>
          </cell>
        </row>
        <row r="8035">
          <cell r="J8035">
            <v>0</v>
          </cell>
        </row>
        <row r="8036">
          <cell r="J8036">
            <v>0</v>
          </cell>
        </row>
        <row r="8037">
          <cell r="J8037">
            <v>0</v>
          </cell>
        </row>
        <row r="8038">
          <cell r="J8038">
            <v>0</v>
          </cell>
        </row>
        <row r="8039">
          <cell r="J8039">
            <v>0</v>
          </cell>
        </row>
        <row r="8040">
          <cell r="J8040">
            <v>0</v>
          </cell>
        </row>
        <row r="8041">
          <cell r="J8041">
            <v>0</v>
          </cell>
        </row>
        <row r="8042">
          <cell r="J8042">
            <v>0</v>
          </cell>
        </row>
        <row r="8043">
          <cell r="J8043">
            <v>0</v>
          </cell>
        </row>
        <row r="8044">
          <cell r="J8044">
            <v>0</v>
          </cell>
        </row>
        <row r="8045">
          <cell r="J8045">
            <v>0</v>
          </cell>
        </row>
        <row r="8046">
          <cell r="J8046">
            <v>0</v>
          </cell>
        </row>
        <row r="8047">
          <cell r="J8047">
            <v>0</v>
          </cell>
        </row>
        <row r="8048">
          <cell r="J8048">
            <v>0</v>
          </cell>
        </row>
        <row r="8049">
          <cell r="J8049">
            <v>0</v>
          </cell>
        </row>
        <row r="8050">
          <cell r="J8050">
            <v>0</v>
          </cell>
        </row>
        <row r="8051">
          <cell r="J8051">
            <v>0</v>
          </cell>
        </row>
        <row r="8052">
          <cell r="J8052">
            <v>0</v>
          </cell>
        </row>
        <row r="8053">
          <cell r="J8053">
            <v>0</v>
          </cell>
        </row>
        <row r="8054">
          <cell r="J8054">
            <v>0</v>
          </cell>
        </row>
        <row r="8055">
          <cell r="J8055">
            <v>0</v>
          </cell>
        </row>
        <row r="8056">
          <cell r="J8056">
            <v>0</v>
          </cell>
        </row>
        <row r="8057">
          <cell r="J8057">
            <v>0</v>
          </cell>
        </row>
        <row r="8058">
          <cell r="J8058">
            <v>0</v>
          </cell>
        </row>
        <row r="8059">
          <cell r="J8059">
            <v>0</v>
          </cell>
        </row>
        <row r="8060">
          <cell r="J8060">
            <v>0</v>
          </cell>
        </row>
        <row r="8061">
          <cell r="J8061">
            <v>0</v>
          </cell>
        </row>
        <row r="8062">
          <cell r="J8062">
            <v>0</v>
          </cell>
        </row>
        <row r="8063">
          <cell r="J8063">
            <v>0</v>
          </cell>
        </row>
        <row r="8064">
          <cell r="J8064">
            <v>0</v>
          </cell>
        </row>
        <row r="8065">
          <cell r="J8065">
            <v>0</v>
          </cell>
        </row>
        <row r="8066">
          <cell r="J8066">
            <v>0</v>
          </cell>
        </row>
        <row r="8067">
          <cell r="J8067">
            <v>0</v>
          </cell>
        </row>
        <row r="8068">
          <cell r="J8068">
            <v>0</v>
          </cell>
        </row>
        <row r="8069">
          <cell r="J8069">
            <v>0</v>
          </cell>
        </row>
        <row r="8070">
          <cell r="J8070">
            <v>0</v>
          </cell>
        </row>
        <row r="8071">
          <cell r="J8071">
            <v>0</v>
          </cell>
        </row>
        <row r="8072">
          <cell r="J8072">
            <v>0</v>
          </cell>
        </row>
        <row r="8073">
          <cell r="J8073">
            <v>0</v>
          </cell>
        </row>
        <row r="8074">
          <cell r="J8074">
            <v>0</v>
          </cell>
        </row>
        <row r="8075">
          <cell r="J8075">
            <v>0</v>
          </cell>
        </row>
        <row r="8076">
          <cell r="J8076">
            <v>0</v>
          </cell>
        </row>
        <row r="8077">
          <cell r="J8077">
            <v>0</v>
          </cell>
        </row>
        <row r="8078">
          <cell r="J8078">
            <v>0</v>
          </cell>
        </row>
        <row r="8079">
          <cell r="J8079">
            <v>0</v>
          </cell>
        </row>
        <row r="8080">
          <cell r="J8080">
            <v>0</v>
          </cell>
        </row>
        <row r="8081">
          <cell r="J8081">
            <v>0</v>
          </cell>
        </row>
        <row r="8082">
          <cell r="J8082">
            <v>0</v>
          </cell>
        </row>
        <row r="8083">
          <cell r="J8083">
            <v>0</v>
          </cell>
        </row>
        <row r="8084">
          <cell r="J8084">
            <v>0</v>
          </cell>
        </row>
        <row r="8085">
          <cell r="J8085">
            <v>0</v>
          </cell>
        </row>
        <row r="8086">
          <cell r="J8086">
            <v>0</v>
          </cell>
        </row>
        <row r="8087">
          <cell r="J8087">
            <v>0</v>
          </cell>
        </row>
        <row r="8088">
          <cell r="J8088">
            <v>0</v>
          </cell>
        </row>
        <row r="8089">
          <cell r="J8089">
            <v>0</v>
          </cell>
        </row>
        <row r="8090">
          <cell r="J8090">
            <v>0</v>
          </cell>
        </row>
        <row r="8091">
          <cell r="J8091">
            <v>0</v>
          </cell>
        </row>
        <row r="8092">
          <cell r="J8092">
            <v>0</v>
          </cell>
        </row>
        <row r="8093">
          <cell r="J8093">
            <v>0</v>
          </cell>
        </row>
        <row r="8094">
          <cell r="J8094">
            <v>0</v>
          </cell>
        </row>
        <row r="8095">
          <cell r="J8095">
            <v>0</v>
          </cell>
        </row>
        <row r="8096">
          <cell r="J8096">
            <v>0</v>
          </cell>
        </row>
        <row r="8097">
          <cell r="J8097">
            <v>0</v>
          </cell>
        </row>
        <row r="8098">
          <cell r="J8098">
            <v>0</v>
          </cell>
        </row>
        <row r="8099">
          <cell r="J8099">
            <v>0</v>
          </cell>
        </row>
        <row r="8100">
          <cell r="J8100">
            <v>0</v>
          </cell>
        </row>
        <row r="8101">
          <cell r="J8101">
            <v>0</v>
          </cell>
        </row>
        <row r="8102">
          <cell r="J8102">
            <v>0</v>
          </cell>
        </row>
        <row r="8103">
          <cell r="J8103">
            <v>0</v>
          </cell>
        </row>
        <row r="8104">
          <cell r="J8104">
            <v>0</v>
          </cell>
        </row>
        <row r="8105">
          <cell r="J8105">
            <v>0</v>
          </cell>
        </row>
        <row r="8106">
          <cell r="J8106">
            <v>0</v>
          </cell>
        </row>
        <row r="8107">
          <cell r="J8107">
            <v>0</v>
          </cell>
        </row>
        <row r="8108">
          <cell r="J8108">
            <v>0</v>
          </cell>
        </row>
        <row r="8109">
          <cell r="J8109">
            <v>0</v>
          </cell>
        </row>
        <row r="8110">
          <cell r="J8110">
            <v>0</v>
          </cell>
        </row>
        <row r="8111">
          <cell r="J8111">
            <v>0</v>
          </cell>
        </row>
        <row r="8112">
          <cell r="J8112">
            <v>0</v>
          </cell>
        </row>
        <row r="8113">
          <cell r="J8113">
            <v>0</v>
          </cell>
        </row>
        <row r="8114">
          <cell r="J8114">
            <v>0</v>
          </cell>
        </row>
        <row r="8115">
          <cell r="J8115">
            <v>0</v>
          </cell>
        </row>
        <row r="8116">
          <cell r="J8116">
            <v>0</v>
          </cell>
        </row>
        <row r="8117">
          <cell r="J8117">
            <v>0</v>
          </cell>
        </row>
        <row r="8118">
          <cell r="J8118">
            <v>0</v>
          </cell>
        </row>
        <row r="8119">
          <cell r="J8119">
            <v>0</v>
          </cell>
        </row>
        <row r="8120">
          <cell r="J8120">
            <v>0</v>
          </cell>
        </row>
        <row r="8121">
          <cell r="J8121">
            <v>0</v>
          </cell>
        </row>
        <row r="8122">
          <cell r="J8122">
            <v>0</v>
          </cell>
        </row>
        <row r="8123">
          <cell r="J8123">
            <v>0</v>
          </cell>
        </row>
        <row r="8124">
          <cell r="J8124">
            <v>0</v>
          </cell>
        </row>
        <row r="8125">
          <cell r="J8125">
            <v>0</v>
          </cell>
        </row>
        <row r="8126">
          <cell r="J8126">
            <v>0</v>
          </cell>
        </row>
        <row r="8127">
          <cell r="J8127">
            <v>0</v>
          </cell>
        </row>
        <row r="8128">
          <cell r="J8128">
            <v>0</v>
          </cell>
        </row>
        <row r="8129">
          <cell r="J8129">
            <v>0</v>
          </cell>
        </row>
        <row r="8130">
          <cell r="J8130">
            <v>0</v>
          </cell>
        </row>
        <row r="8131">
          <cell r="J8131">
            <v>0</v>
          </cell>
        </row>
        <row r="8132">
          <cell r="J8132">
            <v>-1</v>
          </cell>
        </row>
        <row r="8133">
          <cell r="J8133">
            <v>-1</v>
          </cell>
        </row>
        <row r="8134">
          <cell r="J8134">
            <v>-1</v>
          </cell>
        </row>
        <row r="8135">
          <cell r="J8135">
            <v>-1</v>
          </cell>
        </row>
        <row r="8136">
          <cell r="J8136">
            <v>-1</v>
          </cell>
        </row>
        <row r="8137">
          <cell r="J8137">
            <v>-1</v>
          </cell>
        </row>
        <row r="8138">
          <cell r="J8138">
            <v>-1</v>
          </cell>
        </row>
        <row r="8139">
          <cell r="J8139">
            <v>-1</v>
          </cell>
        </row>
        <row r="8140">
          <cell r="J8140">
            <v>-1</v>
          </cell>
        </row>
        <row r="8141">
          <cell r="J8141">
            <v>-1</v>
          </cell>
        </row>
        <row r="8142">
          <cell r="J8142">
            <v>0</v>
          </cell>
        </row>
        <row r="8143">
          <cell r="J8143">
            <v>0</v>
          </cell>
        </row>
        <row r="8144">
          <cell r="J8144">
            <v>0</v>
          </cell>
        </row>
        <row r="8145">
          <cell r="J8145">
            <v>0</v>
          </cell>
        </row>
        <row r="8146">
          <cell r="J8146">
            <v>0</v>
          </cell>
        </row>
        <row r="8147">
          <cell r="J8147">
            <v>0</v>
          </cell>
        </row>
        <row r="8148">
          <cell r="J8148">
            <v>-1</v>
          </cell>
        </row>
        <row r="8149">
          <cell r="J8149">
            <v>-1</v>
          </cell>
        </row>
        <row r="8150">
          <cell r="J8150">
            <v>-1</v>
          </cell>
        </row>
        <row r="8151">
          <cell r="J8151">
            <v>-1</v>
          </cell>
        </row>
        <row r="8152">
          <cell r="J8152">
            <v>-1</v>
          </cell>
        </row>
        <row r="8153">
          <cell r="J8153">
            <v>-1</v>
          </cell>
        </row>
        <row r="8154">
          <cell r="J8154">
            <v>0</v>
          </cell>
        </row>
        <row r="8155">
          <cell r="J8155">
            <v>0</v>
          </cell>
        </row>
        <row r="8156">
          <cell r="J8156">
            <v>0</v>
          </cell>
        </row>
        <row r="8157">
          <cell r="J8157">
            <v>0</v>
          </cell>
        </row>
        <row r="8158">
          <cell r="J8158">
            <v>0</v>
          </cell>
        </row>
        <row r="8159">
          <cell r="J8159">
            <v>0</v>
          </cell>
        </row>
        <row r="8160">
          <cell r="J8160">
            <v>0</v>
          </cell>
        </row>
        <row r="8161">
          <cell r="J8161">
            <v>0</v>
          </cell>
        </row>
        <row r="8162">
          <cell r="J8162">
            <v>0</v>
          </cell>
        </row>
        <row r="8163">
          <cell r="J8163">
            <v>0</v>
          </cell>
        </row>
        <row r="8164">
          <cell r="J8164">
            <v>0</v>
          </cell>
        </row>
        <row r="8165">
          <cell r="J8165">
            <v>0</v>
          </cell>
        </row>
        <row r="8166">
          <cell r="J8166">
            <v>0</v>
          </cell>
        </row>
        <row r="8167">
          <cell r="J8167">
            <v>0</v>
          </cell>
        </row>
        <row r="8168">
          <cell r="J8168">
            <v>0</v>
          </cell>
        </row>
        <row r="8169">
          <cell r="J8169">
            <v>0</v>
          </cell>
        </row>
        <row r="8170">
          <cell r="J8170">
            <v>0</v>
          </cell>
        </row>
        <row r="8171">
          <cell r="J8171">
            <v>0</v>
          </cell>
        </row>
        <row r="8172">
          <cell r="J8172">
            <v>0</v>
          </cell>
        </row>
        <row r="8173">
          <cell r="J8173">
            <v>0</v>
          </cell>
        </row>
        <row r="8174">
          <cell r="J8174">
            <v>0</v>
          </cell>
        </row>
        <row r="8175">
          <cell r="J8175">
            <v>0</v>
          </cell>
        </row>
        <row r="8176">
          <cell r="J8176">
            <v>0</v>
          </cell>
        </row>
        <row r="8177">
          <cell r="J8177">
            <v>0</v>
          </cell>
        </row>
        <row r="8178">
          <cell r="J8178">
            <v>0</v>
          </cell>
        </row>
        <row r="8179">
          <cell r="J8179">
            <v>0</v>
          </cell>
        </row>
        <row r="8180">
          <cell r="J8180">
            <v>0</v>
          </cell>
        </row>
        <row r="8181">
          <cell r="J8181">
            <v>0</v>
          </cell>
        </row>
        <row r="8182">
          <cell r="J8182">
            <v>0</v>
          </cell>
        </row>
        <row r="8183">
          <cell r="J8183">
            <v>0</v>
          </cell>
        </row>
        <row r="8184">
          <cell r="J8184">
            <v>0</v>
          </cell>
        </row>
        <row r="8185">
          <cell r="J8185">
            <v>0</v>
          </cell>
        </row>
        <row r="8186">
          <cell r="J8186">
            <v>0</v>
          </cell>
        </row>
        <row r="8187">
          <cell r="J8187">
            <v>0</v>
          </cell>
        </row>
        <row r="8188">
          <cell r="J8188">
            <v>0</v>
          </cell>
        </row>
        <row r="8189">
          <cell r="J8189">
            <v>0</v>
          </cell>
        </row>
        <row r="8190">
          <cell r="J8190">
            <v>0</v>
          </cell>
        </row>
        <row r="8191">
          <cell r="J8191">
            <v>0</v>
          </cell>
        </row>
        <row r="8192">
          <cell r="J8192">
            <v>0</v>
          </cell>
        </row>
        <row r="8193">
          <cell r="J8193">
            <v>0</v>
          </cell>
        </row>
        <row r="8194">
          <cell r="J8194">
            <v>0</v>
          </cell>
        </row>
        <row r="8195">
          <cell r="J8195">
            <v>0</v>
          </cell>
        </row>
        <row r="8196">
          <cell r="J8196">
            <v>0</v>
          </cell>
        </row>
        <row r="8197">
          <cell r="J8197">
            <v>0</v>
          </cell>
        </row>
        <row r="8198">
          <cell r="J8198">
            <v>0</v>
          </cell>
        </row>
        <row r="8199">
          <cell r="J8199">
            <v>0</v>
          </cell>
        </row>
        <row r="8200">
          <cell r="J8200">
            <v>0</v>
          </cell>
        </row>
        <row r="8201">
          <cell r="J8201">
            <v>0</v>
          </cell>
        </row>
        <row r="8202">
          <cell r="J8202">
            <v>0</v>
          </cell>
        </row>
        <row r="8203">
          <cell r="J8203">
            <v>0</v>
          </cell>
        </row>
        <row r="8204">
          <cell r="J8204">
            <v>0</v>
          </cell>
        </row>
        <row r="8205">
          <cell r="J8205">
            <v>0</v>
          </cell>
        </row>
        <row r="8206">
          <cell r="J8206">
            <v>0</v>
          </cell>
        </row>
        <row r="8207">
          <cell r="J8207">
            <v>0</v>
          </cell>
        </row>
        <row r="8208">
          <cell r="J8208">
            <v>0</v>
          </cell>
        </row>
        <row r="8209">
          <cell r="J8209">
            <v>0</v>
          </cell>
        </row>
        <row r="8210">
          <cell r="J8210">
            <v>0</v>
          </cell>
        </row>
        <row r="8211">
          <cell r="J8211">
            <v>0</v>
          </cell>
        </row>
        <row r="8212">
          <cell r="J8212">
            <v>0</v>
          </cell>
        </row>
        <row r="8213">
          <cell r="J8213">
            <v>0</v>
          </cell>
        </row>
        <row r="8214">
          <cell r="J8214">
            <v>0</v>
          </cell>
        </row>
        <row r="8215">
          <cell r="J8215">
            <v>0</v>
          </cell>
        </row>
        <row r="8216">
          <cell r="J8216">
            <v>0</v>
          </cell>
        </row>
        <row r="8217">
          <cell r="J8217">
            <v>0</v>
          </cell>
        </row>
        <row r="8218">
          <cell r="J8218">
            <v>0</v>
          </cell>
        </row>
        <row r="8219">
          <cell r="J8219">
            <v>0</v>
          </cell>
        </row>
        <row r="8220">
          <cell r="J8220">
            <v>0</v>
          </cell>
        </row>
        <row r="8221">
          <cell r="J8221">
            <v>-1</v>
          </cell>
        </row>
        <row r="8222">
          <cell r="J8222">
            <v>-1</v>
          </cell>
        </row>
        <row r="8223">
          <cell r="J8223">
            <v>-1</v>
          </cell>
        </row>
        <row r="8224">
          <cell r="J8224">
            <v>-1</v>
          </cell>
        </row>
        <row r="8225">
          <cell r="J8225">
            <v>-1</v>
          </cell>
        </row>
        <row r="8226">
          <cell r="J8226">
            <v>-1</v>
          </cell>
        </row>
        <row r="8227">
          <cell r="J8227">
            <v>-1</v>
          </cell>
        </row>
        <row r="8228">
          <cell r="J8228">
            <v>-1</v>
          </cell>
        </row>
        <row r="8229">
          <cell r="J8229">
            <v>-1</v>
          </cell>
        </row>
        <row r="8230">
          <cell r="J8230">
            <v>-1</v>
          </cell>
        </row>
        <row r="8231">
          <cell r="J8231">
            <v>-1</v>
          </cell>
        </row>
        <row r="8232">
          <cell r="J8232">
            <v>-1</v>
          </cell>
        </row>
        <row r="8233">
          <cell r="J8233">
            <v>-1</v>
          </cell>
        </row>
        <row r="8234">
          <cell r="J8234">
            <v>-1</v>
          </cell>
        </row>
        <row r="8235">
          <cell r="J8235">
            <v>-1</v>
          </cell>
        </row>
        <row r="8236">
          <cell r="J8236">
            <v>-1</v>
          </cell>
        </row>
        <row r="8237">
          <cell r="J8237">
            <v>-1</v>
          </cell>
        </row>
        <row r="8238">
          <cell r="J8238">
            <v>-1</v>
          </cell>
        </row>
        <row r="8239">
          <cell r="J8239">
            <v>-1</v>
          </cell>
        </row>
        <row r="8240">
          <cell r="J8240">
            <v>-1</v>
          </cell>
        </row>
        <row r="8241">
          <cell r="J8241">
            <v>-1</v>
          </cell>
        </row>
        <row r="8242">
          <cell r="J8242">
            <v>-1</v>
          </cell>
        </row>
        <row r="8243">
          <cell r="J8243">
            <v>-1</v>
          </cell>
        </row>
        <row r="8244">
          <cell r="J8244">
            <v>-1</v>
          </cell>
        </row>
        <row r="8245">
          <cell r="J8245">
            <v>-1</v>
          </cell>
        </row>
        <row r="8246">
          <cell r="J8246">
            <v>-1</v>
          </cell>
        </row>
        <row r="8247">
          <cell r="J8247">
            <v>-1</v>
          </cell>
        </row>
        <row r="8248">
          <cell r="J8248">
            <v>-1</v>
          </cell>
        </row>
        <row r="8249">
          <cell r="J8249">
            <v>-1</v>
          </cell>
        </row>
        <row r="8250">
          <cell r="J8250">
            <v>-1</v>
          </cell>
        </row>
        <row r="8251">
          <cell r="J8251">
            <v>-1</v>
          </cell>
        </row>
        <row r="8252">
          <cell r="J8252">
            <v>-1</v>
          </cell>
        </row>
        <row r="8253">
          <cell r="J8253">
            <v>-1</v>
          </cell>
        </row>
        <row r="8254">
          <cell r="J8254">
            <v>-1</v>
          </cell>
        </row>
        <row r="8255">
          <cell r="J8255">
            <v>-1</v>
          </cell>
        </row>
        <row r="8256">
          <cell r="J8256">
            <v>-1</v>
          </cell>
        </row>
        <row r="8257">
          <cell r="J8257">
            <v>-1</v>
          </cell>
        </row>
        <row r="8258">
          <cell r="J8258">
            <v>0</v>
          </cell>
        </row>
        <row r="8259">
          <cell r="J8259">
            <v>0</v>
          </cell>
        </row>
        <row r="8260">
          <cell r="J8260">
            <v>-1</v>
          </cell>
        </row>
        <row r="8261">
          <cell r="J8261">
            <v>0</v>
          </cell>
        </row>
        <row r="8262">
          <cell r="J8262">
            <v>0</v>
          </cell>
        </row>
        <row r="8263">
          <cell r="J8263">
            <v>0</v>
          </cell>
        </row>
        <row r="8264">
          <cell r="J8264">
            <v>0</v>
          </cell>
        </row>
        <row r="8265">
          <cell r="J8265">
            <v>0</v>
          </cell>
        </row>
        <row r="8266">
          <cell r="J8266">
            <v>0</v>
          </cell>
        </row>
        <row r="8267">
          <cell r="J8267">
            <v>0</v>
          </cell>
        </row>
        <row r="8268">
          <cell r="J8268">
            <v>0</v>
          </cell>
        </row>
        <row r="8269">
          <cell r="J8269">
            <v>0</v>
          </cell>
        </row>
        <row r="8270">
          <cell r="J8270">
            <v>0</v>
          </cell>
        </row>
        <row r="8271">
          <cell r="J8271">
            <v>0</v>
          </cell>
        </row>
        <row r="8272">
          <cell r="J8272">
            <v>0</v>
          </cell>
        </row>
        <row r="8273">
          <cell r="J8273">
            <v>0</v>
          </cell>
        </row>
        <row r="8274">
          <cell r="J8274">
            <v>0</v>
          </cell>
        </row>
        <row r="8275">
          <cell r="J8275">
            <v>0</v>
          </cell>
        </row>
        <row r="8276">
          <cell r="J8276">
            <v>0</v>
          </cell>
        </row>
        <row r="8277">
          <cell r="J8277">
            <v>0</v>
          </cell>
        </row>
        <row r="8278">
          <cell r="J8278">
            <v>0</v>
          </cell>
        </row>
        <row r="8279">
          <cell r="J8279">
            <v>0</v>
          </cell>
        </row>
        <row r="8280">
          <cell r="J8280">
            <v>0</v>
          </cell>
        </row>
        <row r="8281">
          <cell r="J8281">
            <v>0</v>
          </cell>
        </row>
        <row r="8282">
          <cell r="J8282">
            <v>0</v>
          </cell>
        </row>
        <row r="8283">
          <cell r="J8283">
            <v>0</v>
          </cell>
        </row>
        <row r="8284">
          <cell r="J8284">
            <v>0</v>
          </cell>
        </row>
        <row r="8285">
          <cell r="J8285">
            <v>0</v>
          </cell>
        </row>
        <row r="8286">
          <cell r="J8286">
            <v>0</v>
          </cell>
        </row>
        <row r="8287">
          <cell r="J8287">
            <v>-1</v>
          </cell>
        </row>
        <row r="8288">
          <cell r="J8288">
            <v>-1</v>
          </cell>
        </row>
        <row r="8289">
          <cell r="J8289">
            <v>-1</v>
          </cell>
        </row>
        <row r="8290">
          <cell r="J8290">
            <v>-1</v>
          </cell>
        </row>
        <row r="8291">
          <cell r="J8291">
            <v>-1</v>
          </cell>
        </row>
        <row r="8292">
          <cell r="J8292">
            <v>-1</v>
          </cell>
        </row>
        <row r="8293">
          <cell r="J8293">
            <v>-1</v>
          </cell>
        </row>
        <row r="8294">
          <cell r="J8294">
            <v>-1</v>
          </cell>
        </row>
        <row r="8295">
          <cell r="J8295">
            <v>-1</v>
          </cell>
        </row>
        <row r="8296">
          <cell r="J8296">
            <v>-1</v>
          </cell>
        </row>
        <row r="8297">
          <cell r="J8297">
            <v>-1</v>
          </cell>
        </row>
        <row r="8298">
          <cell r="J8298">
            <v>-1</v>
          </cell>
        </row>
        <row r="8299">
          <cell r="J8299">
            <v>-1</v>
          </cell>
        </row>
        <row r="8300">
          <cell r="J8300">
            <v>-1</v>
          </cell>
        </row>
        <row r="8301">
          <cell r="J8301">
            <v>-1</v>
          </cell>
        </row>
        <row r="8302">
          <cell r="J8302">
            <v>-1</v>
          </cell>
        </row>
        <row r="8303">
          <cell r="J8303">
            <v>-1</v>
          </cell>
        </row>
        <row r="8304">
          <cell r="J8304">
            <v>-1</v>
          </cell>
        </row>
        <row r="8305">
          <cell r="J8305">
            <v>-1</v>
          </cell>
        </row>
        <row r="8306">
          <cell r="J8306">
            <v>-1</v>
          </cell>
        </row>
        <row r="8307">
          <cell r="J8307">
            <v>-1</v>
          </cell>
        </row>
        <row r="8308">
          <cell r="J8308">
            <v>-1</v>
          </cell>
        </row>
        <row r="8309">
          <cell r="J8309">
            <v>-1</v>
          </cell>
        </row>
        <row r="8310">
          <cell r="J8310">
            <v>-1</v>
          </cell>
        </row>
        <row r="8311">
          <cell r="J8311">
            <v>-1</v>
          </cell>
        </row>
        <row r="8312">
          <cell r="J8312">
            <v>0</v>
          </cell>
        </row>
        <row r="8313">
          <cell r="J8313">
            <v>0</v>
          </cell>
        </row>
        <row r="8314">
          <cell r="J8314">
            <v>0</v>
          </cell>
        </row>
        <row r="8315">
          <cell r="J8315">
            <v>0</v>
          </cell>
        </row>
        <row r="8316">
          <cell r="J8316">
            <v>0</v>
          </cell>
        </row>
        <row r="8317">
          <cell r="J8317">
            <v>0</v>
          </cell>
        </row>
        <row r="8318">
          <cell r="J8318">
            <v>0</v>
          </cell>
        </row>
        <row r="8319">
          <cell r="J8319">
            <v>0</v>
          </cell>
        </row>
        <row r="8320">
          <cell r="J8320">
            <v>0</v>
          </cell>
        </row>
        <row r="8321">
          <cell r="J8321">
            <v>0</v>
          </cell>
        </row>
        <row r="8322">
          <cell r="J8322">
            <v>0</v>
          </cell>
        </row>
        <row r="8323">
          <cell r="J8323">
            <v>0</v>
          </cell>
        </row>
        <row r="8324">
          <cell r="J8324">
            <v>0</v>
          </cell>
        </row>
        <row r="8325">
          <cell r="J8325">
            <v>0</v>
          </cell>
        </row>
        <row r="8326">
          <cell r="J8326">
            <v>0</v>
          </cell>
        </row>
        <row r="8327">
          <cell r="J8327">
            <v>0</v>
          </cell>
        </row>
        <row r="8328">
          <cell r="J8328">
            <v>0</v>
          </cell>
        </row>
        <row r="8329">
          <cell r="J8329">
            <v>0</v>
          </cell>
        </row>
        <row r="8330">
          <cell r="J8330">
            <v>0</v>
          </cell>
        </row>
        <row r="8331">
          <cell r="J8331">
            <v>0</v>
          </cell>
        </row>
        <row r="8332">
          <cell r="J8332">
            <v>0</v>
          </cell>
        </row>
        <row r="8333">
          <cell r="J8333">
            <v>0</v>
          </cell>
        </row>
        <row r="8334">
          <cell r="J8334">
            <v>0</v>
          </cell>
        </row>
        <row r="8335">
          <cell r="J8335">
            <v>0</v>
          </cell>
        </row>
        <row r="8336">
          <cell r="J8336">
            <v>0</v>
          </cell>
        </row>
        <row r="8337">
          <cell r="J8337">
            <v>0</v>
          </cell>
        </row>
        <row r="8338">
          <cell r="J8338">
            <v>0</v>
          </cell>
        </row>
        <row r="8339">
          <cell r="J8339">
            <v>0</v>
          </cell>
        </row>
        <row r="8340">
          <cell r="J8340">
            <v>0</v>
          </cell>
        </row>
        <row r="8341">
          <cell r="J8341">
            <v>0</v>
          </cell>
        </row>
        <row r="8342">
          <cell r="J8342">
            <v>0</v>
          </cell>
        </row>
        <row r="8343">
          <cell r="J8343">
            <v>0</v>
          </cell>
        </row>
        <row r="8344">
          <cell r="J8344">
            <v>0</v>
          </cell>
        </row>
        <row r="8345">
          <cell r="J8345">
            <v>0</v>
          </cell>
        </row>
        <row r="8346">
          <cell r="J8346">
            <v>0</v>
          </cell>
        </row>
        <row r="8347">
          <cell r="J8347">
            <v>0</v>
          </cell>
        </row>
        <row r="8348">
          <cell r="J8348">
            <v>0</v>
          </cell>
        </row>
        <row r="8349">
          <cell r="J8349">
            <v>0</v>
          </cell>
        </row>
        <row r="8350">
          <cell r="J8350">
            <v>0</v>
          </cell>
        </row>
        <row r="8351">
          <cell r="J8351">
            <v>0</v>
          </cell>
        </row>
        <row r="8352">
          <cell r="J8352">
            <v>0</v>
          </cell>
        </row>
        <row r="8353">
          <cell r="J8353">
            <v>0</v>
          </cell>
        </row>
        <row r="8354">
          <cell r="J8354">
            <v>0</v>
          </cell>
        </row>
        <row r="8355">
          <cell r="J8355">
            <v>0</v>
          </cell>
        </row>
        <row r="8356">
          <cell r="J8356">
            <v>0</v>
          </cell>
        </row>
        <row r="8357">
          <cell r="J8357">
            <v>0</v>
          </cell>
        </row>
        <row r="8358">
          <cell r="J8358">
            <v>0</v>
          </cell>
        </row>
        <row r="8359">
          <cell r="J8359">
            <v>0</v>
          </cell>
        </row>
        <row r="8360">
          <cell r="J8360">
            <v>0</v>
          </cell>
        </row>
        <row r="8361">
          <cell r="J8361">
            <v>0</v>
          </cell>
        </row>
        <row r="8362">
          <cell r="J8362">
            <v>0</v>
          </cell>
        </row>
        <row r="8363">
          <cell r="J8363">
            <v>0</v>
          </cell>
        </row>
        <row r="8364">
          <cell r="J8364">
            <v>0</v>
          </cell>
        </row>
        <row r="8365">
          <cell r="J8365">
            <v>0</v>
          </cell>
        </row>
        <row r="8366">
          <cell r="J8366">
            <v>0</v>
          </cell>
        </row>
        <row r="8367">
          <cell r="J8367">
            <v>0</v>
          </cell>
        </row>
        <row r="8368">
          <cell r="J8368">
            <v>0</v>
          </cell>
        </row>
        <row r="8369">
          <cell r="J8369">
            <v>0</v>
          </cell>
        </row>
        <row r="8370">
          <cell r="J8370">
            <v>0</v>
          </cell>
        </row>
        <row r="8371">
          <cell r="J8371">
            <v>0</v>
          </cell>
        </row>
        <row r="8372">
          <cell r="J8372">
            <v>0</v>
          </cell>
        </row>
        <row r="8373">
          <cell r="J8373">
            <v>0</v>
          </cell>
        </row>
        <row r="8374">
          <cell r="J8374">
            <v>0</v>
          </cell>
        </row>
        <row r="8375">
          <cell r="J8375">
            <v>0</v>
          </cell>
        </row>
        <row r="8376">
          <cell r="J8376">
            <v>0</v>
          </cell>
        </row>
        <row r="8377">
          <cell r="J8377">
            <v>0</v>
          </cell>
        </row>
        <row r="8378">
          <cell r="J8378">
            <v>0</v>
          </cell>
        </row>
        <row r="8379">
          <cell r="J8379">
            <v>0</v>
          </cell>
        </row>
        <row r="8380">
          <cell r="J8380">
            <v>0</v>
          </cell>
        </row>
        <row r="8381">
          <cell r="J8381">
            <v>0</v>
          </cell>
        </row>
        <row r="8382">
          <cell r="J8382">
            <v>0</v>
          </cell>
        </row>
        <row r="8383">
          <cell r="J8383">
            <v>0</v>
          </cell>
        </row>
        <row r="8384">
          <cell r="J8384">
            <v>0</v>
          </cell>
        </row>
        <row r="8385">
          <cell r="J8385">
            <v>0</v>
          </cell>
        </row>
        <row r="8386">
          <cell r="J8386">
            <v>0</v>
          </cell>
        </row>
        <row r="8387">
          <cell r="J8387">
            <v>0</v>
          </cell>
        </row>
        <row r="8388">
          <cell r="J8388">
            <v>0</v>
          </cell>
        </row>
        <row r="8389">
          <cell r="J8389">
            <v>0</v>
          </cell>
        </row>
        <row r="8390">
          <cell r="J8390">
            <v>0</v>
          </cell>
        </row>
        <row r="8391">
          <cell r="J8391">
            <v>0</v>
          </cell>
        </row>
        <row r="8392">
          <cell r="J8392">
            <v>0</v>
          </cell>
        </row>
        <row r="8393">
          <cell r="J8393">
            <v>0</v>
          </cell>
        </row>
        <row r="8394">
          <cell r="J8394">
            <v>0</v>
          </cell>
        </row>
        <row r="8395">
          <cell r="J8395">
            <v>0</v>
          </cell>
        </row>
        <row r="8396">
          <cell r="J8396">
            <v>0</v>
          </cell>
        </row>
        <row r="8397">
          <cell r="J8397">
            <v>0</v>
          </cell>
        </row>
        <row r="8398">
          <cell r="J8398">
            <v>0</v>
          </cell>
        </row>
        <row r="8399">
          <cell r="J8399">
            <v>0</v>
          </cell>
        </row>
        <row r="8400">
          <cell r="J8400">
            <v>0</v>
          </cell>
        </row>
        <row r="8401">
          <cell r="J8401">
            <v>0</v>
          </cell>
        </row>
        <row r="8402">
          <cell r="J8402">
            <v>0</v>
          </cell>
        </row>
        <row r="8403">
          <cell r="J8403">
            <v>0</v>
          </cell>
        </row>
        <row r="8404">
          <cell r="J8404">
            <v>0</v>
          </cell>
        </row>
        <row r="8405">
          <cell r="J8405">
            <v>0</v>
          </cell>
        </row>
        <row r="8406">
          <cell r="J8406">
            <v>0</v>
          </cell>
        </row>
        <row r="8407">
          <cell r="J8407">
            <v>0</v>
          </cell>
        </row>
        <row r="8408">
          <cell r="J8408">
            <v>0</v>
          </cell>
        </row>
        <row r="8409">
          <cell r="J8409">
            <v>0</v>
          </cell>
        </row>
        <row r="8410">
          <cell r="J8410">
            <v>0</v>
          </cell>
        </row>
        <row r="8411">
          <cell r="J8411">
            <v>0</v>
          </cell>
        </row>
        <row r="8412">
          <cell r="J8412">
            <v>0</v>
          </cell>
        </row>
        <row r="8413">
          <cell r="J8413">
            <v>0</v>
          </cell>
        </row>
        <row r="8414">
          <cell r="J8414">
            <v>0</v>
          </cell>
        </row>
        <row r="8415">
          <cell r="J8415">
            <v>0</v>
          </cell>
        </row>
        <row r="8416">
          <cell r="J8416">
            <v>0</v>
          </cell>
        </row>
        <row r="8417">
          <cell r="J8417">
            <v>0</v>
          </cell>
        </row>
        <row r="8418">
          <cell r="J8418">
            <v>0</v>
          </cell>
        </row>
        <row r="8419">
          <cell r="J8419">
            <v>0</v>
          </cell>
        </row>
        <row r="8420">
          <cell r="J8420">
            <v>0</v>
          </cell>
        </row>
        <row r="8421">
          <cell r="J8421">
            <v>0</v>
          </cell>
        </row>
        <row r="8422">
          <cell r="J8422">
            <v>0</v>
          </cell>
        </row>
        <row r="8423">
          <cell r="J8423">
            <v>0</v>
          </cell>
        </row>
        <row r="8424">
          <cell r="J8424">
            <v>0</v>
          </cell>
        </row>
        <row r="8425">
          <cell r="J8425">
            <v>0</v>
          </cell>
        </row>
        <row r="8426">
          <cell r="J8426">
            <v>0</v>
          </cell>
        </row>
        <row r="8427">
          <cell r="J8427">
            <v>0</v>
          </cell>
        </row>
        <row r="8428">
          <cell r="J8428">
            <v>0</v>
          </cell>
        </row>
        <row r="8429">
          <cell r="J8429">
            <v>0</v>
          </cell>
        </row>
        <row r="8430">
          <cell r="J8430">
            <v>0</v>
          </cell>
        </row>
        <row r="8431">
          <cell r="J8431">
            <v>0</v>
          </cell>
        </row>
        <row r="8432">
          <cell r="J8432">
            <v>0</v>
          </cell>
        </row>
        <row r="8433">
          <cell r="J8433">
            <v>0</v>
          </cell>
        </row>
        <row r="8434">
          <cell r="J8434">
            <v>0</v>
          </cell>
        </row>
        <row r="8435">
          <cell r="J8435">
            <v>0</v>
          </cell>
        </row>
        <row r="8436">
          <cell r="J8436">
            <v>0</v>
          </cell>
        </row>
        <row r="8437">
          <cell r="J8437">
            <v>0</v>
          </cell>
        </row>
        <row r="8438">
          <cell r="J8438">
            <v>0</v>
          </cell>
        </row>
        <row r="8439">
          <cell r="J8439">
            <v>0</v>
          </cell>
        </row>
        <row r="8440">
          <cell r="J8440">
            <v>0</v>
          </cell>
        </row>
        <row r="8441">
          <cell r="J8441">
            <v>0</v>
          </cell>
        </row>
        <row r="8442">
          <cell r="J8442">
            <v>0</v>
          </cell>
        </row>
        <row r="8443">
          <cell r="J8443">
            <v>0</v>
          </cell>
        </row>
        <row r="8444">
          <cell r="J8444">
            <v>0</v>
          </cell>
        </row>
        <row r="8445">
          <cell r="J8445">
            <v>0</v>
          </cell>
        </row>
        <row r="8446">
          <cell r="J8446">
            <v>0</v>
          </cell>
        </row>
        <row r="8447">
          <cell r="J8447">
            <v>0</v>
          </cell>
        </row>
        <row r="8448">
          <cell r="J8448">
            <v>0</v>
          </cell>
        </row>
        <row r="8449">
          <cell r="J8449">
            <v>0</v>
          </cell>
        </row>
        <row r="8450">
          <cell r="J8450">
            <v>0</v>
          </cell>
        </row>
        <row r="8451">
          <cell r="J8451">
            <v>0</v>
          </cell>
        </row>
        <row r="8452">
          <cell r="J8452">
            <v>0</v>
          </cell>
        </row>
        <row r="8453">
          <cell r="J8453">
            <v>0</v>
          </cell>
        </row>
        <row r="8454">
          <cell r="J8454">
            <v>0</v>
          </cell>
        </row>
        <row r="8455">
          <cell r="J8455">
            <v>0</v>
          </cell>
        </row>
        <row r="8456">
          <cell r="J8456">
            <v>0</v>
          </cell>
        </row>
        <row r="8457">
          <cell r="J8457">
            <v>0</v>
          </cell>
        </row>
        <row r="8458">
          <cell r="J8458">
            <v>0</v>
          </cell>
        </row>
        <row r="8459">
          <cell r="J8459">
            <v>0</v>
          </cell>
        </row>
        <row r="8460">
          <cell r="J8460">
            <v>0</v>
          </cell>
        </row>
        <row r="8461">
          <cell r="J8461">
            <v>0</v>
          </cell>
        </row>
        <row r="8462">
          <cell r="J8462">
            <v>0</v>
          </cell>
        </row>
        <row r="8463">
          <cell r="J8463">
            <v>0</v>
          </cell>
        </row>
        <row r="8464">
          <cell r="J8464">
            <v>0</v>
          </cell>
        </row>
        <row r="8465">
          <cell r="J8465">
            <v>0</v>
          </cell>
        </row>
        <row r="8466">
          <cell r="J8466">
            <v>0</v>
          </cell>
        </row>
        <row r="8467">
          <cell r="J8467">
            <v>0</v>
          </cell>
        </row>
        <row r="8468">
          <cell r="J8468">
            <v>0</v>
          </cell>
        </row>
        <row r="8469">
          <cell r="J8469">
            <v>0</v>
          </cell>
        </row>
        <row r="8470">
          <cell r="J8470">
            <v>0</v>
          </cell>
        </row>
        <row r="8471">
          <cell r="J8471">
            <v>0</v>
          </cell>
        </row>
        <row r="8472">
          <cell r="J8472">
            <v>0</v>
          </cell>
        </row>
        <row r="8473">
          <cell r="J8473">
            <v>0</v>
          </cell>
        </row>
        <row r="8474">
          <cell r="J8474">
            <v>0</v>
          </cell>
        </row>
        <row r="8475">
          <cell r="J8475">
            <v>0</v>
          </cell>
        </row>
        <row r="8476">
          <cell r="J8476">
            <v>0</v>
          </cell>
        </row>
        <row r="8477">
          <cell r="J8477">
            <v>0</v>
          </cell>
        </row>
        <row r="8478">
          <cell r="J8478">
            <v>0</v>
          </cell>
        </row>
        <row r="8479">
          <cell r="J8479">
            <v>0</v>
          </cell>
        </row>
        <row r="8480">
          <cell r="J8480">
            <v>0</v>
          </cell>
        </row>
        <row r="8481">
          <cell r="J8481">
            <v>0</v>
          </cell>
        </row>
        <row r="8482">
          <cell r="J8482">
            <v>0</v>
          </cell>
        </row>
        <row r="8483">
          <cell r="J8483">
            <v>0</v>
          </cell>
        </row>
        <row r="8484">
          <cell r="J8484">
            <v>0</v>
          </cell>
        </row>
        <row r="8485">
          <cell r="J8485">
            <v>0</v>
          </cell>
        </row>
        <row r="8486">
          <cell r="J8486">
            <v>0</v>
          </cell>
        </row>
        <row r="8487">
          <cell r="J8487">
            <v>0</v>
          </cell>
        </row>
        <row r="8488">
          <cell r="J8488">
            <v>0</v>
          </cell>
        </row>
        <row r="8489">
          <cell r="J8489">
            <v>0</v>
          </cell>
        </row>
        <row r="8490">
          <cell r="J8490">
            <v>0</v>
          </cell>
        </row>
        <row r="8491">
          <cell r="J8491">
            <v>0</v>
          </cell>
        </row>
        <row r="8492">
          <cell r="J8492">
            <v>0</v>
          </cell>
        </row>
        <row r="8493">
          <cell r="J8493">
            <v>0</v>
          </cell>
        </row>
        <row r="8494">
          <cell r="J8494">
            <v>0</v>
          </cell>
        </row>
        <row r="8495">
          <cell r="J8495">
            <v>0</v>
          </cell>
        </row>
        <row r="8496">
          <cell r="J8496">
            <v>0</v>
          </cell>
        </row>
        <row r="8497">
          <cell r="J8497">
            <v>0</v>
          </cell>
        </row>
        <row r="8498">
          <cell r="J8498">
            <v>0</v>
          </cell>
        </row>
        <row r="8499">
          <cell r="J8499">
            <v>0</v>
          </cell>
        </row>
        <row r="8500">
          <cell r="J8500">
            <v>0</v>
          </cell>
        </row>
        <row r="8501">
          <cell r="J8501">
            <v>0</v>
          </cell>
        </row>
        <row r="8502">
          <cell r="J8502">
            <v>0</v>
          </cell>
        </row>
        <row r="8503">
          <cell r="J8503">
            <v>0</v>
          </cell>
        </row>
        <row r="8504">
          <cell r="J8504">
            <v>0</v>
          </cell>
        </row>
        <row r="8505">
          <cell r="J8505">
            <v>0</v>
          </cell>
        </row>
        <row r="8506">
          <cell r="J8506">
            <v>0</v>
          </cell>
        </row>
        <row r="8507">
          <cell r="J8507">
            <v>0</v>
          </cell>
        </row>
        <row r="8508">
          <cell r="J8508">
            <v>0</v>
          </cell>
        </row>
        <row r="8509">
          <cell r="J8509">
            <v>0</v>
          </cell>
        </row>
        <row r="8510">
          <cell r="J8510">
            <v>0</v>
          </cell>
        </row>
        <row r="8511">
          <cell r="J8511">
            <v>0</v>
          </cell>
        </row>
        <row r="8512">
          <cell r="J8512">
            <v>0</v>
          </cell>
        </row>
        <row r="8513">
          <cell r="J8513">
            <v>0</v>
          </cell>
        </row>
        <row r="8514">
          <cell r="J8514">
            <v>0</v>
          </cell>
        </row>
        <row r="8515">
          <cell r="J8515">
            <v>0</v>
          </cell>
        </row>
        <row r="8516">
          <cell r="J8516">
            <v>0</v>
          </cell>
        </row>
        <row r="8517">
          <cell r="J8517">
            <v>0</v>
          </cell>
        </row>
        <row r="8518">
          <cell r="J8518">
            <v>0</v>
          </cell>
        </row>
        <row r="8519">
          <cell r="J8519">
            <v>0</v>
          </cell>
        </row>
        <row r="8520">
          <cell r="J8520">
            <v>0</v>
          </cell>
        </row>
        <row r="8521">
          <cell r="J8521">
            <v>-1</v>
          </cell>
        </row>
        <row r="8522">
          <cell r="J8522">
            <v>-1</v>
          </cell>
        </row>
        <row r="8523">
          <cell r="J8523">
            <v>-1</v>
          </cell>
        </row>
        <row r="8524">
          <cell r="J8524">
            <v>0</v>
          </cell>
        </row>
        <row r="8525">
          <cell r="J8525">
            <v>0</v>
          </cell>
        </row>
        <row r="8526">
          <cell r="J8526">
            <v>0</v>
          </cell>
        </row>
        <row r="8527">
          <cell r="J8527">
            <v>0</v>
          </cell>
        </row>
        <row r="8528">
          <cell r="J8528">
            <v>0</v>
          </cell>
        </row>
        <row r="8529">
          <cell r="J8529">
            <v>0</v>
          </cell>
        </row>
        <row r="8530">
          <cell r="J8530">
            <v>0</v>
          </cell>
        </row>
        <row r="8531">
          <cell r="J8531">
            <v>0</v>
          </cell>
        </row>
        <row r="8532">
          <cell r="J8532">
            <v>0</v>
          </cell>
        </row>
        <row r="8533">
          <cell r="J8533">
            <v>-1</v>
          </cell>
        </row>
        <row r="8534">
          <cell r="J8534">
            <v>-1</v>
          </cell>
        </row>
        <row r="8535">
          <cell r="J8535">
            <v>-1</v>
          </cell>
        </row>
        <row r="8536">
          <cell r="J8536">
            <v>-1</v>
          </cell>
        </row>
        <row r="8537">
          <cell r="J8537">
            <v>-1</v>
          </cell>
        </row>
        <row r="8538">
          <cell r="J8538">
            <v>-1</v>
          </cell>
        </row>
        <row r="8539">
          <cell r="J8539">
            <v>-1</v>
          </cell>
        </row>
        <row r="8540">
          <cell r="J8540">
            <v>-1</v>
          </cell>
        </row>
        <row r="8541">
          <cell r="J8541">
            <v>-1</v>
          </cell>
        </row>
        <row r="8542">
          <cell r="J8542">
            <v>0</v>
          </cell>
        </row>
        <row r="8543">
          <cell r="J8543">
            <v>0</v>
          </cell>
        </row>
        <row r="8544">
          <cell r="J8544">
            <v>0</v>
          </cell>
        </row>
        <row r="8545">
          <cell r="J8545">
            <v>0</v>
          </cell>
        </row>
        <row r="8546">
          <cell r="J8546">
            <v>0</v>
          </cell>
        </row>
        <row r="8547">
          <cell r="J8547">
            <v>0</v>
          </cell>
        </row>
        <row r="8548">
          <cell r="J8548">
            <v>0</v>
          </cell>
        </row>
        <row r="8549">
          <cell r="J8549">
            <v>0</v>
          </cell>
        </row>
        <row r="8550">
          <cell r="J8550">
            <v>0</v>
          </cell>
        </row>
        <row r="8551">
          <cell r="J8551">
            <v>0</v>
          </cell>
        </row>
        <row r="8552">
          <cell r="J8552">
            <v>0</v>
          </cell>
        </row>
        <row r="8553">
          <cell r="J8553">
            <v>0</v>
          </cell>
        </row>
        <row r="8554">
          <cell r="J8554">
            <v>0</v>
          </cell>
        </row>
        <row r="8555">
          <cell r="J8555">
            <v>0</v>
          </cell>
        </row>
        <row r="8556">
          <cell r="J8556">
            <v>0</v>
          </cell>
        </row>
        <row r="8557">
          <cell r="J8557">
            <v>-1</v>
          </cell>
        </row>
        <row r="8558">
          <cell r="J8558">
            <v>-1</v>
          </cell>
        </row>
        <row r="8559">
          <cell r="J8559">
            <v>-1</v>
          </cell>
        </row>
        <row r="8560">
          <cell r="J8560">
            <v>-1</v>
          </cell>
        </row>
        <row r="8561">
          <cell r="J8561">
            <v>-1</v>
          </cell>
        </row>
        <row r="8562">
          <cell r="J8562">
            <v>-1</v>
          </cell>
        </row>
        <row r="8563">
          <cell r="J8563">
            <v>-1</v>
          </cell>
        </row>
        <row r="8564">
          <cell r="J8564">
            <v>-1</v>
          </cell>
        </row>
        <row r="8565">
          <cell r="J8565">
            <v>-1</v>
          </cell>
        </row>
        <row r="8566">
          <cell r="J8566">
            <v>-1</v>
          </cell>
        </row>
        <row r="8567">
          <cell r="J8567">
            <v>-1</v>
          </cell>
        </row>
        <row r="8568">
          <cell r="J8568">
            <v>-1</v>
          </cell>
        </row>
        <row r="8569">
          <cell r="J8569">
            <v>-1</v>
          </cell>
        </row>
        <row r="8570">
          <cell r="J8570">
            <v>-1</v>
          </cell>
        </row>
        <row r="8571">
          <cell r="J8571">
            <v>-1</v>
          </cell>
        </row>
        <row r="8572">
          <cell r="J8572">
            <v>0</v>
          </cell>
        </row>
        <row r="8573">
          <cell r="J8573">
            <v>0</v>
          </cell>
        </row>
        <row r="8574">
          <cell r="J8574">
            <v>0</v>
          </cell>
        </row>
        <row r="8575">
          <cell r="J8575">
            <v>0</v>
          </cell>
        </row>
        <row r="8576">
          <cell r="J8576">
            <v>0</v>
          </cell>
        </row>
        <row r="8577">
          <cell r="J8577">
            <v>0</v>
          </cell>
        </row>
        <row r="8578">
          <cell r="J8578">
            <v>0</v>
          </cell>
        </row>
        <row r="8579">
          <cell r="J8579">
            <v>0</v>
          </cell>
        </row>
        <row r="8580">
          <cell r="J8580">
            <v>0</v>
          </cell>
        </row>
        <row r="8581">
          <cell r="J8581">
            <v>0</v>
          </cell>
        </row>
        <row r="8582">
          <cell r="J8582">
            <v>0</v>
          </cell>
        </row>
        <row r="8583">
          <cell r="J8583">
            <v>0</v>
          </cell>
        </row>
        <row r="8584">
          <cell r="J8584">
            <v>0</v>
          </cell>
        </row>
        <row r="8585">
          <cell r="J8585">
            <v>0</v>
          </cell>
        </row>
        <row r="8586">
          <cell r="J8586">
            <v>0</v>
          </cell>
        </row>
        <row r="8587">
          <cell r="J8587">
            <v>0</v>
          </cell>
        </row>
        <row r="8588">
          <cell r="J8588">
            <v>0</v>
          </cell>
        </row>
        <row r="8589">
          <cell r="J8589">
            <v>0</v>
          </cell>
        </row>
        <row r="8590">
          <cell r="J8590">
            <v>0</v>
          </cell>
        </row>
        <row r="8591">
          <cell r="J8591">
            <v>0</v>
          </cell>
        </row>
        <row r="8592">
          <cell r="J8592">
            <v>0</v>
          </cell>
        </row>
        <row r="8593">
          <cell r="J8593">
            <v>0</v>
          </cell>
        </row>
        <row r="8594">
          <cell r="J8594">
            <v>0</v>
          </cell>
        </row>
        <row r="8595">
          <cell r="J8595">
            <v>0</v>
          </cell>
        </row>
        <row r="8596">
          <cell r="J8596">
            <v>0</v>
          </cell>
        </row>
        <row r="8597">
          <cell r="J8597">
            <v>0</v>
          </cell>
        </row>
        <row r="8598">
          <cell r="J8598">
            <v>0</v>
          </cell>
        </row>
        <row r="8599">
          <cell r="J8599">
            <v>0</v>
          </cell>
        </row>
        <row r="8600">
          <cell r="J8600">
            <v>0</v>
          </cell>
        </row>
        <row r="8601">
          <cell r="J8601">
            <v>0</v>
          </cell>
        </row>
        <row r="8602">
          <cell r="J8602">
            <v>0</v>
          </cell>
        </row>
        <row r="8603">
          <cell r="J8603">
            <v>0</v>
          </cell>
        </row>
        <row r="8604">
          <cell r="J8604">
            <v>0</v>
          </cell>
        </row>
        <row r="8605">
          <cell r="J8605">
            <v>0</v>
          </cell>
        </row>
        <row r="8606">
          <cell r="J8606">
            <v>0</v>
          </cell>
        </row>
        <row r="8607">
          <cell r="J8607">
            <v>0</v>
          </cell>
        </row>
        <row r="8608">
          <cell r="J8608">
            <v>0</v>
          </cell>
        </row>
        <row r="8609">
          <cell r="J8609">
            <v>0</v>
          </cell>
        </row>
        <row r="8610">
          <cell r="J8610">
            <v>0</v>
          </cell>
        </row>
        <row r="8611">
          <cell r="J8611">
            <v>0</v>
          </cell>
        </row>
        <row r="8612">
          <cell r="J8612">
            <v>0</v>
          </cell>
        </row>
        <row r="8613">
          <cell r="J8613">
            <v>0</v>
          </cell>
        </row>
        <row r="8614">
          <cell r="J8614">
            <v>0</v>
          </cell>
        </row>
        <row r="8615">
          <cell r="J8615">
            <v>0</v>
          </cell>
        </row>
        <row r="8616">
          <cell r="J8616">
            <v>0</v>
          </cell>
        </row>
        <row r="8617">
          <cell r="J8617">
            <v>0</v>
          </cell>
        </row>
        <row r="8618">
          <cell r="J8618">
            <v>0</v>
          </cell>
        </row>
        <row r="8619">
          <cell r="J8619">
            <v>0</v>
          </cell>
        </row>
        <row r="8620">
          <cell r="J8620">
            <v>0</v>
          </cell>
        </row>
        <row r="8621">
          <cell r="J8621">
            <v>0</v>
          </cell>
        </row>
        <row r="8622">
          <cell r="J8622">
            <v>0</v>
          </cell>
        </row>
        <row r="8623">
          <cell r="J8623">
            <v>0</v>
          </cell>
        </row>
        <row r="8624">
          <cell r="J8624">
            <v>0</v>
          </cell>
        </row>
        <row r="8625">
          <cell r="J8625">
            <v>0</v>
          </cell>
        </row>
        <row r="8626">
          <cell r="J8626">
            <v>0</v>
          </cell>
        </row>
        <row r="8627">
          <cell r="J8627">
            <v>0</v>
          </cell>
        </row>
        <row r="8628">
          <cell r="J8628">
            <v>0</v>
          </cell>
        </row>
        <row r="8629">
          <cell r="J8629">
            <v>0</v>
          </cell>
        </row>
        <row r="8630">
          <cell r="J8630">
            <v>0</v>
          </cell>
        </row>
        <row r="8631">
          <cell r="J8631">
            <v>0</v>
          </cell>
        </row>
        <row r="8632">
          <cell r="J8632">
            <v>0</v>
          </cell>
        </row>
        <row r="8633">
          <cell r="J8633">
            <v>0</v>
          </cell>
        </row>
        <row r="8634">
          <cell r="J8634">
            <v>0</v>
          </cell>
        </row>
        <row r="8635">
          <cell r="J8635">
            <v>0</v>
          </cell>
        </row>
        <row r="8636">
          <cell r="J8636">
            <v>0</v>
          </cell>
        </row>
        <row r="8637">
          <cell r="J8637">
            <v>0</v>
          </cell>
        </row>
        <row r="8638">
          <cell r="J8638">
            <v>0</v>
          </cell>
        </row>
        <row r="8639">
          <cell r="J8639">
            <v>0</v>
          </cell>
        </row>
        <row r="8640">
          <cell r="J8640">
            <v>0</v>
          </cell>
        </row>
        <row r="8641">
          <cell r="J8641">
            <v>0</v>
          </cell>
        </row>
        <row r="8642">
          <cell r="J8642">
            <v>0</v>
          </cell>
        </row>
        <row r="8643">
          <cell r="J8643">
            <v>0</v>
          </cell>
        </row>
        <row r="8644">
          <cell r="J8644">
            <v>0</v>
          </cell>
        </row>
        <row r="8645">
          <cell r="J8645">
            <v>0</v>
          </cell>
        </row>
        <row r="8646">
          <cell r="J8646">
            <v>0</v>
          </cell>
        </row>
        <row r="8647">
          <cell r="J8647">
            <v>0</v>
          </cell>
        </row>
        <row r="8648">
          <cell r="J8648">
            <v>0</v>
          </cell>
        </row>
        <row r="8649">
          <cell r="J8649">
            <v>0</v>
          </cell>
        </row>
        <row r="8650">
          <cell r="J8650">
            <v>0</v>
          </cell>
        </row>
        <row r="8651">
          <cell r="J8651">
            <v>0</v>
          </cell>
        </row>
        <row r="8652">
          <cell r="J8652">
            <v>0</v>
          </cell>
        </row>
        <row r="8653">
          <cell r="J8653">
            <v>0</v>
          </cell>
        </row>
        <row r="8654">
          <cell r="J8654">
            <v>0</v>
          </cell>
        </row>
        <row r="8655">
          <cell r="J8655">
            <v>0</v>
          </cell>
        </row>
        <row r="8656">
          <cell r="J8656">
            <v>0</v>
          </cell>
        </row>
        <row r="8657">
          <cell r="J8657">
            <v>0</v>
          </cell>
        </row>
        <row r="8658">
          <cell r="J8658">
            <v>0</v>
          </cell>
        </row>
        <row r="8659">
          <cell r="J8659">
            <v>0</v>
          </cell>
        </row>
        <row r="8660">
          <cell r="J8660">
            <v>0</v>
          </cell>
        </row>
        <row r="8661">
          <cell r="J8661">
            <v>0</v>
          </cell>
        </row>
        <row r="8662">
          <cell r="J8662">
            <v>0</v>
          </cell>
        </row>
        <row r="8663">
          <cell r="J8663">
            <v>0</v>
          </cell>
        </row>
        <row r="8664">
          <cell r="J8664">
            <v>0</v>
          </cell>
        </row>
        <row r="8665">
          <cell r="J8665">
            <v>0</v>
          </cell>
        </row>
        <row r="8666">
          <cell r="J8666">
            <v>0</v>
          </cell>
        </row>
        <row r="8667">
          <cell r="J8667">
            <v>0</v>
          </cell>
        </row>
        <row r="8668">
          <cell r="J8668">
            <v>-1</v>
          </cell>
        </row>
        <row r="8669">
          <cell r="J8669">
            <v>-1</v>
          </cell>
        </row>
        <row r="8670">
          <cell r="J8670">
            <v>-1</v>
          </cell>
        </row>
        <row r="8671">
          <cell r="J8671">
            <v>-1</v>
          </cell>
        </row>
        <row r="8672">
          <cell r="J8672">
            <v>-1</v>
          </cell>
        </row>
        <row r="8673">
          <cell r="J8673">
            <v>-1</v>
          </cell>
        </row>
        <row r="8674">
          <cell r="J8674">
            <v>-1</v>
          </cell>
        </row>
        <row r="8675">
          <cell r="J8675">
            <v>-1</v>
          </cell>
        </row>
        <row r="8676">
          <cell r="J8676">
            <v>0</v>
          </cell>
        </row>
        <row r="8677">
          <cell r="J8677">
            <v>0</v>
          </cell>
        </row>
        <row r="8678">
          <cell r="J8678">
            <v>0</v>
          </cell>
        </row>
        <row r="8679">
          <cell r="J8679">
            <v>-1</v>
          </cell>
        </row>
        <row r="8680">
          <cell r="J8680">
            <v>-1</v>
          </cell>
        </row>
        <row r="8681">
          <cell r="J8681">
            <v>-1</v>
          </cell>
        </row>
        <row r="8682">
          <cell r="J8682">
            <v>0</v>
          </cell>
        </row>
        <row r="8683">
          <cell r="J8683">
            <v>0</v>
          </cell>
        </row>
        <row r="8684">
          <cell r="J8684">
            <v>0</v>
          </cell>
        </row>
        <row r="8685">
          <cell r="J8685">
            <v>0</v>
          </cell>
        </row>
        <row r="8686">
          <cell r="J8686">
            <v>0</v>
          </cell>
        </row>
        <row r="8687">
          <cell r="J8687">
            <v>0</v>
          </cell>
        </row>
        <row r="8688">
          <cell r="J8688">
            <v>0</v>
          </cell>
        </row>
        <row r="8689">
          <cell r="J8689">
            <v>0</v>
          </cell>
        </row>
        <row r="8690">
          <cell r="J8690">
            <v>0</v>
          </cell>
        </row>
        <row r="8691">
          <cell r="J8691">
            <v>0</v>
          </cell>
        </row>
        <row r="8692">
          <cell r="J8692">
            <v>0</v>
          </cell>
        </row>
        <row r="8693">
          <cell r="J8693">
            <v>0</v>
          </cell>
        </row>
        <row r="8694">
          <cell r="J8694">
            <v>0</v>
          </cell>
        </row>
        <row r="8695">
          <cell r="J8695">
            <v>0</v>
          </cell>
        </row>
        <row r="8696">
          <cell r="J8696">
            <v>0</v>
          </cell>
        </row>
        <row r="8697">
          <cell r="J8697">
            <v>0</v>
          </cell>
        </row>
        <row r="8698">
          <cell r="J8698">
            <v>0</v>
          </cell>
        </row>
        <row r="8699">
          <cell r="J8699">
            <v>0</v>
          </cell>
        </row>
        <row r="8700">
          <cell r="J8700">
            <v>-1</v>
          </cell>
        </row>
        <row r="8701">
          <cell r="J8701">
            <v>0</v>
          </cell>
        </row>
        <row r="8702">
          <cell r="J8702">
            <v>0</v>
          </cell>
        </row>
        <row r="8703">
          <cell r="J8703">
            <v>0</v>
          </cell>
        </row>
        <row r="8704">
          <cell r="J8704">
            <v>0</v>
          </cell>
        </row>
        <row r="8705">
          <cell r="J8705">
            <v>0</v>
          </cell>
        </row>
        <row r="8706">
          <cell r="J8706">
            <v>-1</v>
          </cell>
        </row>
        <row r="8707">
          <cell r="J8707">
            <v>-1</v>
          </cell>
        </row>
        <row r="8708">
          <cell r="J8708">
            <v>-1</v>
          </cell>
        </row>
        <row r="8709">
          <cell r="J8709">
            <v>-1</v>
          </cell>
        </row>
        <row r="8710">
          <cell r="J8710">
            <v>-1</v>
          </cell>
        </row>
        <row r="8711">
          <cell r="J8711">
            <v>0</v>
          </cell>
        </row>
        <row r="8712">
          <cell r="J8712">
            <v>0</v>
          </cell>
        </row>
        <row r="8713">
          <cell r="J8713">
            <v>0</v>
          </cell>
        </row>
        <row r="8714">
          <cell r="J8714">
            <v>0</v>
          </cell>
        </row>
        <row r="8715">
          <cell r="J8715">
            <v>0</v>
          </cell>
        </row>
        <row r="8716">
          <cell r="J8716">
            <v>0</v>
          </cell>
        </row>
        <row r="8717">
          <cell r="J8717">
            <v>0</v>
          </cell>
        </row>
        <row r="8718">
          <cell r="J8718">
            <v>0</v>
          </cell>
        </row>
        <row r="8719">
          <cell r="J8719">
            <v>0</v>
          </cell>
        </row>
        <row r="8720">
          <cell r="J8720">
            <v>0</v>
          </cell>
        </row>
        <row r="8721">
          <cell r="J8721">
            <v>0</v>
          </cell>
        </row>
        <row r="8722">
          <cell r="J8722">
            <v>0</v>
          </cell>
        </row>
        <row r="8723">
          <cell r="J8723">
            <v>0</v>
          </cell>
        </row>
        <row r="8724">
          <cell r="J8724">
            <v>0</v>
          </cell>
        </row>
        <row r="8725">
          <cell r="J8725">
            <v>0</v>
          </cell>
        </row>
        <row r="8726">
          <cell r="J8726">
            <v>0</v>
          </cell>
        </row>
        <row r="8727">
          <cell r="J8727">
            <v>0</v>
          </cell>
        </row>
        <row r="8728">
          <cell r="J8728">
            <v>0</v>
          </cell>
        </row>
        <row r="8729">
          <cell r="J8729">
            <v>0</v>
          </cell>
        </row>
        <row r="8730">
          <cell r="J8730">
            <v>0</v>
          </cell>
        </row>
        <row r="8731">
          <cell r="J8731">
            <v>-1</v>
          </cell>
        </row>
        <row r="8732">
          <cell r="J8732">
            <v>-1</v>
          </cell>
        </row>
        <row r="8733">
          <cell r="J8733">
            <v>0</v>
          </cell>
        </row>
        <row r="8734">
          <cell r="J8734">
            <v>0</v>
          </cell>
        </row>
        <row r="8735">
          <cell r="J8735">
            <v>0</v>
          </cell>
        </row>
        <row r="8736">
          <cell r="J8736">
            <v>-1</v>
          </cell>
        </row>
        <row r="8737">
          <cell r="J8737">
            <v>-1</v>
          </cell>
        </row>
        <row r="8738">
          <cell r="J8738">
            <v>-1</v>
          </cell>
        </row>
        <row r="8739">
          <cell r="J8739">
            <v>0</v>
          </cell>
        </row>
        <row r="8740">
          <cell r="J8740">
            <v>0</v>
          </cell>
        </row>
        <row r="8741">
          <cell r="J8741">
            <v>0</v>
          </cell>
        </row>
        <row r="8742">
          <cell r="J8742">
            <v>0</v>
          </cell>
        </row>
        <row r="8743">
          <cell r="J8743">
            <v>0</v>
          </cell>
        </row>
        <row r="8744">
          <cell r="J8744">
            <v>0</v>
          </cell>
        </row>
        <row r="8745">
          <cell r="J8745">
            <v>0</v>
          </cell>
        </row>
        <row r="8746">
          <cell r="J8746">
            <v>0</v>
          </cell>
        </row>
        <row r="8747">
          <cell r="J8747">
            <v>0</v>
          </cell>
        </row>
        <row r="8748">
          <cell r="J8748">
            <v>0</v>
          </cell>
        </row>
        <row r="8749">
          <cell r="J8749">
            <v>0</v>
          </cell>
        </row>
        <row r="8750">
          <cell r="J8750">
            <v>0</v>
          </cell>
        </row>
        <row r="8751">
          <cell r="J8751">
            <v>0</v>
          </cell>
        </row>
        <row r="8752">
          <cell r="J8752">
            <v>0</v>
          </cell>
        </row>
        <row r="8753">
          <cell r="J8753">
            <v>0</v>
          </cell>
        </row>
        <row r="8754">
          <cell r="J8754">
            <v>0</v>
          </cell>
        </row>
        <row r="8755">
          <cell r="J8755">
            <v>0</v>
          </cell>
        </row>
        <row r="8756">
          <cell r="J8756">
            <v>0</v>
          </cell>
        </row>
        <row r="8757">
          <cell r="J8757">
            <v>0</v>
          </cell>
        </row>
        <row r="8758">
          <cell r="J8758">
            <v>0</v>
          </cell>
        </row>
        <row r="8759">
          <cell r="J8759">
            <v>-1</v>
          </cell>
        </row>
        <row r="8760">
          <cell r="J8760">
            <v>0</v>
          </cell>
        </row>
        <row r="8761">
          <cell r="J8761">
            <v>0</v>
          </cell>
        </row>
        <row r="8762">
          <cell r="J8762">
            <v>-1</v>
          </cell>
        </row>
        <row r="8763">
          <cell r="J8763">
            <v>0</v>
          </cell>
        </row>
        <row r="8764">
          <cell r="J8764">
            <v>0</v>
          </cell>
        </row>
        <row r="8765">
          <cell r="J8765">
            <v>0</v>
          </cell>
        </row>
        <row r="8766">
          <cell r="J8766">
            <v>0</v>
          </cell>
        </row>
        <row r="8767">
          <cell r="J8767">
            <v>-1</v>
          </cell>
        </row>
        <row r="8768">
          <cell r="J8768">
            <v>-1</v>
          </cell>
        </row>
        <row r="8769">
          <cell r="J8769">
            <v>-1</v>
          </cell>
        </row>
        <row r="8770">
          <cell r="J8770">
            <v>-1</v>
          </cell>
        </row>
        <row r="8771">
          <cell r="J8771">
            <v>0</v>
          </cell>
        </row>
        <row r="8772">
          <cell r="J8772">
            <v>0</v>
          </cell>
        </row>
        <row r="8773">
          <cell r="J8773">
            <v>0</v>
          </cell>
        </row>
        <row r="8774">
          <cell r="J8774">
            <v>0</v>
          </cell>
        </row>
        <row r="8775">
          <cell r="J8775">
            <v>0</v>
          </cell>
        </row>
        <row r="8776">
          <cell r="J8776">
            <v>0</v>
          </cell>
        </row>
        <row r="8777">
          <cell r="J8777">
            <v>0</v>
          </cell>
        </row>
        <row r="8778">
          <cell r="J8778">
            <v>0</v>
          </cell>
        </row>
        <row r="8779">
          <cell r="J8779">
            <v>0</v>
          </cell>
        </row>
        <row r="8780">
          <cell r="J8780">
            <v>0</v>
          </cell>
        </row>
        <row r="8781">
          <cell r="J8781">
            <v>0</v>
          </cell>
        </row>
        <row r="8782">
          <cell r="J8782">
            <v>0</v>
          </cell>
        </row>
        <row r="8783">
          <cell r="J8783">
            <v>0</v>
          </cell>
        </row>
        <row r="8784">
          <cell r="J8784">
            <v>0</v>
          </cell>
        </row>
        <row r="8785">
          <cell r="J8785">
            <v>-1</v>
          </cell>
        </row>
        <row r="8786">
          <cell r="J8786">
            <v>-1</v>
          </cell>
        </row>
        <row r="8787">
          <cell r="J8787">
            <v>-1</v>
          </cell>
        </row>
        <row r="8788">
          <cell r="J8788">
            <v>-1</v>
          </cell>
        </row>
        <row r="8789">
          <cell r="J8789">
            <v>-1</v>
          </cell>
        </row>
        <row r="8790">
          <cell r="J8790">
            <v>-1</v>
          </cell>
        </row>
        <row r="8791">
          <cell r="J8791">
            <v>0</v>
          </cell>
        </row>
        <row r="8792">
          <cell r="J8792">
            <v>0</v>
          </cell>
        </row>
        <row r="8793">
          <cell r="J8793">
            <v>0</v>
          </cell>
        </row>
        <row r="8794">
          <cell r="J8794">
            <v>0</v>
          </cell>
        </row>
        <row r="8795">
          <cell r="J8795">
            <v>0</v>
          </cell>
        </row>
        <row r="8796">
          <cell r="J8796">
            <v>0</v>
          </cell>
        </row>
        <row r="8797">
          <cell r="J8797">
            <v>0</v>
          </cell>
        </row>
        <row r="8798">
          <cell r="J8798">
            <v>0</v>
          </cell>
        </row>
        <row r="8799">
          <cell r="J8799">
            <v>0</v>
          </cell>
        </row>
        <row r="8800">
          <cell r="J8800">
            <v>0</v>
          </cell>
        </row>
        <row r="8801">
          <cell r="J8801">
            <v>0</v>
          </cell>
        </row>
        <row r="8802">
          <cell r="J8802">
            <v>0</v>
          </cell>
        </row>
        <row r="8803">
          <cell r="J8803">
            <v>0</v>
          </cell>
        </row>
        <row r="8804">
          <cell r="J8804">
            <v>0</v>
          </cell>
        </row>
        <row r="8805">
          <cell r="J8805">
            <v>0</v>
          </cell>
        </row>
        <row r="8806">
          <cell r="J8806">
            <v>0</v>
          </cell>
        </row>
        <row r="8807">
          <cell r="J8807">
            <v>0</v>
          </cell>
        </row>
        <row r="8808">
          <cell r="J8808">
            <v>-1</v>
          </cell>
        </row>
        <row r="8809">
          <cell r="J8809">
            <v>-1</v>
          </cell>
        </row>
        <row r="8810">
          <cell r="J8810">
            <v>-1</v>
          </cell>
        </row>
        <row r="8811">
          <cell r="J8811">
            <v>-1</v>
          </cell>
        </row>
        <row r="8812">
          <cell r="J8812">
            <v>-1</v>
          </cell>
        </row>
        <row r="8813">
          <cell r="J8813">
            <v>-1</v>
          </cell>
        </row>
        <row r="8814">
          <cell r="J8814">
            <v>-1</v>
          </cell>
        </row>
        <row r="8815">
          <cell r="J8815">
            <v>-1</v>
          </cell>
        </row>
        <row r="8816">
          <cell r="J8816">
            <v>-1</v>
          </cell>
        </row>
        <row r="8817">
          <cell r="J8817">
            <v>-1</v>
          </cell>
        </row>
        <row r="8818">
          <cell r="J8818">
            <v>0</v>
          </cell>
        </row>
        <row r="8819">
          <cell r="J8819">
            <v>0</v>
          </cell>
        </row>
        <row r="8820">
          <cell r="J8820">
            <v>0</v>
          </cell>
        </row>
        <row r="8821">
          <cell r="J8821">
            <v>-1</v>
          </cell>
        </row>
        <row r="8822">
          <cell r="J8822">
            <v>-1</v>
          </cell>
        </row>
        <row r="8823">
          <cell r="J8823">
            <v>-1</v>
          </cell>
        </row>
        <row r="8824">
          <cell r="J8824">
            <v>0</v>
          </cell>
        </row>
        <row r="8825">
          <cell r="J8825">
            <v>0</v>
          </cell>
        </row>
        <row r="8826">
          <cell r="J8826">
            <v>0</v>
          </cell>
        </row>
        <row r="8827">
          <cell r="J8827">
            <v>0</v>
          </cell>
        </row>
        <row r="8828">
          <cell r="J8828">
            <v>0</v>
          </cell>
        </row>
        <row r="8829">
          <cell r="J8829">
            <v>0</v>
          </cell>
        </row>
        <row r="8830">
          <cell r="J8830">
            <v>0</v>
          </cell>
        </row>
        <row r="8831">
          <cell r="J8831">
            <v>0</v>
          </cell>
        </row>
        <row r="8832">
          <cell r="J8832">
            <v>0</v>
          </cell>
        </row>
        <row r="8833">
          <cell r="J8833">
            <v>0</v>
          </cell>
        </row>
        <row r="8834">
          <cell r="J8834">
            <v>0</v>
          </cell>
        </row>
        <row r="8835">
          <cell r="J8835">
            <v>0</v>
          </cell>
        </row>
        <row r="8836">
          <cell r="J8836">
            <v>0</v>
          </cell>
        </row>
        <row r="8837">
          <cell r="J8837">
            <v>0</v>
          </cell>
        </row>
        <row r="8838">
          <cell r="J8838">
            <v>0</v>
          </cell>
        </row>
        <row r="8839">
          <cell r="J8839">
            <v>0</v>
          </cell>
        </row>
        <row r="8840">
          <cell r="J8840">
            <v>0</v>
          </cell>
        </row>
        <row r="8841">
          <cell r="J8841">
            <v>0</v>
          </cell>
        </row>
        <row r="8842">
          <cell r="J8842">
            <v>0</v>
          </cell>
        </row>
        <row r="8843">
          <cell r="J8843">
            <v>0</v>
          </cell>
        </row>
        <row r="8844">
          <cell r="J8844">
            <v>0</v>
          </cell>
        </row>
        <row r="8845">
          <cell r="J8845">
            <v>0</v>
          </cell>
        </row>
        <row r="8846">
          <cell r="J8846">
            <v>0</v>
          </cell>
        </row>
        <row r="8847">
          <cell r="J8847">
            <v>0</v>
          </cell>
        </row>
        <row r="8848">
          <cell r="J8848">
            <v>0</v>
          </cell>
        </row>
        <row r="8849">
          <cell r="J8849">
            <v>0</v>
          </cell>
        </row>
        <row r="8850">
          <cell r="J8850">
            <v>0</v>
          </cell>
        </row>
        <row r="8851">
          <cell r="J8851">
            <v>0</v>
          </cell>
        </row>
        <row r="8852">
          <cell r="J8852">
            <v>0</v>
          </cell>
        </row>
        <row r="8853">
          <cell r="J8853">
            <v>0</v>
          </cell>
        </row>
        <row r="8854">
          <cell r="J8854">
            <v>0</v>
          </cell>
        </row>
        <row r="8855">
          <cell r="J8855">
            <v>0</v>
          </cell>
        </row>
        <row r="8856">
          <cell r="J8856">
            <v>0</v>
          </cell>
        </row>
        <row r="8857">
          <cell r="J8857">
            <v>0</v>
          </cell>
        </row>
        <row r="8858">
          <cell r="J8858">
            <v>0</v>
          </cell>
        </row>
        <row r="8859">
          <cell r="J8859">
            <v>0</v>
          </cell>
        </row>
        <row r="8860">
          <cell r="J8860">
            <v>0</v>
          </cell>
        </row>
        <row r="8861">
          <cell r="J8861">
            <v>0</v>
          </cell>
        </row>
        <row r="8862">
          <cell r="J8862">
            <v>0</v>
          </cell>
        </row>
        <row r="8863">
          <cell r="J8863">
            <v>0</v>
          </cell>
        </row>
        <row r="8864">
          <cell r="J8864">
            <v>0</v>
          </cell>
        </row>
        <row r="8865">
          <cell r="J8865">
            <v>0</v>
          </cell>
        </row>
        <row r="8866">
          <cell r="J8866">
            <v>0</v>
          </cell>
        </row>
        <row r="8867">
          <cell r="J8867">
            <v>0</v>
          </cell>
        </row>
        <row r="8868">
          <cell r="J8868">
            <v>0</v>
          </cell>
        </row>
        <row r="8869">
          <cell r="J8869">
            <v>0</v>
          </cell>
        </row>
        <row r="8870">
          <cell r="J8870">
            <v>0</v>
          </cell>
        </row>
        <row r="8871">
          <cell r="J8871">
            <v>0</v>
          </cell>
        </row>
        <row r="8872">
          <cell r="J8872">
            <v>0</v>
          </cell>
        </row>
        <row r="8873">
          <cell r="J8873">
            <v>0</v>
          </cell>
        </row>
        <row r="8874">
          <cell r="J8874">
            <v>0</v>
          </cell>
        </row>
        <row r="8875">
          <cell r="J8875">
            <v>0</v>
          </cell>
        </row>
        <row r="8876">
          <cell r="J8876">
            <v>0</v>
          </cell>
        </row>
        <row r="8877">
          <cell r="J8877">
            <v>0</v>
          </cell>
        </row>
        <row r="8878">
          <cell r="J8878">
            <v>0</v>
          </cell>
        </row>
        <row r="8879">
          <cell r="J8879">
            <v>0</v>
          </cell>
        </row>
        <row r="8880">
          <cell r="J8880">
            <v>0</v>
          </cell>
        </row>
        <row r="8881">
          <cell r="J8881">
            <v>0</v>
          </cell>
        </row>
        <row r="8882">
          <cell r="J8882">
            <v>0</v>
          </cell>
        </row>
        <row r="8883">
          <cell r="J8883">
            <v>0</v>
          </cell>
        </row>
        <row r="8884">
          <cell r="J8884">
            <v>0</v>
          </cell>
        </row>
        <row r="8885">
          <cell r="J8885">
            <v>0</v>
          </cell>
        </row>
        <row r="8886">
          <cell r="J8886">
            <v>0</v>
          </cell>
        </row>
        <row r="8887">
          <cell r="J8887">
            <v>0</v>
          </cell>
        </row>
        <row r="8888">
          <cell r="J8888">
            <v>0</v>
          </cell>
        </row>
        <row r="8889">
          <cell r="J8889">
            <v>0</v>
          </cell>
        </row>
        <row r="8890">
          <cell r="J8890">
            <v>0</v>
          </cell>
        </row>
        <row r="8891">
          <cell r="J8891">
            <v>0</v>
          </cell>
        </row>
        <row r="8892">
          <cell r="J8892">
            <v>0</v>
          </cell>
        </row>
        <row r="8893">
          <cell r="J8893">
            <v>0</v>
          </cell>
        </row>
        <row r="8894">
          <cell r="J8894">
            <v>0</v>
          </cell>
        </row>
        <row r="8895">
          <cell r="J8895">
            <v>0</v>
          </cell>
        </row>
        <row r="8896">
          <cell r="J8896">
            <v>0</v>
          </cell>
        </row>
        <row r="8897">
          <cell r="J8897">
            <v>0</v>
          </cell>
        </row>
        <row r="8898">
          <cell r="J8898">
            <v>0</v>
          </cell>
        </row>
        <row r="8899">
          <cell r="J8899">
            <v>0</v>
          </cell>
        </row>
        <row r="8900">
          <cell r="J8900">
            <v>0</v>
          </cell>
        </row>
        <row r="8901">
          <cell r="J8901">
            <v>0</v>
          </cell>
        </row>
        <row r="8902">
          <cell r="J8902">
            <v>0</v>
          </cell>
        </row>
        <row r="8903">
          <cell r="J8903">
            <v>0</v>
          </cell>
        </row>
        <row r="8904">
          <cell r="J8904">
            <v>0</v>
          </cell>
        </row>
        <row r="8905">
          <cell r="J8905">
            <v>0</v>
          </cell>
        </row>
        <row r="8906">
          <cell r="J8906">
            <v>0</v>
          </cell>
        </row>
        <row r="8907">
          <cell r="J8907">
            <v>0</v>
          </cell>
        </row>
        <row r="8908">
          <cell r="J8908">
            <v>0</v>
          </cell>
        </row>
        <row r="8909">
          <cell r="J8909">
            <v>0</v>
          </cell>
        </row>
        <row r="8910">
          <cell r="J8910">
            <v>0</v>
          </cell>
        </row>
        <row r="8911">
          <cell r="J8911">
            <v>0</v>
          </cell>
        </row>
        <row r="8912">
          <cell r="J8912">
            <v>0</v>
          </cell>
        </row>
        <row r="8913">
          <cell r="J8913">
            <v>0</v>
          </cell>
        </row>
        <row r="8914">
          <cell r="J8914">
            <v>0</v>
          </cell>
        </row>
        <row r="8915">
          <cell r="J8915">
            <v>0</v>
          </cell>
        </row>
        <row r="8916">
          <cell r="J8916">
            <v>0</v>
          </cell>
        </row>
        <row r="8917">
          <cell r="J8917">
            <v>0</v>
          </cell>
        </row>
        <row r="8918">
          <cell r="J8918">
            <v>0</v>
          </cell>
        </row>
        <row r="8919">
          <cell r="J8919">
            <v>0</v>
          </cell>
        </row>
        <row r="8920">
          <cell r="J8920">
            <v>0</v>
          </cell>
        </row>
        <row r="8921">
          <cell r="J8921">
            <v>0</v>
          </cell>
        </row>
        <row r="8922">
          <cell r="J8922">
            <v>0</v>
          </cell>
        </row>
        <row r="8923">
          <cell r="J8923">
            <v>0</v>
          </cell>
        </row>
        <row r="8924">
          <cell r="J8924">
            <v>0</v>
          </cell>
        </row>
        <row r="8925">
          <cell r="J8925">
            <v>0</v>
          </cell>
        </row>
        <row r="8926">
          <cell r="J8926">
            <v>0</v>
          </cell>
        </row>
        <row r="8927">
          <cell r="J8927">
            <v>0</v>
          </cell>
        </row>
        <row r="8928">
          <cell r="J8928">
            <v>0</v>
          </cell>
        </row>
        <row r="8929">
          <cell r="J8929">
            <v>0</v>
          </cell>
        </row>
        <row r="8930">
          <cell r="J8930">
            <v>0</v>
          </cell>
        </row>
        <row r="8931">
          <cell r="J8931">
            <v>0</v>
          </cell>
        </row>
        <row r="8932">
          <cell r="J8932">
            <v>0</v>
          </cell>
        </row>
        <row r="8933">
          <cell r="J8933">
            <v>0</v>
          </cell>
        </row>
        <row r="8934">
          <cell r="J8934">
            <v>0</v>
          </cell>
        </row>
        <row r="8935">
          <cell r="J8935">
            <v>0</v>
          </cell>
        </row>
        <row r="8936">
          <cell r="J8936">
            <v>0</v>
          </cell>
        </row>
        <row r="8937">
          <cell r="J8937">
            <v>0</v>
          </cell>
        </row>
        <row r="8938">
          <cell r="J8938">
            <v>0</v>
          </cell>
        </row>
        <row r="8939">
          <cell r="J8939">
            <v>0</v>
          </cell>
        </row>
        <row r="8940">
          <cell r="J8940">
            <v>0</v>
          </cell>
        </row>
        <row r="8941">
          <cell r="J8941">
            <v>0</v>
          </cell>
        </row>
        <row r="8942">
          <cell r="J8942">
            <v>0</v>
          </cell>
        </row>
        <row r="8943">
          <cell r="J8943">
            <v>0</v>
          </cell>
        </row>
        <row r="8944">
          <cell r="J8944">
            <v>0</v>
          </cell>
        </row>
        <row r="8945">
          <cell r="J8945">
            <v>0</v>
          </cell>
        </row>
        <row r="8946">
          <cell r="J8946">
            <v>0</v>
          </cell>
        </row>
        <row r="8947">
          <cell r="J8947">
            <v>0</v>
          </cell>
        </row>
        <row r="8948">
          <cell r="J8948">
            <v>0</v>
          </cell>
        </row>
        <row r="8949">
          <cell r="J8949">
            <v>0</v>
          </cell>
        </row>
        <row r="8950">
          <cell r="J8950">
            <v>0</v>
          </cell>
        </row>
        <row r="8951">
          <cell r="J8951">
            <v>0</v>
          </cell>
        </row>
        <row r="8952">
          <cell r="J8952">
            <v>0</v>
          </cell>
        </row>
        <row r="8953">
          <cell r="J8953">
            <v>0</v>
          </cell>
        </row>
        <row r="8954">
          <cell r="J8954">
            <v>0</v>
          </cell>
        </row>
        <row r="8955">
          <cell r="J8955">
            <v>-1</v>
          </cell>
        </row>
        <row r="8956">
          <cell r="J8956">
            <v>-1</v>
          </cell>
        </row>
        <row r="8957">
          <cell r="J8957">
            <v>-1</v>
          </cell>
        </row>
        <row r="8958">
          <cell r="J8958">
            <v>0</v>
          </cell>
        </row>
        <row r="8959">
          <cell r="J8959">
            <v>0</v>
          </cell>
        </row>
        <row r="8960">
          <cell r="J8960">
            <v>0</v>
          </cell>
        </row>
        <row r="8961">
          <cell r="J8961">
            <v>0</v>
          </cell>
        </row>
        <row r="8962">
          <cell r="J8962">
            <v>0</v>
          </cell>
        </row>
        <row r="8963">
          <cell r="J8963">
            <v>0</v>
          </cell>
        </row>
        <row r="8964">
          <cell r="J8964">
            <v>0</v>
          </cell>
        </row>
        <row r="8965">
          <cell r="J8965">
            <v>0</v>
          </cell>
        </row>
        <row r="8966">
          <cell r="J8966">
            <v>0</v>
          </cell>
        </row>
        <row r="8967">
          <cell r="J8967">
            <v>0</v>
          </cell>
        </row>
        <row r="8968">
          <cell r="J8968">
            <v>0</v>
          </cell>
        </row>
        <row r="8969">
          <cell r="J8969">
            <v>0</v>
          </cell>
        </row>
        <row r="8970">
          <cell r="J8970">
            <v>0</v>
          </cell>
        </row>
        <row r="8971">
          <cell r="J8971">
            <v>0</v>
          </cell>
        </row>
        <row r="8972">
          <cell r="J8972">
            <v>0</v>
          </cell>
        </row>
        <row r="8973">
          <cell r="J8973">
            <v>0</v>
          </cell>
        </row>
        <row r="8974">
          <cell r="J8974">
            <v>0</v>
          </cell>
        </row>
        <row r="8975">
          <cell r="J8975">
            <v>0</v>
          </cell>
        </row>
        <row r="8976">
          <cell r="J8976">
            <v>0</v>
          </cell>
        </row>
        <row r="8977">
          <cell r="J8977">
            <v>0</v>
          </cell>
        </row>
        <row r="8978">
          <cell r="J8978">
            <v>0</v>
          </cell>
        </row>
        <row r="8979">
          <cell r="J8979">
            <v>0</v>
          </cell>
        </row>
        <row r="8980">
          <cell r="J8980">
            <v>0</v>
          </cell>
        </row>
        <row r="8981">
          <cell r="J8981">
            <v>0</v>
          </cell>
        </row>
        <row r="8982">
          <cell r="J8982">
            <v>0</v>
          </cell>
        </row>
        <row r="8983">
          <cell r="J8983">
            <v>0</v>
          </cell>
        </row>
        <row r="8984">
          <cell r="J8984">
            <v>0</v>
          </cell>
        </row>
        <row r="8985">
          <cell r="J8985">
            <v>0</v>
          </cell>
        </row>
        <row r="8986">
          <cell r="J8986">
            <v>0</v>
          </cell>
        </row>
        <row r="8987">
          <cell r="J8987">
            <v>0</v>
          </cell>
        </row>
        <row r="8988">
          <cell r="J8988">
            <v>0</v>
          </cell>
        </row>
        <row r="8989">
          <cell r="J8989">
            <v>0</v>
          </cell>
        </row>
        <row r="8990">
          <cell r="J8990">
            <v>0</v>
          </cell>
        </row>
        <row r="8991">
          <cell r="J8991">
            <v>0</v>
          </cell>
        </row>
        <row r="8992">
          <cell r="J8992">
            <v>0</v>
          </cell>
        </row>
        <row r="8993">
          <cell r="J8993">
            <v>0</v>
          </cell>
        </row>
        <row r="8994">
          <cell r="J8994">
            <v>0</v>
          </cell>
        </row>
        <row r="8995">
          <cell r="J8995">
            <v>0</v>
          </cell>
        </row>
        <row r="8996">
          <cell r="J8996">
            <v>0</v>
          </cell>
        </row>
        <row r="8997">
          <cell r="J8997">
            <v>0</v>
          </cell>
        </row>
        <row r="8998">
          <cell r="J8998">
            <v>0</v>
          </cell>
        </row>
        <row r="8999">
          <cell r="J8999">
            <v>0</v>
          </cell>
        </row>
        <row r="9000">
          <cell r="J9000">
            <v>0</v>
          </cell>
        </row>
        <row r="9001">
          <cell r="J9001">
            <v>0</v>
          </cell>
        </row>
        <row r="9002">
          <cell r="J9002">
            <v>0</v>
          </cell>
        </row>
        <row r="9003">
          <cell r="J9003">
            <v>0</v>
          </cell>
        </row>
        <row r="9004">
          <cell r="J9004">
            <v>0</v>
          </cell>
        </row>
        <row r="9005">
          <cell r="J9005">
            <v>0</v>
          </cell>
        </row>
        <row r="9006">
          <cell r="J9006">
            <v>0</v>
          </cell>
        </row>
        <row r="9007">
          <cell r="J9007">
            <v>0</v>
          </cell>
        </row>
        <row r="9008">
          <cell r="J9008">
            <v>0</v>
          </cell>
        </row>
        <row r="9009">
          <cell r="J9009">
            <v>0</v>
          </cell>
        </row>
        <row r="9010">
          <cell r="J9010">
            <v>0</v>
          </cell>
        </row>
        <row r="9011">
          <cell r="J9011">
            <v>0</v>
          </cell>
        </row>
        <row r="9012">
          <cell r="J9012">
            <v>0</v>
          </cell>
        </row>
        <row r="9013">
          <cell r="J9013">
            <v>0</v>
          </cell>
        </row>
        <row r="9014">
          <cell r="J9014">
            <v>0</v>
          </cell>
        </row>
        <row r="9015">
          <cell r="J9015">
            <v>0</v>
          </cell>
        </row>
        <row r="9016">
          <cell r="J9016">
            <v>0</v>
          </cell>
        </row>
        <row r="9017">
          <cell r="J9017">
            <v>0</v>
          </cell>
        </row>
        <row r="9018">
          <cell r="J9018">
            <v>0</v>
          </cell>
        </row>
        <row r="9019">
          <cell r="J9019">
            <v>0</v>
          </cell>
        </row>
        <row r="9020">
          <cell r="J9020">
            <v>0</v>
          </cell>
        </row>
        <row r="9021">
          <cell r="J9021">
            <v>0</v>
          </cell>
        </row>
        <row r="9022">
          <cell r="J9022">
            <v>-1</v>
          </cell>
        </row>
        <row r="9023">
          <cell r="J9023">
            <v>-1</v>
          </cell>
        </row>
        <row r="9024">
          <cell r="J9024">
            <v>-1</v>
          </cell>
        </row>
        <row r="9025">
          <cell r="J9025">
            <v>-1</v>
          </cell>
        </row>
        <row r="9026">
          <cell r="J9026">
            <v>-1</v>
          </cell>
        </row>
        <row r="9027">
          <cell r="J9027">
            <v>-1</v>
          </cell>
        </row>
        <row r="9028">
          <cell r="J9028">
            <v>-1</v>
          </cell>
        </row>
        <row r="9029">
          <cell r="J9029">
            <v>-1</v>
          </cell>
        </row>
        <row r="9030">
          <cell r="J9030">
            <v>-1</v>
          </cell>
        </row>
        <row r="9031">
          <cell r="J9031">
            <v>-1</v>
          </cell>
        </row>
        <row r="9032">
          <cell r="J9032">
            <v>0</v>
          </cell>
        </row>
        <row r="9033">
          <cell r="J9033">
            <v>0</v>
          </cell>
        </row>
        <row r="9034">
          <cell r="J9034">
            <v>0</v>
          </cell>
        </row>
        <row r="9035">
          <cell r="J9035">
            <v>0</v>
          </cell>
        </row>
        <row r="9036">
          <cell r="J9036">
            <v>0</v>
          </cell>
        </row>
        <row r="9037">
          <cell r="J9037">
            <v>0</v>
          </cell>
        </row>
        <row r="9038">
          <cell r="J9038">
            <v>0</v>
          </cell>
        </row>
        <row r="9039">
          <cell r="J9039">
            <v>0</v>
          </cell>
        </row>
        <row r="9040">
          <cell r="J9040">
            <v>0</v>
          </cell>
        </row>
        <row r="9041">
          <cell r="J9041">
            <v>0</v>
          </cell>
        </row>
        <row r="9042">
          <cell r="J9042">
            <v>0</v>
          </cell>
        </row>
        <row r="9043">
          <cell r="J9043">
            <v>0</v>
          </cell>
        </row>
        <row r="9044">
          <cell r="J9044">
            <v>0</v>
          </cell>
        </row>
        <row r="9045">
          <cell r="J9045">
            <v>0</v>
          </cell>
        </row>
        <row r="9046">
          <cell r="J9046">
            <v>0</v>
          </cell>
        </row>
        <row r="9047">
          <cell r="J9047">
            <v>0</v>
          </cell>
        </row>
        <row r="9048">
          <cell r="J9048">
            <v>0</v>
          </cell>
        </row>
        <row r="9049">
          <cell r="J9049">
            <v>0</v>
          </cell>
        </row>
        <row r="9050">
          <cell r="J9050">
            <v>0</v>
          </cell>
        </row>
        <row r="9051">
          <cell r="J9051">
            <v>0</v>
          </cell>
        </row>
        <row r="9052">
          <cell r="J9052">
            <v>0</v>
          </cell>
        </row>
        <row r="9053">
          <cell r="J9053">
            <v>0</v>
          </cell>
        </row>
        <row r="9054">
          <cell r="J9054">
            <v>0</v>
          </cell>
        </row>
        <row r="9055">
          <cell r="J9055">
            <v>0</v>
          </cell>
        </row>
        <row r="9056">
          <cell r="J9056">
            <v>0</v>
          </cell>
        </row>
        <row r="9057">
          <cell r="J9057">
            <v>-1</v>
          </cell>
        </row>
        <row r="9058">
          <cell r="J9058">
            <v>-1</v>
          </cell>
        </row>
        <row r="9059">
          <cell r="J9059">
            <v>-1</v>
          </cell>
        </row>
        <row r="9060">
          <cell r="J9060">
            <v>-1</v>
          </cell>
        </row>
        <row r="9061">
          <cell r="J9061">
            <v>0</v>
          </cell>
        </row>
        <row r="9062">
          <cell r="J9062">
            <v>0</v>
          </cell>
        </row>
        <row r="9063">
          <cell r="J9063">
            <v>0</v>
          </cell>
        </row>
        <row r="9064">
          <cell r="J9064">
            <v>0</v>
          </cell>
        </row>
        <row r="9065">
          <cell r="J9065">
            <v>0</v>
          </cell>
        </row>
        <row r="9066">
          <cell r="J9066">
            <v>0</v>
          </cell>
        </row>
        <row r="9067">
          <cell r="J9067">
            <v>0</v>
          </cell>
        </row>
        <row r="9068">
          <cell r="J9068">
            <v>0</v>
          </cell>
        </row>
        <row r="9069">
          <cell r="J9069">
            <v>0</v>
          </cell>
        </row>
        <row r="9070">
          <cell r="J9070">
            <v>0</v>
          </cell>
        </row>
        <row r="9071">
          <cell r="J9071">
            <v>-1</v>
          </cell>
        </row>
        <row r="9072">
          <cell r="J9072">
            <v>-1</v>
          </cell>
        </row>
        <row r="9073">
          <cell r="J9073">
            <v>-1</v>
          </cell>
        </row>
        <row r="9074">
          <cell r="J9074">
            <v>0</v>
          </cell>
        </row>
        <row r="9075">
          <cell r="J9075">
            <v>0</v>
          </cell>
        </row>
        <row r="9076">
          <cell r="J9076">
            <v>-1</v>
          </cell>
        </row>
        <row r="9077">
          <cell r="J9077">
            <v>-1</v>
          </cell>
        </row>
        <row r="9078">
          <cell r="J9078">
            <v>0</v>
          </cell>
        </row>
        <row r="9079">
          <cell r="J9079">
            <v>0</v>
          </cell>
        </row>
        <row r="9080">
          <cell r="J9080">
            <v>-1</v>
          </cell>
        </row>
        <row r="9081">
          <cell r="J9081">
            <v>-1</v>
          </cell>
        </row>
        <row r="9082">
          <cell r="J9082">
            <v>0</v>
          </cell>
        </row>
        <row r="9083">
          <cell r="J9083">
            <v>0</v>
          </cell>
        </row>
        <row r="9084">
          <cell r="J9084">
            <v>0</v>
          </cell>
        </row>
        <row r="9085">
          <cell r="J9085">
            <v>0</v>
          </cell>
        </row>
        <row r="9086">
          <cell r="J9086">
            <v>0</v>
          </cell>
        </row>
        <row r="9087">
          <cell r="J9087">
            <v>0</v>
          </cell>
        </row>
        <row r="9088">
          <cell r="J9088">
            <v>0</v>
          </cell>
        </row>
        <row r="9089">
          <cell r="J9089">
            <v>0</v>
          </cell>
        </row>
        <row r="9090">
          <cell r="J9090">
            <v>0</v>
          </cell>
        </row>
        <row r="9091">
          <cell r="J9091">
            <v>0</v>
          </cell>
        </row>
        <row r="9092">
          <cell r="J9092">
            <v>0</v>
          </cell>
        </row>
        <row r="9093">
          <cell r="J9093">
            <v>0</v>
          </cell>
        </row>
        <row r="9094">
          <cell r="J9094">
            <v>0</v>
          </cell>
        </row>
        <row r="9095">
          <cell r="J9095">
            <v>0</v>
          </cell>
        </row>
        <row r="9096">
          <cell r="J9096">
            <v>0</v>
          </cell>
        </row>
        <row r="9097">
          <cell r="J9097">
            <v>0</v>
          </cell>
        </row>
        <row r="9098">
          <cell r="J9098">
            <v>0</v>
          </cell>
        </row>
        <row r="9099">
          <cell r="J9099">
            <v>0</v>
          </cell>
        </row>
        <row r="9100">
          <cell r="J9100">
            <v>0</v>
          </cell>
        </row>
        <row r="9101">
          <cell r="J9101">
            <v>0</v>
          </cell>
        </row>
        <row r="9102">
          <cell r="J9102">
            <v>0</v>
          </cell>
        </row>
        <row r="9103">
          <cell r="J9103">
            <v>0</v>
          </cell>
        </row>
        <row r="9104">
          <cell r="J9104">
            <v>0</v>
          </cell>
        </row>
        <row r="9105">
          <cell r="J9105">
            <v>0</v>
          </cell>
        </row>
        <row r="9106">
          <cell r="J9106">
            <v>0</v>
          </cell>
        </row>
        <row r="9107">
          <cell r="J9107">
            <v>0</v>
          </cell>
        </row>
        <row r="9108">
          <cell r="J9108">
            <v>0</v>
          </cell>
        </row>
        <row r="9109">
          <cell r="J9109">
            <v>0</v>
          </cell>
        </row>
        <row r="9110">
          <cell r="J9110">
            <v>0</v>
          </cell>
        </row>
        <row r="9111">
          <cell r="J9111">
            <v>0</v>
          </cell>
        </row>
        <row r="9112">
          <cell r="J9112">
            <v>0</v>
          </cell>
        </row>
        <row r="9113">
          <cell r="J9113">
            <v>0</v>
          </cell>
        </row>
        <row r="9114">
          <cell r="J9114">
            <v>0</v>
          </cell>
        </row>
        <row r="9115">
          <cell r="J9115">
            <v>0</v>
          </cell>
        </row>
        <row r="9116">
          <cell r="J9116">
            <v>0</v>
          </cell>
        </row>
        <row r="9117">
          <cell r="J9117">
            <v>0</v>
          </cell>
        </row>
        <row r="9118">
          <cell r="J9118">
            <v>0</v>
          </cell>
        </row>
        <row r="9119">
          <cell r="J9119">
            <v>0</v>
          </cell>
        </row>
        <row r="9120">
          <cell r="J9120">
            <v>0</v>
          </cell>
        </row>
        <row r="9121">
          <cell r="J9121">
            <v>0</v>
          </cell>
        </row>
        <row r="9122">
          <cell r="J9122">
            <v>0</v>
          </cell>
        </row>
        <row r="9123">
          <cell r="J9123">
            <v>0</v>
          </cell>
        </row>
        <row r="9124">
          <cell r="J9124">
            <v>0</v>
          </cell>
        </row>
        <row r="9125">
          <cell r="J9125">
            <v>0</v>
          </cell>
        </row>
        <row r="9126">
          <cell r="J9126">
            <v>0</v>
          </cell>
        </row>
        <row r="9127">
          <cell r="J9127">
            <v>0</v>
          </cell>
        </row>
        <row r="9128">
          <cell r="J9128">
            <v>0</v>
          </cell>
        </row>
        <row r="9129">
          <cell r="J9129">
            <v>0</v>
          </cell>
        </row>
        <row r="9130">
          <cell r="J9130">
            <v>0</v>
          </cell>
        </row>
        <row r="9131">
          <cell r="J9131">
            <v>0</v>
          </cell>
        </row>
        <row r="9132">
          <cell r="J9132">
            <v>0</v>
          </cell>
        </row>
        <row r="9133">
          <cell r="J9133">
            <v>0</v>
          </cell>
        </row>
        <row r="9134">
          <cell r="J9134">
            <v>0</v>
          </cell>
        </row>
        <row r="9135">
          <cell r="J9135">
            <v>0</v>
          </cell>
        </row>
        <row r="9136">
          <cell r="J9136">
            <v>0</v>
          </cell>
        </row>
        <row r="9137">
          <cell r="J9137">
            <v>0</v>
          </cell>
        </row>
        <row r="9138">
          <cell r="J9138">
            <v>-1</v>
          </cell>
        </row>
        <row r="9139">
          <cell r="J9139">
            <v>-1</v>
          </cell>
        </row>
        <row r="9140">
          <cell r="J9140">
            <v>-1</v>
          </cell>
        </row>
        <row r="9141">
          <cell r="J9141">
            <v>-1</v>
          </cell>
        </row>
        <row r="9142">
          <cell r="J9142">
            <v>0</v>
          </cell>
        </row>
        <row r="9143">
          <cell r="J9143">
            <v>0</v>
          </cell>
        </row>
        <row r="9144">
          <cell r="J9144">
            <v>0</v>
          </cell>
        </row>
        <row r="9145">
          <cell r="J9145">
            <v>0</v>
          </cell>
        </row>
        <row r="9146">
          <cell r="J9146">
            <v>0</v>
          </cell>
        </row>
        <row r="9147">
          <cell r="J9147">
            <v>0</v>
          </cell>
        </row>
        <row r="9148">
          <cell r="J9148">
            <v>0</v>
          </cell>
        </row>
        <row r="9149">
          <cell r="J9149">
            <v>0</v>
          </cell>
        </row>
        <row r="9150">
          <cell r="J9150">
            <v>0</v>
          </cell>
        </row>
        <row r="9151">
          <cell r="J9151">
            <v>0</v>
          </cell>
        </row>
        <row r="9152">
          <cell r="J9152">
            <v>0</v>
          </cell>
        </row>
        <row r="9153">
          <cell r="J9153">
            <v>0</v>
          </cell>
        </row>
        <row r="9154">
          <cell r="J9154">
            <v>0</v>
          </cell>
        </row>
        <row r="9155">
          <cell r="J9155">
            <v>0</v>
          </cell>
        </row>
        <row r="9156">
          <cell r="J9156">
            <v>0</v>
          </cell>
        </row>
        <row r="9157">
          <cell r="J9157">
            <v>0</v>
          </cell>
        </row>
        <row r="9158">
          <cell r="J9158">
            <v>0</v>
          </cell>
        </row>
        <row r="9159">
          <cell r="J9159">
            <v>0</v>
          </cell>
        </row>
        <row r="9160">
          <cell r="J9160">
            <v>0</v>
          </cell>
        </row>
        <row r="9161">
          <cell r="J9161">
            <v>0</v>
          </cell>
        </row>
        <row r="9162">
          <cell r="J9162">
            <v>0</v>
          </cell>
        </row>
        <row r="9163">
          <cell r="J9163">
            <v>0</v>
          </cell>
        </row>
        <row r="9164">
          <cell r="J9164">
            <v>0</v>
          </cell>
        </row>
        <row r="9165">
          <cell r="J9165">
            <v>0</v>
          </cell>
        </row>
        <row r="9166">
          <cell r="J9166">
            <v>0</v>
          </cell>
        </row>
        <row r="9167">
          <cell r="J9167">
            <v>0</v>
          </cell>
        </row>
        <row r="9168">
          <cell r="J9168">
            <v>0</v>
          </cell>
        </row>
        <row r="9169">
          <cell r="J9169">
            <v>-1</v>
          </cell>
        </row>
        <row r="9170">
          <cell r="J9170">
            <v>-1</v>
          </cell>
        </row>
        <row r="9171">
          <cell r="J9171">
            <v>0</v>
          </cell>
        </row>
        <row r="9172">
          <cell r="J9172">
            <v>0</v>
          </cell>
        </row>
        <row r="9173">
          <cell r="J9173">
            <v>0</v>
          </cell>
        </row>
        <row r="9174">
          <cell r="J9174">
            <v>0</v>
          </cell>
        </row>
        <row r="9175">
          <cell r="J9175">
            <v>0</v>
          </cell>
        </row>
        <row r="9176">
          <cell r="J9176">
            <v>0</v>
          </cell>
        </row>
        <row r="9177">
          <cell r="J9177">
            <v>0</v>
          </cell>
        </row>
        <row r="9178">
          <cell r="J9178">
            <v>0</v>
          </cell>
        </row>
        <row r="9179">
          <cell r="J9179">
            <v>0</v>
          </cell>
        </row>
        <row r="9180">
          <cell r="J9180">
            <v>0</v>
          </cell>
        </row>
        <row r="9181">
          <cell r="J9181">
            <v>0</v>
          </cell>
        </row>
        <row r="9182">
          <cell r="J9182">
            <v>0</v>
          </cell>
        </row>
        <row r="9183">
          <cell r="J9183">
            <v>0</v>
          </cell>
        </row>
        <row r="9184">
          <cell r="J9184">
            <v>0</v>
          </cell>
        </row>
        <row r="9185">
          <cell r="J9185">
            <v>0</v>
          </cell>
        </row>
        <row r="9186">
          <cell r="J9186">
            <v>0</v>
          </cell>
        </row>
        <row r="9187">
          <cell r="J9187">
            <v>0</v>
          </cell>
        </row>
        <row r="9188">
          <cell r="J9188">
            <v>0</v>
          </cell>
        </row>
        <row r="9189">
          <cell r="J9189">
            <v>0</v>
          </cell>
        </row>
        <row r="9190">
          <cell r="J9190">
            <v>0</v>
          </cell>
        </row>
        <row r="9191">
          <cell r="J9191">
            <v>0</v>
          </cell>
        </row>
        <row r="9192">
          <cell r="J9192">
            <v>0</v>
          </cell>
        </row>
        <row r="9193">
          <cell r="J9193">
            <v>0</v>
          </cell>
        </row>
        <row r="9194">
          <cell r="J9194">
            <v>0</v>
          </cell>
        </row>
        <row r="9195">
          <cell r="J9195">
            <v>-1</v>
          </cell>
        </row>
        <row r="9196">
          <cell r="J9196">
            <v>-1</v>
          </cell>
        </row>
        <row r="9197">
          <cell r="J9197">
            <v>-1</v>
          </cell>
        </row>
        <row r="9198">
          <cell r="J9198">
            <v>-1</v>
          </cell>
        </row>
        <row r="9199">
          <cell r="J9199">
            <v>-1</v>
          </cell>
        </row>
        <row r="9200">
          <cell r="J9200">
            <v>-1</v>
          </cell>
        </row>
        <row r="9201">
          <cell r="J9201">
            <v>-1</v>
          </cell>
        </row>
        <row r="9202">
          <cell r="J9202">
            <v>-1</v>
          </cell>
        </row>
        <row r="9203">
          <cell r="J9203">
            <v>0</v>
          </cell>
        </row>
        <row r="9204">
          <cell r="J9204">
            <v>0</v>
          </cell>
        </row>
        <row r="9205">
          <cell r="J9205">
            <v>0</v>
          </cell>
        </row>
        <row r="9206">
          <cell r="J9206">
            <v>0</v>
          </cell>
        </row>
        <row r="9207">
          <cell r="J9207">
            <v>0</v>
          </cell>
        </row>
        <row r="9208">
          <cell r="J9208">
            <v>0</v>
          </cell>
        </row>
        <row r="9209">
          <cell r="J9209">
            <v>0</v>
          </cell>
        </row>
        <row r="9210">
          <cell r="J9210">
            <v>0</v>
          </cell>
        </row>
        <row r="9211">
          <cell r="J9211">
            <v>0</v>
          </cell>
        </row>
        <row r="9212">
          <cell r="J9212">
            <v>0</v>
          </cell>
        </row>
        <row r="9213">
          <cell r="J9213">
            <v>-1</v>
          </cell>
        </row>
        <row r="9214">
          <cell r="J9214">
            <v>-1</v>
          </cell>
        </row>
        <row r="9215">
          <cell r="J9215">
            <v>-1</v>
          </cell>
        </row>
        <row r="9216">
          <cell r="J9216">
            <v>-1</v>
          </cell>
        </row>
        <row r="9217">
          <cell r="J9217">
            <v>-1</v>
          </cell>
        </row>
        <row r="9218">
          <cell r="J9218">
            <v>-1</v>
          </cell>
        </row>
        <row r="9219">
          <cell r="J9219">
            <v>-1</v>
          </cell>
        </row>
        <row r="9220">
          <cell r="J9220">
            <v>0</v>
          </cell>
        </row>
        <row r="9221">
          <cell r="J9221">
            <v>0</v>
          </cell>
        </row>
        <row r="9222">
          <cell r="J9222">
            <v>0</v>
          </cell>
        </row>
        <row r="9223">
          <cell r="J9223">
            <v>0</v>
          </cell>
        </row>
        <row r="9224">
          <cell r="J9224">
            <v>0</v>
          </cell>
        </row>
        <row r="9225">
          <cell r="J9225">
            <v>0</v>
          </cell>
        </row>
        <row r="9226">
          <cell r="J9226">
            <v>0</v>
          </cell>
        </row>
        <row r="9227">
          <cell r="J9227">
            <v>0</v>
          </cell>
        </row>
        <row r="9228">
          <cell r="J9228">
            <v>0</v>
          </cell>
        </row>
        <row r="9229">
          <cell r="J9229">
            <v>0</v>
          </cell>
        </row>
        <row r="9230">
          <cell r="J9230">
            <v>0</v>
          </cell>
        </row>
        <row r="9231">
          <cell r="J9231">
            <v>0</v>
          </cell>
        </row>
        <row r="9232">
          <cell r="J9232">
            <v>0</v>
          </cell>
        </row>
        <row r="9233">
          <cell r="J9233">
            <v>0</v>
          </cell>
        </row>
        <row r="9234">
          <cell r="J9234">
            <v>0</v>
          </cell>
        </row>
        <row r="9235">
          <cell r="J9235">
            <v>0</v>
          </cell>
        </row>
        <row r="9236">
          <cell r="J9236">
            <v>0</v>
          </cell>
        </row>
        <row r="9237">
          <cell r="J9237">
            <v>0</v>
          </cell>
        </row>
        <row r="9238">
          <cell r="J9238">
            <v>0</v>
          </cell>
        </row>
        <row r="9239">
          <cell r="J9239">
            <v>0</v>
          </cell>
        </row>
        <row r="9240">
          <cell r="J9240">
            <v>0</v>
          </cell>
        </row>
        <row r="9241">
          <cell r="J9241">
            <v>0</v>
          </cell>
        </row>
        <row r="9242">
          <cell r="J9242">
            <v>0</v>
          </cell>
        </row>
        <row r="9243">
          <cell r="J9243">
            <v>0</v>
          </cell>
        </row>
        <row r="9244">
          <cell r="J9244">
            <v>0</v>
          </cell>
        </row>
        <row r="9245">
          <cell r="J9245">
            <v>0</v>
          </cell>
        </row>
        <row r="9246">
          <cell r="J9246">
            <v>0</v>
          </cell>
        </row>
        <row r="9247">
          <cell r="J9247">
            <v>0</v>
          </cell>
        </row>
        <row r="9248">
          <cell r="J9248">
            <v>0</v>
          </cell>
        </row>
        <row r="9249">
          <cell r="J9249">
            <v>0</v>
          </cell>
        </row>
        <row r="9250">
          <cell r="J9250">
            <v>0</v>
          </cell>
        </row>
        <row r="9251">
          <cell r="J9251">
            <v>0</v>
          </cell>
        </row>
        <row r="9252">
          <cell r="J9252">
            <v>0</v>
          </cell>
        </row>
        <row r="9253">
          <cell r="J9253">
            <v>0</v>
          </cell>
        </row>
        <row r="9254">
          <cell r="J9254">
            <v>0</v>
          </cell>
        </row>
        <row r="9255">
          <cell r="J9255">
            <v>0</v>
          </cell>
        </row>
        <row r="9256">
          <cell r="J9256">
            <v>0</v>
          </cell>
        </row>
        <row r="9257">
          <cell r="J9257">
            <v>0</v>
          </cell>
        </row>
        <row r="9258">
          <cell r="J9258">
            <v>0</v>
          </cell>
        </row>
        <row r="9259">
          <cell r="J9259">
            <v>0</v>
          </cell>
        </row>
        <row r="9260">
          <cell r="J9260">
            <v>0</v>
          </cell>
        </row>
        <row r="9261">
          <cell r="J9261">
            <v>0</v>
          </cell>
        </row>
        <row r="9262">
          <cell r="J9262">
            <v>0</v>
          </cell>
        </row>
        <row r="9263">
          <cell r="J9263">
            <v>0</v>
          </cell>
        </row>
        <row r="9264">
          <cell r="J9264">
            <v>0</v>
          </cell>
        </row>
        <row r="9265">
          <cell r="J9265">
            <v>0</v>
          </cell>
        </row>
        <row r="9266">
          <cell r="J9266">
            <v>0</v>
          </cell>
        </row>
        <row r="9267">
          <cell r="J9267">
            <v>0</v>
          </cell>
        </row>
        <row r="9268">
          <cell r="J9268">
            <v>0</v>
          </cell>
        </row>
        <row r="9269">
          <cell r="J9269">
            <v>0</v>
          </cell>
        </row>
        <row r="9270">
          <cell r="J9270">
            <v>0</v>
          </cell>
        </row>
        <row r="9271">
          <cell r="J9271">
            <v>0</v>
          </cell>
        </row>
        <row r="9272">
          <cell r="J9272">
            <v>0</v>
          </cell>
        </row>
        <row r="9273">
          <cell r="J9273">
            <v>0</v>
          </cell>
        </row>
        <row r="9274">
          <cell r="J9274">
            <v>0</v>
          </cell>
        </row>
        <row r="9275">
          <cell r="J9275">
            <v>-1</v>
          </cell>
        </row>
        <row r="9276">
          <cell r="J9276">
            <v>-1</v>
          </cell>
        </row>
        <row r="9277">
          <cell r="J9277">
            <v>-1</v>
          </cell>
        </row>
        <row r="9278">
          <cell r="J9278">
            <v>-1</v>
          </cell>
        </row>
        <row r="9279">
          <cell r="J9279">
            <v>-1</v>
          </cell>
        </row>
        <row r="9280">
          <cell r="J9280">
            <v>-1</v>
          </cell>
        </row>
        <row r="9281">
          <cell r="J9281">
            <v>-1</v>
          </cell>
        </row>
        <row r="9282">
          <cell r="J9282">
            <v>-1</v>
          </cell>
        </row>
        <row r="9283">
          <cell r="J9283">
            <v>0</v>
          </cell>
        </row>
        <row r="9284">
          <cell r="J9284">
            <v>0</v>
          </cell>
        </row>
        <row r="9285">
          <cell r="J9285">
            <v>0</v>
          </cell>
        </row>
        <row r="9286">
          <cell r="J9286">
            <v>0</v>
          </cell>
        </row>
        <row r="9287">
          <cell r="J9287">
            <v>0</v>
          </cell>
        </row>
        <row r="9288">
          <cell r="J9288">
            <v>0</v>
          </cell>
        </row>
        <row r="9289">
          <cell r="J9289">
            <v>0</v>
          </cell>
        </row>
        <row r="9290">
          <cell r="J9290">
            <v>0</v>
          </cell>
        </row>
        <row r="9291">
          <cell r="J9291">
            <v>0</v>
          </cell>
        </row>
        <row r="9292">
          <cell r="J9292">
            <v>0</v>
          </cell>
        </row>
        <row r="9293">
          <cell r="J9293">
            <v>0</v>
          </cell>
        </row>
        <row r="9294">
          <cell r="J9294">
            <v>0</v>
          </cell>
        </row>
        <row r="9295">
          <cell r="J9295">
            <v>0</v>
          </cell>
        </row>
        <row r="9296">
          <cell r="J9296">
            <v>0</v>
          </cell>
        </row>
        <row r="9297">
          <cell r="J9297">
            <v>0</v>
          </cell>
        </row>
        <row r="9298">
          <cell r="J9298">
            <v>0</v>
          </cell>
        </row>
        <row r="9299">
          <cell r="J9299">
            <v>0</v>
          </cell>
        </row>
        <row r="9300">
          <cell r="J9300">
            <v>0</v>
          </cell>
        </row>
        <row r="9301">
          <cell r="J9301">
            <v>0</v>
          </cell>
        </row>
        <row r="9302">
          <cell r="J9302">
            <v>0</v>
          </cell>
        </row>
        <row r="9303">
          <cell r="J9303">
            <v>0</v>
          </cell>
        </row>
        <row r="9304">
          <cell r="J9304">
            <v>0</v>
          </cell>
        </row>
        <row r="9305">
          <cell r="J9305">
            <v>0</v>
          </cell>
        </row>
        <row r="9306">
          <cell r="J9306">
            <v>0</v>
          </cell>
        </row>
        <row r="9307">
          <cell r="J9307">
            <v>0</v>
          </cell>
        </row>
        <row r="9308">
          <cell r="J9308">
            <v>0</v>
          </cell>
        </row>
        <row r="9309">
          <cell r="J9309">
            <v>0</v>
          </cell>
        </row>
        <row r="9310">
          <cell r="J9310">
            <v>0</v>
          </cell>
        </row>
        <row r="9311">
          <cell r="J9311">
            <v>0</v>
          </cell>
        </row>
        <row r="9312">
          <cell r="J9312">
            <v>0</v>
          </cell>
        </row>
        <row r="9313">
          <cell r="J9313">
            <v>0</v>
          </cell>
        </row>
        <row r="9314">
          <cell r="J9314">
            <v>0</v>
          </cell>
        </row>
        <row r="9315">
          <cell r="J9315">
            <v>0</v>
          </cell>
        </row>
        <row r="9316">
          <cell r="J9316">
            <v>0</v>
          </cell>
        </row>
        <row r="9317">
          <cell r="J9317">
            <v>-1</v>
          </cell>
        </row>
        <row r="9318">
          <cell r="J9318">
            <v>0</v>
          </cell>
        </row>
        <row r="9319">
          <cell r="J9319">
            <v>0</v>
          </cell>
        </row>
        <row r="9320">
          <cell r="J9320">
            <v>0</v>
          </cell>
        </row>
        <row r="9321">
          <cell r="J9321">
            <v>0</v>
          </cell>
        </row>
        <row r="9322">
          <cell r="J9322">
            <v>0</v>
          </cell>
        </row>
        <row r="9323">
          <cell r="J9323">
            <v>0</v>
          </cell>
        </row>
        <row r="9324">
          <cell r="J9324">
            <v>0</v>
          </cell>
        </row>
        <row r="9325">
          <cell r="J9325">
            <v>0</v>
          </cell>
        </row>
        <row r="9326">
          <cell r="J9326">
            <v>0</v>
          </cell>
        </row>
        <row r="9327">
          <cell r="J9327">
            <v>0</v>
          </cell>
        </row>
        <row r="9328">
          <cell r="J9328">
            <v>0</v>
          </cell>
        </row>
        <row r="9329">
          <cell r="J9329">
            <v>-1</v>
          </cell>
        </row>
        <row r="9330">
          <cell r="J9330">
            <v>-1</v>
          </cell>
        </row>
        <row r="9331">
          <cell r="J9331">
            <v>-1</v>
          </cell>
        </row>
        <row r="9332">
          <cell r="J9332">
            <v>-1</v>
          </cell>
        </row>
        <row r="9333">
          <cell r="J9333">
            <v>-1</v>
          </cell>
        </row>
        <row r="9334">
          <cell r="J9334">
            <v>-1</v>
          </cell>
        </row>
        <row r="9335">
          <cell r="J9335">
            <v>-1</v>
          </cell>
        </row>
        <row r="9336">
          <cell r="J9336">
            <v>-1</v>
          </cell>
        </row>
        <row r="9337">
          <cell r="J9337">
            <v>0</v>
          </cell>
        </row>
        <row r="9338">
          <cell r="J9338">
            <v>0</v>
          </cell>
        </row>
        <row r="9339">
          <cell r="J9339">
            <v>0</v>
          </cell>
        </row>
        <row r="9340">
          <cell r="J9340">
            <v>0</v>
          </cell>
        </row>
        <row r="9341">
          <cell r="J9341">
            <v>0</v>
          </cell>
        </row>
        <row r="9342">
          <cell r="J9342">
            <v>0</v>
          </cell>
        </row>
        <row r="9343">
          <cell r="J9343">
            <v>0</v>
          </cell>
        </row>
        <row r="9344">
          <cell r="J9344">
            <v>0</v>
          </cell>
        </row>
        <row r="9345">
          <cell r="J9345">
            <v>0</v>
          </cell>
        </row>
        <row r="9346">
          <cell r="J9346">
            <v>0</v>
          </cell>
        </row>
        <row r="9347">
          <cell r="J9347">
            <v>0</v>
          </cell>
        </row>
        <row r="9348">
          <cell r="J9348">
            <v>0</v>
          </cell>
        </row>
        <row r="9349">
          <cell r="J9349">
            <v>0</v>
          </cell>
        </row>
        <row r="9350">
          <cell r="J9350">
            <v>0</v>
          </cell>
        </row>
        <row r="9351">
          <cell r="J9351">
            <v>0</v>
          </cell>
        </row>
        <row r="9352">
          <cell r="J9352">
            <v>0</v>
          </cell>
        </row>
        <row r="9353">
          <cell r="J9353">
            <v>0</v>
          </cell>
        </row>
        <row r="9354">
          <cell r="J9354">
            <v>0</v>
          </cell>
        </row>
        <row r="9355">
          <cell r="J9355">
            <v>0</v>
          </cell>
        </row>
        <row r="9356">
          <cell r="J9356">
            <v>0</v>
          </cell>
        </row>
        <row r="9357">
          <cell r="J9357">
            <v>0</v>
          </cell>
        </row>
        <row r="9358">
          <cell r="J9358">
            <v>0</v>
          </cell>
        </row>
        <row r="9359">
          <cell r="J9359">
            <v>0</v>
          </cell>
        </row>
        <row r="9360">
          <cell r="J9360">
            <v>0</v>
          </cell>
        </row>
        <row r="9361">
          <cell r="J9361">
            <v>-1</v>
          </cell>
        </row>
        <row r="9362">
          <cell r="J9362">
            <v>0</v>
          </cell>
        </row>
        <row r="9363">
          <cell r="J9363">
            <v>-1</v>
          </cell>
        </row>
        <row r="9364">
          <cell r="J9364">
            <v>0</v>
          </cell>
        </row>
        <row r="9365">
          <cell r="J9365">
            <v>-1</v>
          </cell>
        </row>
        <row r="9366">
          <cell r="J9366">
            <v>0</v>
          </cell>
        </row>
        <row r="9367">
          <cell r="J9367">
            <v>-1</v>
          </cell>
        </row>
        <row r="9368">
          <cell r="J9368">
            <v>0</v>
          </cell>
        </row>
        <row r="9369">
          <cell r="J9369">
            <v>0</v>
          </cell>
        </row>
        <row r="9370">
          <cell r="J9370">
            <v>0</v>
          </cell>
        </row>
        <row r="9371">
          <cell r="J9371">
            <v>0</v>
          </cell>
        </row>
        <row r="9372">
          <cell r="J9372">
            <v>0</v>
          </cell>
        </row>
        <row r="9373">
          <cell r="J9373">
            <v>0</v>
          </cell>
        </row>
        <row r="9374">
          <cell r="J9374">
            <v>0</v>
          </cell>
        </row>
        <row r="9375">
          <cell r="J9375">
            <v>0</v>
          </cell>
        </row>
        <row r="9376">
          <cell r="J9376">
            <v>-1</v>
          </cell>
        </row>
        <row r="9377">
          <cell r="J9377">
            <v>-1</v>
          </cell>
        </row>
        <row r="9378">
          <cell r="J9378">
            <v>-1</v>
          </cell>
        </row>
        <row r="9379">
          <cell r="J9379">
            <v>-1</v>
          </cell>
        </row>
        <row r="9380">
          <cell r="J9380">
            <v>-1</v>
          </cell>
        </row>
        <row r="9381">
          <cell r="J9381">
            <v>-1</v>
          </cell>
        </row>
        <row r="9382">
          <cell r="J9382">
            <v>-1</v>
          </cell>
        </row>
        <row r="9383">
          <cell r="J9383">
            <v>-1</v>
          </cell>
        </row>
        <row r="9384">
          <cell r="J9384">
            <v>0</v>
          </cell>
        </row>
        <row r="9385">
          <cell r="J9385">
            <v>-1</v>
          </cell>
        </row>
        <row r="9386">
          <cell r="J9386">
            <v>0</v>
          </cell>
        </row>
        <row r="9387">
          <cell r="J9387">
            <v>0</v>
          </cell>
        </row>
        <row r="9388">
          <cell r="J9388">
            <v>0</v>
          </cell>
        </row>
        <row r="9389">
          <cell r="J9389">
            <v>0</v>
          </cell>
        </row>
        <row r="9390">
          <cell r="J9390">
            <v>0</v>
          </cell>
        </row>
        <row r="9391">
          <cell r="J9391">
            <v>0</v>
          </cell>
        </row>
        <row r="9392">
          <cell r="J9392">
            <v>0</v>
          </cell>
        </row>
        <row r="9393">
          <cell r="J9393">
            <v>0</v>
          </cell>
        </row>
        <row r="9394">
          <cell r="J9394">
            <v>0</v>
          </cell>
        </row>
        <row r="9395">
          <cell r="J9395">
            <v>0</v>
          </cell>
        </row>
        <row r="9396">
          <cell r="J9396">
            <v>0</v>
          </cell>
        </row>
        <row r="9397">
          <cell r="J9397">
            <v>0</v>
          </cell>
        </row>
        <row r="9398">
          <cell r="J9398">
            <v>0</v>
          </cell>
        </row>
        <row r="9399">
          <cell r="J9399">
            <v>0</v>
          </cell>
        </row>
        <row r="9400">
          <cell r="J9400">
            <v>0</v>
          </cell>
        </row>
        <row r="9401">
          <cell r="J9401">
            <v>0</v>
          </cell>
        </row>
        <row r="9402">
          <cell r="J9402">
            <v>0</v>
          </cell>
        </row>
        <row r="9403">
          <cell r="J9403">
            <v>0</v>
          </cell>
        </row>
        <row r="9404">
          <cell r="J9404">
            <v>0</v>
          </cell>
        </row>
        <row r="9405">
          <cell r="J9405">
            <v>0</v>
          </cell>
        </row>
        <row r="9406">
          <cell r="J9406">
            <v>0</v>
          </cell>
        </row>
        <row r="9407">
          <cell r="J9407">
            <v>0</v>
          </cell>
        </row>
        <row r="9408">
          <cell r="J9408">
            <v>0</v>
          </cell>
        </row>
        <row r="9409">
          <cell r="J9409">
            <v>0</v>
          </cell>
        </row>
        <row r="9410">
          <cell r="J9410">
            <v>0</v>
          </cell>
        </row>
        <row r="9411">
          <cell r="J9411">
            <v>0</v>
          </cell>
        </row>
        <row r="9412">
          <cell r="J9412">
            <v>0</v>
          </cell>
        </row>
        <row r="9413">
          <cell r="J9413">
            <v>0</v>
          </cell>
        </row>
        <row r="9414">
          <cell r="J9414">
            <v>0</v>
          </cell>
        </row>
        <row r="9415">
          <cell r="J9415">
            <v>0</v>
          </cell>
        </row>
        <row r="9416">
          <cell r="J9416">
            <v>0</v>
          </cell>
        </row>
        <row r="9417">
          <cell r="J9417">
            <v>0</v>
          </cell>
        </row>
        <row r="9418">
          <cell r="J9418">
            <v>0</v>
          </cell>
        </row>
        <row r="9419">
          <cell r="J9419">
            <v>0</v>
          </cell>
        </row>
        <row r="9420">
          <cell r="J9420">
            <v>0</v>
          </cell>
        </row>
        <row r="9421">
          <cell r="J9421">
            <v>0</v>
          </cell>
        </row>
        <row r="9422">
          <cell r="J9422">
            <v>0</v>
          </cell>
        </row>
        <row r="9423">
          <cell r="J9423">
            <v>0</v>
          </cell>
        </row>
        <row r="9424">
          <cell r="J9424">
            <v>0</v>
          </cell>
        </row>
        <row r="9425">
          <cell r="J9425">
            <v>0</v>
          </cell>
        </row>
        <row r="9426">
          <cell r="J9426">
            <v>0</v>
          </cell>
        </row>
        <row r="9427">
          <cell r="J9427">
            <v>0</v>
          </cell>
        </row>
        <row r="9428">
          <cell r="J9428">
            <v>0</v>
          </cell>
        </row>
        <row r="9429">
          <cell r="J9429">
            <v>0</v>
          </cell>
        </row>
        <row r="9430">
          <cell r="J9430">
            <v>0</v>
          </cell>
        </row>
        <row r="9431">
          <cell r="J9431">
            <v>0</v>
          </cell>
        </row>
        <row r="9432">
          <cell r="J9432">
            <v>0</v>
          </cell>
        </row>
        <row r="9433">
          <cell r="J9433">
            <v>0</v>
          </cell>
        </row>
        <row r="9434">
          <cell r="J9434">
            <v>0</v>
          </cell>
        </row>
        <row r="9435">
          <cell r="J9435">
            <v>0</v>
          </cell>
        </row>
        <row r="9436">
          <cell r="J9436">
            <v>0</v>
          </cell>
        </row>
        <row r="9437">
          <cell r="J9437">
            <v>0</v>
          </cell>
        </row>
        <row r="9438">
          <cell r="J9438">
            <v>0</v>
          </cell>
        </row>
        <row r="9439">
          <cell r="J9439">
            <v>0</v>
          </cell>
        </row>
        <row r="9440">
          <cell r="J9440">
            <v>0</v>
          </cell>
        </row>
        <row r="9441">
          <cell r="J9441">
            <v>0</v>
          </cell>
        </row>
        <row r="9442">
          <cell r="J9442">
            <v>0</v>
          </cell>
        </row>
        <row r="9443">
          <cell r="J9443">
            <v>0</v>
          </cell>
        </row>
        <row r="9444">
          <cell r="J9444">
            <v>0</v>
          </cell>
        </row>
        <row r="9445">
          <cell r="J9445">
            <v>0</v>
          </cell>
        </row>
        <row r="9446">
          <cell r="J9446">
            <v>0</v>
          </cell>
        </row>
        <row r="9447">
          <cell r="J9447">
            <v>0</v>
          </cell>
        </row>
        <row r="9448">
          <cell r="J9448">
            <v>0</v>
          </cell>
        </row>
        <row r="9449">
          <cell r="J9449">
            <v>0</v>
          </cell>
        </row>
        <row r="9450">
          <cell r="J9450">
            <v>0</v>
          </cell>
        </row>
        <row r="9451">
          <cell r="J9451">
            <v>-1</v>
          </cell>
        </row>
        <row r="9452">
          <cell r="J9452">
            <v>-1</v>
          </cell>
        </row>
        <row r="9453">
          <cell r="J9453">
            <v>-1</v>
          </cell>
        </row>
        <row r="9454">
          <cell r="J9454">
            <v>0</v>
          </cell>
        </row>
        <row r="9455">
          <cell r="J9455">
            <v>0</v>
          </cell>
        </row>
        <row r="9456">
          <cell r="J9456">
            <v>0</v>
          </cell>
        </row>
        <row r="9457">
          <cell r="J9457">
            <v>0</v>
          </cell>
        </row>
        <row r="9458">
          <cell r="J9458">
            <v>-1</v>
          </cell>
        </row>
        <row r="9459">
          <cell r="J9459">
            <v>-1</v>
          </cell>
        </row>
        <row r="9460">
          <cell r="J9460">
            <v>-1</v>
          </cell>
        </row>
        <row r="9461">
          <cell r="J9461">
            <v>-1</v>
          </cell>
        </row>
        <row r="9462">
          <cell r="J9462">
            <v>0</v>
          </cell>
        </row>
        <row r="9463">
          <cell r="J9463">
            <v>0</v>
          </cell>
        </row>
        <row r="9464">
          <cell r="J9464">
            <v>-1</v>
          </cell>
        </row>
        <row r="9465">
          <cell r="J9465">
            <v>-1</v>
          </cell>
        </row>
        <row r="9466">
          <cell r="J9466">
            <v>0</v>
          </cell>
        </row>
        <row r="9467">
          <cell r="J9467">
            <v>0</v>
          </cell>
        </row>
        <row r="9468">
          <cell r="J9468">
            <v>0</v>
          </cell>
        </row>
        <row r="9469">
          <cell r="J9469">
            <v>0</v>
          </cell>
        </row>
        <row r="9470">
          <cell r="J9470">
            <v>0</v>
          </cell>
        </row>
        <row r="9471">
          <cell r="J9471">
            <v>-1</v>
          </cell>
        </row>
        <row r="9472">
          <cell r="J9472">
            <v>0</v>
          </cell>
        </row>
        <row r="9473">
          <cell r="J9473">
            <v>0</v>
          </cell>
        </row>
        <row r="9474">
          <cell r="J9474">
            <v>0</v>
          </cell>
        </row>
        <row r="9475">
          <cell r="J9475">
            <v>0</v>
          </cell>
        </row>
        <row r="9476">
          <cell r="J9476">
            <v>-1</v>
          </cell>
        </row>
        <row r="9477">
          <cell r="J9477">
            <v>-1</v>
          </cell>
        </row>
        <row r="9478">
          <cell r="J9478">
            <v>-1</v>
          </cell>
        </row>
        <row r="9479">
          <cell r="J9479">
            <v>-1</v>
          </cell>
        </row>
        <row r="9480">
          <cell r="J9480">
            <v>0</v>
          </cell>
        </row>
        <row r="9481">
          <cell r="J9481">
            <v>-1</v>
          </cell>
        </row>
        <row r="9482">
          <cell r="J9482">
            <v>0</v>
          </cell>
        </row>
        <row r="9483">
          <cell r="J9483">
            <v>-1</v>
          </cell>
        </row>
        <row r="9484">
          <cell r="J9484">
            <v>0</v>
          </cell>
        </row>
        <row r="9485">
          <cell r="J9485">
            <v>-1</v>
          </cell>
        </row>
        <row r="9486">
          <cell r="J9486">
            <v>0</v>
          </cell>
        </row>
        <row r="9487">
          <cell r="J9487">
            <v>-1</v>
          </cell>
        </row>
        <row r="9488">
          <cell r="J9488">
            <v>0</v>
          </cell>
        </row>
        <row r="9489">
          <cell r="J9489">
            <v>-1</v>
          </cell>
        </row>
        <row r="9490">
          <cell r="J9490">
            <v>0</v>
          </cell>
        </row>
        <row r="9491">
          <cell r="J9491">
            <v>-1</v>
          </cell>
        </row>
        <row r="9492">
          <cell r="J9492">
            <v>0</v>
          </cell>
        </row>
        <row r="9493">
          <cell r="J9493">
            <v>-1</v>
          </cell>
        </row>
        <row r="9494">
          <cell r="J9494">
            <v>0</v>
          </cell>
        </row>
        <row r="9495">
          <cell r="J9495">
            <v>-1</v>
          </cell>
        </row>
        <row r="9496">
          <cell r="J9496">
            <v>0</v>
          </cell>
        </row>
        <row r="9497">
          <cell r="J9497">
            <v>-1</v>
          </cell>
        </row>
        <row r="9498">
          <cell r="J9498">
            <v>0</v>
          </cell>
        </row>
        <row r="9499">
          <cell r="J9499">
            <v>-1</v>
          </cell>
        </row>
        <row r="9500">
          <cell r="J9500">
            <v>0</v>
          </cell>
        </row>
        <row r="9501">
          <cell r="J9501">
            <v>-1</v>
          </cell>
        </row>
        <row r="9502">
          <cell r="J9502">
            <v>0</v>
          </cell>
        </row>
        <row r="9503">
          <cell r="J9503">
            <v>0</v>
          </cell>
        </row>
        <row r="9504">
          <cell r="J9504">
            <v>0</v>
          </cell>
        </row>
        <row r="9505">
          <cell r="J9505">
            <v>0</v>
          </cell>
        </row>
        <row r="9506">
          <cell r="J9506">
            <v>0</v>
          </cell>
        </row>
        <row r="9507">
          <cell r="J9507">
            <v>0</v>
          </cell>
        </row>
        <row r="9508">
          <cell r="J9508">
            <v>0</v>
          </cell>
        </row>
        <row r="9509">
          <cell r="J9509">
            <v>0</v>
          </cell>
        </row>
        <row r="9510">
          <cell r="J9510">
            <v>0</v>
          </cell>
        </row>
        <row r="9511">
          <cell r="J9511">
            <v>0</v>
          </cell>
        </row>
        <row r="9512">
          <cell r="J9512">
            <v>0</v>
          </cell>
        </row>
        <row r="9513">
          <cell r="J9513">
            <v>0</v>
          </cell>
        </row>
        <row r="9514">
          <cell r="J9514">
            <v>0</v>
          </cell>
        </row>
        <row r="9515">
          <cell r="J9515">
            <v>0</v>
          </cell>
        </row>
        <row r="9516">
          <cell r="J9516">
            <v>0</v>
          </cell>
        </row>
        <row r="9517">
          <cell r="J9517">
            <v>0</v>
          </cell>
        </row>
        <row r="9518">
          <cell r="J9518">
            <v>0</v>
          </cell>
        </row>
        <row r="9519">
          <cell r="J9519">
            <v>0</v>
          </cell>
        </row>
        <row r="9520">
          <cell r="J9520">
            <v>0</v>
          </cell>
        </row>
        <row r="9521">
          <cell r="J9521">
            <v>0</v>
          </cell>
        </row>
        <row r="9522">
          <cell r="J9522">
            <v>0</v>
          </cell>
        </row>
        <row r="9523">
          <cell r="J9523">
            <v>0</v>
          </cell>
        </row>
        <row r="9524">
          <cell r="J9524">
            <v>0</v>
          </cell>
        </row>
        <row r="9525">
          <cell r="J9525">
            <v>0</v>
          </cell>
        </row>
        <row r="9526">
          <cell r="J9526">
            <v>0</v>
          </cell>
        </row>
        <row r="9527">
          <cell r="J9527">
            <v>0</v>
          </cell>
        </row>
        <row r="9528">
          <cell r="J9528">
            <v>0</v>
          </cell>
        </row>
        <row r="9529">
          <cell r="J9529">
            <v>0</v>
          </cell>
        </row>
        <row r="9530">
          <cell r="J9530">
            <v>0</v>
          </cell>
        </row>
        <row r="9531">
          <cell r="J9531">
            <v>0</v>
          </cell>
        </row>
        <row r="9532">
          <cell r="J9532">
            <v>-1</v>
          </cell>
        </row>
        <row r="9533">
          <cell r="J9533">
            <v>-1</v>
          </cell>
        </row>
        <row r="9534">
          <cell r="J9534">
            <v>-1</v>
          </cell>
        </row>
        <row r="9535">
          <cell r="J9535">
            <v>-1</v>
          </cell>
        </row>
        <row r="9536">
          <cell r="J9536">
            <v>0</v>
          </cell>
        </row>
        <row r="9537">
          <cell r="J9537">
            <v>-1</v>
          </cell>
        </row>
        <row r="9538">
          <cell r="J9538">
            <v>0</v>
          </cell>
        </row>
        <row r="9539">
          <cell r="J9539">
            <v>-1</v>
          </cell>
        </row>
        <row r="9540">
          <cell r="J9540">
            <v>0</v>
          </cell>
        </row>
        <row r="9541">
          <cell r="J9541">
            <v>-1</v>
          </cell>
        </row>
        <row r="9542">
          <cell r="J9542">
            <v>0</v>
          </cell>
        </row>
        <row r="9543">
          <cell r="J9543">
            <v>0</v>
          </cell>
        </row>
        <row r="9544">
          <cell r="J9544">
            <v>0</v>
          </cell>
        </row>
        <row r="9545">
          <cell r="J9545">
            <v>0</v>
          </cell>
        </row>
        <row r="9546">
          <cell r="J9546">
            <v>0</v>
          </cell>
        </row>
        <row r="9547">
          <cell r="J9547">
            <v>0</v>
          </cell>
        </row>
        <row r="9548">
          <cell r="J9548">
            <v>0</v>
          </cell>
        </row>
        <row r="9549">
          <cell r="J9549">
            <v>0</v>
          </cell>
        </row>
        <row r="9550">
          <cell r="J9550">
            <v>0</v>
          </cell>
        </row>
        <row r="9551">
          <cell r="J9551">
            <v>0</v>
          </cell>
        </row>
        <row r="9552">
          <cell r="J9552">
            <v>0</v>
          </cell>
        </row>
        <row r="9553">
          <cell r="J9553">
            <v>0</v>
          </cell>
        </row>
        <row r="9554">
          <cell r="J9554">
            <v>0</v>
          </cell>
        </row>
        <row r="9555">
          <cell r="J9555">
            <v>0</v>
          </cell>
        </row>
        <row r="9556">
          <cell r="J9556">
            <v>0</v>
          </cell>
        </row>
        <row r="9557">
          <cell r="J9557">
            <v>0</v>
          </cell>
        </row>
        <row r="9558">
          <cell r="J9558">
            <v>0</v>
          </cell>
        </row>
        <row r="9559">
          <cell r="J9559">
            <v>0</v>
          </cell>
        </row>
        <row r="9560">
          <cell r="J9560">
            <v>0</v>
          </cell>
        </row>
        <row r="9561">
          <cell r="J9561">
            <v>0</v>
          </cell>
        </row>
        <row r="9562">
          <cell r="J9562">
            <v>0</v>
          </cell>
        </row>
        <row r="9563">
          <cell r="J9563">
            <v>0</v>
          </cell>
        </row>
        <row r="9564">
          <cell r="J9564">
            <v>0</v>
          </cell>
        </row>
        <row r="9565">
          <cell r="J9565">
            <v>0</v>
          </cell>
        </row>
        <row r="9566">
          <cell r="J9566">
            <v>0</v>
          </cell>
        </row>
        <row r="9567">
          <cell r="J9567">
            <v>0</v>
          </cell>
        </row>
        <row r="9568">
          <cell r="J9568">
            <v>0</v>
          </cell>
        </row>
        <row r="9569">
          <cell r="J9569">
            <v>0</v>
          </cell>
        </row>
        <row r="9570">
          <cell r="J9570">
            <v>0</v>
          </cell>
        </row>
        <row r="9571">
          <cell r="J9571">
            <v>0</v>
          </cell>
        </row>
        <row r="9572">
          <cell r="J9572">
            <v>0</v>
          </cell>
        </row>
        <row r="9573">
          <cell r="J9573">
            <v>0</v>
          </cell>
        </row>
        <row r="9574">
          <cell r="J9574">
            <v>0</v>
          </cell>
        </row>
        <row r="9575">
          <cell r="J9575">
            <v>0</v>
          </cell>
        </row>
        <row r="9576">
          <cell r="J9576">
            <v>0</v>
          </cell>
        </row>
        <row r="9577">
          <cell r="J9577">
            <v>0</v>
          </cell>
        </row>
        <row r="9578">
          <cell r="J9578">
            <v>0</v>
          </cell>
        </row>
        <row r="9579">
          <cell r="J9579">
            <v>0</v>
          </cell>
        </row>
        <row r="9580">
          <cell r="J9580">
            <v>0</v>
          </cell>
        </row>
        <row r="9581">
          <cell r="J9581">
            <v>0</v>
          </cell>
        </row>
        <row r="9582">
          <cell r="J9582">
            <v>0</v>
          </cell>
        </row>
        <row r="9583">
          <cell r="J9583">
            <v>0</v>
          </cell>
        </row>
        <row r="9584">
          <cell r="J9584">
            <v>0</v>
          </cell>
        </row>
        <row r="9585">
          <cell r="J9585">
            <v>0</v>
          </cell>
        </row>
        <row r="9586">
          <cell r="J9586">
            <v>0</v>
          </cell>
        </row>
        <row r="9587">
          <cell r="J9587">
            <v>0</v>
          </cell>
        </row>
        <row r="9588">
          <cell r="J9588">
            <v>0</v>
          </cell>
        </row>
        <row r="9589">
          <cell r="J9589">
            <v>0</v>
          </cell>
        </row>
        <row r="9590">
          <cell r="J9590">
            <v>0</v>
          </cell>
        </row>
        <row r="9591">
          <cell r="J9591">
            <v>0</v>
          </cell>
        </row>
        <row r="9592">
          <cell r="J9592">
            <v>0</v>
          </cell>
        </row>
        <row r="9593">
          <cell r="J9593">
            <v>0</v>
          </cell>
        </row>
        <row r="9594">
          <cell r="J9594">
            <v>0</v>
          </cell>
        </row>
        <row r="9595">
          <cell r="J9595">
            <v>0</v>
          </cell>
        </row>
        <row r="9596">
          <cell r="J9596">
            <v>0</v>
          </cell>
        </row>
        <row r="9597">
          <cell r="J9597">
            <v>0</v>
          </cell>
        </row>
        <row r="9598">
          <cell r="J9598">
            <v>-1</v>
          </cell>
        </row>
        <row r="9599">
          <cell r="J9599">
            <v>-1</v>
          </cell>
        </row>
        <row r="9600">
          <cell r="J9600">
            <v>-1</v>
          </cell>
        </row>
        <row r="9601">
          <cell r="J9601">
            <v>-1</v>
          </cell>
        </row>
        <row r="9602">
          <cell r="J9602">
            <v>0</v>
          </cell>
        </row>
        <row r="9603">
          <cell r="J9603">
            <v>0</v>
          </cell>
        </row>
        <row r="9604">
          <cell r="J9604">
            <v>0</v>
          </cell>
        </row>
        <row r="9605">
          <cell r="J9605">
            <v>0</v>
          </cell>
        </row>
        <row r="9606">
          <cell r="J9606">
            <v>0</v>
          </cell>
        </row>
        <row r="9607">
          <cell r="J9607">
            <v>0</v>
          </cell>
        </row>
        <row r="9608">
          <cell r="J9608">
            <v>0</v>
          </cell>
        </row>
        <row r="9609">
          <cell r="J9609">
            <v>0</v>
          </cell>
        </row>
        <row r="9610">
          <cell r="J9610">
            <v>0</v>
          </cell>
        </row>
        <row r="9611">
          <cell r="J9611">
            <v>0</v>
          </cell>
        </row>
        <row r="9612">
          <cell r="J9612">
            <v>0</v>
          </cell>
        </row>
        <row r="9613">
          <cell r="J9613">
            <v>0</v>
          </cell>
        </row>
        <row r="9614">
          <cell r="J9614">
            <v>0</v>
          </cell>
        </row>
        <row r="9615">
          <cell r="J9615">
            <v>0</v>
          </cell>
        </row>
        <row r="9616">
          <cell r="J9616">
            <v>0</v>
          </cell>
        </row>
        <row r="9617">
          <cell r="J9617">
            <v>0</v>
          </cell>
        </row>
        <row r="9618">
          <cell r="J9618">
            <v>0</v>
          </cell>
        </row>
        <row r="9619">
          <cell r="J9619">
            <v>0</v>
          </cell>
        </row>
        <row r="9620">
          <cell r="J9620">
            <v>0</v>
          </cell>
        </row>
        <row r="9621">
          <cell r="J9621">
            <v>0</v>
          </cell>
        </row>
        <row r="9622">
          <cell r="J9622">
            <v>0</v>
          </cell>
        </row>
        <row r="9623">
          <cell r="J9623">
            <v>0</v>
          </cell>
        </row>
        <row r="9624">
          <cell r="J9624">
            <v>0</v>
          </cell>
        </row>
        <row r="9625">
          <cell r="J9625">
            <v>0</v>
          </cell>
        </row>
        <row r="9626">
          <cell r="J9626">
            <v>0</v>
          </cell>
        </row>
        <row r="9627">
          <cell r="J9627">
            <v>0</v>
          </cell>
        </row>
        <row r="9628">
          <cell r="J9628">
            <v>0</v>
          </cell>
        </row>
        <row r="9629">
          <cell r="J9629">
            <v>0</v>
          </cell>
        </row>
        <row r="9630">
          <cell r="J9630">
            <v>0</v>
          </cell>
        </row>
        <row r="9631">
          <cell r="J9631">
            <v>0</v>
          </cell>
        </row>
        <row r="9632">
          <cell r="J9632">
            <v>0</v>
          </cell>
        </row>
        <row r="9633">
          <cell r="J9633">
            <v>0</v>
          </cell>
        </row>
        <row r="9634">
          <cell r="J9634">
            <v>0</v>
          </cell>
        </row>
        <row r="9635">
          <cell r="J9635">
            <v>0</v>
          </cell>
        </row>
        <row r="9636">
          <cell r="J9636">
            <v>0</v>
          </cell>
        </row>
        <row r="9637">
          <cell r="J9637">
            <v>0</v>
          </cell>
        </row>
        <row r="9638">
          <cell r="J9638">
            <v>0</v>
          </cell>
        </row>
        <row r="9639">
          <cell r="J9639">
            <v>0</v>
          </cell>
        </row>
        <row r="9640">
          <cell r="J9640">
            <v>0</v>
          </cell>
        </row>
        <row r="9641">
          <cell r="J9641">
            <v>0</v>
          </cell>
        </row>
        <row r="9642">
          <cell r="J9642">
            <v>0</v>
          </cell>
        </row>
        <row r="9643">
          <cell r="J9643">
            <v>0</v>
          </cell>
        </row>
        <row r="9644">
          <cell r="J9644">
            <v>-1</v>
          </cell>
        </row>
        <row r="9645">
          <cell r="J9645">
            <v>-1</v>
          </cell>
        </row>
        <row r="9646">
          <cell r="J9646">
            <v>-1</v>
          </cell>
        </row>
        <row r="9647">
          <cell r="J9647">
            <v>-1</v>
          </cell>
        </row>
        <row r="9648">
          <cell r="J9648">
            <v>-1</v>
          </cell>
        </row>
        <row r="9649">
          <cell r="J9649">
            <v>-1</v>
          </cell>
        </row>
        <row r="9650">
          <cell r="J9650">
            <v>-1</v>
          </cell>
        </row>
        <row r="9651">
          <cell r="J9651">
            <v>0</v>
          </cell>
        </row>
        <row r="9652">
          <cell r="J9652">
            <v>0</v>
          </cell>
        </row>
        <row r="9653">
          <cell r="J9653">
            <v>0</v>
          </cell>
        </row>
        <row r="9654">
          <cell r="J9654">
            <v>0</v>
          </cell>
        </row>
        <row r="9655">
          <cell r="J9655">
            <v>0</v>
          </cell>
        </row>
        <row r="9656">
          <cell r="J9656">
            <v>0</v>
          </cell>
        </row>
        <row r="9657">
          <cell r="J9657">
            <v>0</v>
          </cell>
        </row>
        <row r="9658">
          <cell r="J9658">
            <v>0</v>
          </cell>
        </row>
        <row r="9659">
          <cell r="J9659">
            <v>0</v>
          </cell>
        </row>
        <row r="9660">
          <cell r="J9660">
            <v>0</v>
          </cell>
        </row>
        <row r="9661">
          <cell r="J9661">
            <v>0</v>
          </cell>
        </row>
        <row r="9662">
          <cell r="J9662">
            <v>0</v>
          </cell>
        </row>
        <row r="9663">
          <cell r="J9663">
            <v>0</v>
          </cell>
        </row>
        <row r="9664">
          <cell r="J9664">
            <v>0</v>
          </cell>
        </row>
        <row r="9665">
          <cell r="J9665">
            <v>0</v>
          </cell>
        </row>
        <row r="9666">
          <cell r="J9666">
            <v>0</v>
          </cell>
        </row>
        <row r="9667">
          <cell r="J9667">
            <v>0</v>
          </cell>
        </row>
        <row r="9668">
          <cell r="J9668">
            <v>0</v>
          </cell>
        </row>
        <row r="9669">
          <cell r="J9669">
            <v>0</v>
          </cell>
        </row>
        <row r="9670">
          <cell r="J9670">
            <v>0</v>
          </cell>
        </row>
        <row r="9671">
          <cell r="J9671">
            <v>0</v>
          </cell>
        </row>
        <row r="9672">
          <cell r="J9672">
            <v>0</v>
          </cell>
        </row>
        <row r="9673">
          <cell r="J9673">
            <v>0</v>
          </cell>
        </row>
        <row r="9674">
          <cell r="J9674">
            <v>0</v>
          </cell>
        </row>
        <row r="9675">
          <cell r="J9675">
            <v>0</v>
          </cell>
        </row>
        <row r="9676">
          <cell r="J9676">
            <v>0</v>
          </cell>
        </row>
        <row r="9677">
          <cell r="J9677">
            <v>0</v>
          </cell>
        </row>
        <row r="9678">
          <cell r="J9678">
            <v>0</v>
          </cell>
        </row>
        <row r="9679">
          <cell r="J9679">
            <v>0</v>
          </cell>
        </row>
        <row r="9680">
          <cell r="J9680">
            <v>0</v>
          </cell>
        </row>
        <row r="9681">
          <cell r="J9681">
            <v>0</v>
          </cell>
        </row>
        <row r="9682">
          <cell r="J9682">
            <v>0</v>
          </cell>
        </row>
        <row r="9683">
          <cell r="J9683">
            <v>0</v>
          </cell>
        </row>
        <row r="9684">
          <cell r="J9684">
            <v>0</v>
          </cell>
        </row>
        <row r="9685">
          <cell r="J9685">
            <v>0</v>
          </cell>
        </row>
        <row r="9686">
          <cell r="J9686">
            <v>0</v>
          </cell>
        </row>
        <row r="9687">
          <cell r="J9687">
            <v>0</v>
          </cell>
        </row>
        <row r="9688">
          <cell r="J9688">
            <v>0</v>
          </cell>
        </row>
        <row r="9689">
          <cell r="J9689">
            <v>0</v>
          </cell>
        </row>
        <row r="9690">
          <cell r="J9690">
            <v>0</v>
          </cell>
        </row>
        <row r="9691">
          <cell r="J9691">
            <v>0</v>
          </cell>
        </row>
        <row r="9692">
          <cell r="J9692">
            <v>0</v>
          </cell>
        </row>
        <row r="9693">
          <cell r="J9693">
            <v>0</v>
          </cell>
        </row>
        <row r="9694">
          <cell r="J9694">
            <v>0</v>
          </cell>
        </row>
        <row r="9695">
          <cell r="J9695">
            <v>0</v>
          </cell>
        </row>
        <row r="9696">
          <cell r="J9696">
            <v>0</v>
          </cell>
        </row>
        <row r="9697">
          <cell r="J9697">
            <v>0</v>
          </cell>
        </row>
        <row r="9698">
          <cell r="J9698">
            <v>0</v>
          </cell>
        </row>
        <row r="9699">
          <cell r="J9699">
            <v>0</v>
          </cell>
        </row>
        <row r="9700">
          <cell r="J9700">
            <v>0</v>
          </cell>
        </row>
        <row r="9701">
          <cell r="J9701">
            <v>0</v>
          </cell>
        </row>
        <row r="9702">
          <cell r="J9702">
            <v>0</v>
          </cell>
        </row>
        <row r="9703">
          <cell r="J9703">
            <v>0</v>
          </cell>
        </row>
        <row r="9704">
          <cell r="J9704">
            <v>0</v>
          </cell>
        </row>
        <row r="9705">
          <cell r="J9705">
            <v>0</v>
          </cell>
        </row>
        <row r="9706">
          <cell r="J9706">
            <v>0</v>
          </cell>
        </row>
        <row r="9707">
          <cell r="J9707">
            <v>0</v>
          </cell>
        </row>
        <row r="9708">
          <cell r="J9708">
            <v>0</v>
          </cell>
        </row>
        <row r="9709">
          <cell r="J9709">
            <v>0</v>
          </cell>
        </row>
        <row r="9710">
          <cell r="J9710">
            <v>0</v>
          </cell>
        </row>
        <row r="9711">
          <cell r="J9711">
            <v>0</v>
          </cell>
        </row>
        <row r="9712">
          <cell r="J9712">
            <v>0</v>
          </cell>
        </row>
        <row r="9713">
          <cell r="J9713">
            <v>0</v>
          </cell>
        </row>
        <row r="9714">
          <cell r="J9714">
            <v>0</v>
          </cell>
        </row>
        <row r="9715">
          <cell r="J9715">
            <v>0</v>
          </cell>
        </row>
        <row r="9716">
          <cell r="J9716">
            <v>0</v>
          </cell>
        </row>
        <row r="9717">
          <cell r="J9717">
            <v>0</v>
          </cell>
        </row>
        <row r="9718">
          <cell r="J9718">
            <v>0</v>
          </cell>
        </row>
        <row r="9719">
          <cell r="J9719">
            <v>0</v>
          </cell>
        </row>
        <row r="9720">
          <cell r="J9720">
            <v>0</v>
          </cell>
        </row>
        <row r="9721">
          <cell r="J9721">
            <v>0</v>
          </cell>
        </row>
        <row r="9722">
          <cell r="J9722">
            <v>0</v>
          </cell>
        </row>
        <row r="9723">
          <cell r="J9723">
            <v>0</v>
          </cell>
        </row>
        <row r="9724">
          <cell r="J9724">
            <v>0</v>
          </cell>
        </row>
        <row r="9725">
          <cell r="J9725">
            <v>0</v>
          </cell>
        </row>
        <row r="9726">
          <cell r="J9726">
            <v>0</v>
          </cell>
        </row>
        <row r="9727">
          <cell r="J9727">
            <v>0</v>
          </cell>
        </row>
        <row r="9728">
          <cell r="J9728">
            <v>0</v>
          </cell>
        </row>
        <row r="9729">
          <cell r="J9729">
            <v>0</v>
          </cell>
        </row>
        <row r="9730">
          <cell r="J9730">
            <v>0</v>
          </cell>
        </row>
        <row r="9731">
          <cell r="J9731">
            <v>0</v>
          </cell>
        </row>
        <row r="9732">
          <cell r="J9732">
            <v>0</v>
          </cell>
        </row>
        <row r="9733">
          <cell r="J9733">
            <v>0</v>
          </cell>
        </row>
        <row r="9734">
          <cell r="J9734">
            <v>0</v>
          </cell>
        </row>
        <row r="9735">
          <cell r="J9735">
            <v>0</v>
          </cell>
        </row>
        <row r="9736">
          <cell r="J9736">
            <v>0</v>
          </cell>
        </row>
        <row r="9737">
          <cell r="J9737">
            <v>0</v>
          </cell>
        </row>
        <row r="9738">
          <cell r="J9738">
            <v>0</v>
          </cell>
        </row>
        <row r="9739">
          <cell r="J9739">
            <v>0</v>
          </cell>
        </row>
        <row r="9740">
          <cell r="J9740">
            <v>0</v>
          </cell>
        </row>
        <row r="9741">
          <cell r="J9741">
            <v>0</v>
          </cell>
        </row>
        <row r="9742">
          <cell r="J9742">
            <v>0</v>
          </cell>
        </row>
        <row r="9743">
          <cell r="J9743">
            <v>0</v>
          </cell>
        </row>
        <row r="9744">
          <cell r="J9744">
            <v>0</v>
          </cell>
        </row>
        <row r="9745">
          <cell r="J9745">
            <v>0</v>
          </cell>
        </row>
        <row r="9746">
          <cell r="J9746">
            <v>0</v>
          </cell>
        </row>
        <row r="9747">
          <cell r="J9747">
            <v>0</v>
          </cell>
        </row>
        <row r="9748">
          <cell r="J9748">
            <v>0</v>
          </cell>
        </row>
        <row r="9749">
          <cell r="J9749">
            <v>0</v>
          </cell>
        </row>
        <row r="9750">
          <cell r="J9750">
            <v>0</v>
          </cell>
        </row>
        <row r="9751">
          <cell r="J9751">
            <v>0</v>
          </cell>
        </row>
        <row r="9752">
          <cell r="J9752">
            <v>0</v>
          </cell>
        </row>
        <row r="9753">
          <cell r="J9753">
            <v>0</v>
          </cell>
        </row>
        <row r="9754">
          <cell r="J9754">
            <v>-1</v>
          </cell>
        </row>
        <row r="9755">
          <cell r="J9755">
            <v>0</v>
          </cell>
        </row>
        <row r="9756">
          <cell r="J9756">
            <v>-1</v>
          </cell>
        </row>
        <row r="9757">
          <cell r="J9757">
            <v>0</v>
          </cell>
        </row>
        <row r="9758">
          <cell r="J9758">
            <v>-1</v>
          </cell>
        </row>
        <row r="9759">
          <cell r="J9759">
            <v>0</v>
          </cell>
        </row>
        <row r="9760">
          <cell r="J9760">
            <v>0</v>
          </cell>
        </row>
        <row r="9761">
          <cell r="J9761">
            <v>0</v>
          </cell>
        </row>
        <row r="9762">
          <cell r="J9762">
            <v>0</v>
          </cell>
        </row>
        <row r="9763">
          <cell r="J9763">
            <v>0</v>
          </cell>
        </row>
        <row r="9764">
          <cell r="J9764">
            <v>0</v>
          </cell>
        </row>
        <row r="9765">
          <cell r="J9765">
            <v>0</v>
          </cell>
        </row>
        <row r="9766">
          <cell r="J9766">
            <v>0</v>
          </cell>
        </row>
        <row r="9767">
          <cell r="J9767">
            <v>0</v>
          </cell>
        </row>
        <row r="9768">
          <cell r="J9768">
            <v>0</v>
          </cell>
        </row>
        <row r="9769">
          <cell r="J9769">
            <v>0</v>
          </cell>
        </row>
        <row r="9770">
          <cell r="J9770">
            <v>0</v>
          </cell>
        </row>
        <row r="9771">
          <cell r="J9771">
            <v>0</v>
          </cell>
        </row>
        <row r="9772">
          <cell r="J9772">
            <v>0</v>
          </cell>
        </row>
        <row r="9773">
          <cell r="J9773">
            <v>0</v>
          </cell>
        </row>
        <row r="9774">
          <cell r="J9774">
            <v>0</v>
          </cell>
        </row>
        <row r="9775">
          <cell r="J9775">
            <v>0</v>
          </cell>
        </row>
        <row r="9776">
          <cell r="J9776">
            <v>0</v>
          </cell>
        </row>
        <row r="9777">
          <cell r="J9777">
            <v>0</v>
          </cell>
        </row>
        <row r="9778">
          <cell r="J9778">
            <v>0</v>
          </cell>
        </row>
        <row r="9779">
          <cell r="J9779">
            <v>0</v>
          </cell>
        </row>
        <row r="9780">
          <cell r="J9780">
            <v>0</v>
          </cell>
        </row>
        <row r="9781">
          <cell r="J9781">
            <v>0</v>
          </cell>
        </row>
        <row r="9782">
          <cell r="J9782">
            <v>0</v>
          </cell>
        </row>
        <row r="9783">
          <cell r="J9783">
            <v>0</v>
          </cell>
        </row>
        <row r="9784">
          <cell r="J9784">
            <v>0</v>
          </cell>
        </row>
        <row r="9785">
          <cell r="J9785">
            <v>0</v>
          </cell>
        </row>
        <row r="9786">
          <cell r="J9786">
            <v>0</v>
          </cell>
        </row>
        <row r="9787">
          <cell r="J9787">
            <v>0</v>
          </cell>
        </row>
        <row r="9788">
          <cell r="J9788">
            <v>0</v>
          </cell>
        </row>
        <row r="9789">
          <cell r="J9789">
            <v>0</v>
          </cell>
        </row>
        <row r="9790">
          <cell r="J9790">
            <v>0</v>
          </cell>
        </row>
        <row r="9791">
          <cell r="J9791">
            <v>0</v>
          </cell>
        </row>
        <row r="9792">
          <cell r="J9792">
            <v>0</v>
          </cell>
        </row>
        <row r="9793">
          <cell r="J9793">
            <v>0</v>
          </cell>
        </row>
        <row r="9794">
          <cell r="J9794">
            <v>-1</v>
          </cell>
        </row>
        <row r="9795">
          <cell r="J9795">
            <v>-1</v>
          </cell>
        </row>
        <row r="9796">
          <cell r="J9796">
            <v>-1</v>
          </cell>
        </row>
        <row r="9797">
          <cell r="J9797">
            <v>-1</v>
          </cell>
        </row>
        <row r="9798">
          <cell r="J9798">
            <v>-1</v>
          </cell>
        </row>
        <row r="9799">
          <cell r="J9799">
            <v>0</v>
          </cell>
        </row>
        <row r="9800">
          <cell r="J9800">
            <v>0</v>
          </cell>
        </row>
        <row r="9801">
          <cell r="J9801">
            <v>0</v>
          </cell>
        </row>
        <row r="9802">
          <cell r="J9802">
            <v>0</v>
          </cell>
        </row>
        <row r="9803">
          <cell r="J9803">
            <v>0</v>
          </cell>
        </row>
        <row r="9804">
          <cell r="J9804">
            <v>0</v>
          </cell>
        </row>
        <row r="9805">
          <cell r="J9805">
            <v>0</v>
          </cell>
        </row>
        <row r="9806">
          <cell r="J9806">
            <v>0</v>
          </cell>
        </row>
        <row r="9807">
          <cell r="J9807">
            <v>0</v>
          </cell>
        </row>
        <row r="9808">
          <cell r="J9808">
            <v>0</v>
          </cell>
        </row>
        <row r="9809">
          <cell r="J9809">
            <v>0</v>
          </cell>
        </row>
        <row r="9810">
          <cell r="J9810">
            <v>0</v>
          </cell>
        </row>
        <row r="9811">
          <cell r="J9811">
            <v>0</v>
          </cell>
        </row>
        <row r="9812">
          <cell r="J9812">
            <v>0</v>
          </cell>
        </row>
        <row r="9813">
          <cell r="J9813">
            <v>0</v>
          </cell>
        </row>
        <row r="9814">
          <cell r="J9814">
            <v>0</v>
          </cell>
        </row>
        <row r="9815">
          <cell r="J9815">
            <v>0</v>
          </cell>
        </row>
        <row r="9816">
          <cell r="J9816">
            <v>0</v>
          </cell>
        </row>
        <row r="9817">
          <cell r="J9817">
            <v>0</v>
          </cell>
        </row>
        <row r="9818">
          <cell r="J9818">
            <v>0</v>
          </cell>
        </row>
        <row r="9819">
          <cell r="J9819">
            <v>0</v>
          </cell>
        </row>
        <row r="9820">
          <cell r="J9820">
            <v>0</v>
          </cell>
        </row>
        <row r="9821">
          <cell r="J9821">
            <v>0</v>
          </cell>
        </row>
        <row r="9822">
          <cell r="J9822">
            <v>0</v>
          </cell>
        </row>
        <row r="9823">
          <cell r="J9823">
            <v>0</v>
          </cell>
        </row>
        <row r="9824">
          <cell r="J9824">
            <v>-1</v>
          </cell>
        </row>
        <row r="9825">
          <cell r="J9825">
            <v>-1</v>
          </cell>
        </row>
        <row r="9826">
          <cell r="J9826">
            <v>0</v>
          </cell>
        </row>
        <row r="9827">
          <cell r="J9827">
            <v>0</v>
          </cell>
        </row>
        <row r="9828">
          <cell r="J9828">
            <v>0</v>
          </cell>
        </row>
        <row r="9829">
          <cell r="J9829">
            <v>0</v>
          </cell>
        </row>
        <row r="9830">
          <cell r="J9830">
            <v>-1</v>
          </cell>
        </row>
        <row r="9831">
          <cell r="J9831">
            <v>-1</v>
          </cell>
        </row>
        <row r="9832">
          <cell r="J9832">
            <v>-1</v>
          </cell>
        </row>
        <row r="9833">
          <cell r="J9833">
            <v>-1</v>
          </cell>
        </row>
        <row r="9834">
          <cell r="J9834">
            <v>0</v>
          </cell>
        </row>
        <row r="9835">
          <cell r="J9835">
            <v>0</v>
          </cell>
        </row>
        <row r="9836">
          <cell r="J9836">
            <v>0</v>
          </cell>
        </row>
        <row r="9837">
          <cell r="J9837">
            <v>0</v>
          </cell>
        </row>
        <row r="9838">
          <cell r="J9838">
            <v>0</v>
          </cell>
        </row>
        <row r="9839">
          <cell r="J9839">
            <v>0</v>
          </cell>
        </row>
        <row r="9840">
          <cell r="J9840">
            <v>0</v>
          </cell>
        </row>
        <row r="9841">
          <cell r="J9841">
            <v>0</v>
          </cell>
        </row>
        <row r="9842">
          <cell r="J9842">
            <v>0</v>
          </cell>
        </row>
        <row r="9843">
          <cell r="J9843">
            <v>0</v>
          </cell>
        </row>
        <row r="9844">
          <cell r="J9844">
            <v>0</v>
          </cell>
        </row>
        <row r="9845">
          <cell r="J9845">
            <v>0</v>
          </cell>
        </row>
        <row r="9846">
          <cell r="J9846">
            <v>0</v>
          </cell>
        </row>
        <row r="9847">
          <cell r="J9847">
            <v>0</v>
          </cell>
        </row>
        <row r="9848">
          <cell r="J9848">
            <v>0</v>
          </cell>
        </row>
        <row r="9849">
          <cell r="J9849">
            <v>0</v>
          </cell>
        </row>
        <row r="9850">
          <cell r="J9850">
            <v>0</v>
          </cell>
        </row>
        <row r="9851">
          <cell r="J9851">
            <v>0</v>
          </cell>
        </row>
        <row r="9852">
          <cell r="J9852">
            <v>0</v>
          </cell>
        </row>
        <row r="9853">
          <cell r="J9853">
            <v>0</v>
          </cell>
        </row>
        <row r="9854">
          <cell r="J9854">
            <v>0</v>
          </cell>
        </row>
        <row r="9855">
          <cell r="J9855">
            <v>0</v>
          </cell>
        </row>
        <row r="9856">
          <cell r="J9856">
            <v>0</v>
          </cell>
        </row>
        <row r="9857">
          <cell r="J9857">
            <v>0</v>
          </cell>
        </row>
        <row r="9858">
          <cell r="J9858">
            <v>0</v>
          </cell>
        </row>
        <row r="9859">
          <cell r="J9859">
            <v>0</v>
          </cell>
        </row>
        <row r="9860">
          <cell r="J9860">
            <v>0</v>
          </cell>
        </row>
        <row r="9861">
          <cell r="J9861">
            <v>0</v>
          </cell>
        </row>
        <row r="9862">
          <cell r="J9862">
            <v>0</v>
          </cell>
        </row>
        <row r="9863">
          <cell r="J9863">
            <v>0</v>
          </cell>
        </row>
        <row r="9864">
          <cell r="J9864">
            <v>0</v>
          </cell>
        </row>
        <row r="9865">
          <cell r="J9865">
            <v>0</v>
          </cell>
        </row>
        <row r="9866">
          <cell r="J9866">
            <v>0</v>
          </cell>
        </row>
        <row r="9867">
          <cell r="J9867">
            <v>0</v>
          </cell>
        </row>
        <row r="9868">
          <cell r="J9868">
            <v>-1</v>
          </cell>
        </row>
        <row r="9869">
          <cell r="J9869">
            <v>-1</v>
          </cell>
        </row>
        <row r="9870">
          <cell r="J9870">
            <v>-1</v>
          </cell>
        </row>
        <row r="9871">
          <cell r="J9871">
            <v>-1</v>
          </cell>
        </row>
        <row r="9872">
          <cell r="J9872">
            <v>-1</v>
          </cell>
        </row>
        <row r="9873">
          <cell r="J9873">
            <v>-1</v>
          </cell>
        </row>
        <row r="9874">
          <cell r="J9874">
            <v>-1</v>
          </cell>
        </row>
        <row r="9875">
          <cell r="J9875">
            <v>-1</v>
          </cell>
        </row>
        <row r="9876">
          <cell r="J9876">
            <v>-1</v>
          </cell>
        </row>
        <row r="9877">
          <cell r="J9877">
            <v>-1</v>
          </cell>
        </row>
        <row r="9878">
          <cell r="J9878">
            <v>-1</v>
          </cell>
        </row>
        <row r="9879">
          <cell r="J9879">
            <v>-1</v>
          </cell>
        </row>
        <row r="9880">
          <cell r="J9880">
            <v>-1</v>
          </cell>
        </row>
        <row r="9881">
          <cell r="J9881">
            <v>-1</v>
          </cell>
        </row>
        <row r="9882">
          <cell r="J9882">
            <v>-1</v>
          </cell>
        </row>
        <row r="9883">
          <cell r="J9883">
            <v>-1</v>
          </cell>
        </row>
        <row r="9884">
          <cell r="J9884">
            <v>-1</v>
          </cell>
        </row>
        <row r="9885">
          <cell r="J9885">
            <v>-1</v>
          </cell>
        </row>
        <row r="9886">
          <cell r="J9886">
            <v>-1</v>
          </cell>
        </row>
        <row r="9887">
          <cell r="J9887">
            <v>-1</v>
          </cell>
        </row>
        <row r="9888">
          <cell r="J9888">
            <v>-1</v>
          </cell>
        </row>
        <row r="9889">
          <cell r="J9889">
            <v>-1</v>
          </cell>
        </row>
        <row r="9890">
          <cell r="J9890">
            <v>-1</v>
          </cell>
        </row>
        <row r="9891">
          <cell r="J9891">
            <v>-1</v>
          </cell>
        </row>
        <row r="9892">
          <cell r="J9892">
            <v>-1</v>
          </cell>
        </row>
        <row r="9893">
          <cell r="J9893">
            <v>-1</v>
          </cell>
        </row>
        <row r="9894">
          <cell r="J9894">
            <v>-1</v>
          </cell>
        </row>
        <row r="9895">
          <cell r="J9895">
            <v>0</v>
          </cell>
        </row>
        <row r="9896">
          <cell r="J9896">
            <v>0</v>
          </cell>
        </row>
        <row r="9897">
          <cell r="J9897">
            <v>0</v>
          </cell>
        </row>
        <row r="9898">
          <cell r="J9898">
            <v>-1</v>
          </cell>
        </row>
        <row r="9899">
          <cell r="J9899">
            <v>-1</v>
          </cell>
        </row>
        <row r="9900">
          <cell r="J9900">
            <v>-1</v>
          </cell>
        </row>
        <row r="9901">
          <cell r="J9901">
            <v>0</v>
          </cell>
        </row>
        <row r="9902">
          <cell r="J9902">
            <v>0</v>
          </cell>
        </row>
        <row r="9903">
          <cell r="J9903">
            <v>0</v>
          </cell>
        </row>
        <row r="9904">
          <cell r="J9904">
            <v>-1</v>
          </cell>
        </row>
        <row r="9905">
          <cell r="J9905">
            <v>-1</v>
          </cell>
        </row>
        <row r="9906">
          <cell r="J9906">
            <v>0</v>
          </cell>
        </row>
        <row r="9907">
          <cell r="J9907">
            <v>0</v>
          </cell>
        </row>
        <row r="9908">
          <cell r="J9908">
            <v>0</v>
          </cell>
        </row>
        <row r="9909">
          <cell r="J9909">
            <v>0</v>
          </cell>
        </row>
        <row r="9910">
          <cell r="J9910">
            <v>-1</v>
          </cell>
        </row>
        <row r="9911">
          <cell r="J9911">
            <v>-1</v>
          </cell>
        </row>
        <row r="9912">
          <cell r="J9912">
            <v>-1</v>
          </cell>
        </row>
        <row r="9913">
          <cell r="J9913">
            <v>-1</v>
          </cell>
        </row>
        <row r="9914">
          <cell r="J9914">
            <v>0</v>
          </cell>
        </row>
        <row r="9915">
          <cell r="J9915">
            <v>0</v>
          </cell>
        </row>
        <row r="9916">
          <cell r="J9916">
            <v>0</v>
          </cell>
        </row>
        <row r="9917">
          <cell r="J9917">
            <v>0</v>
          </cell>
        </row>
        <row r="9918">
          <cell r="J9918">
            <v>0</v>
          </cell>
        </row>
        <row r="9919">
          <cell r="J9919">
            <v>0</v>
          </cell>
        </row>
        <row r="9920">
          <cell r="J9920">
            <v>0</v>
          </cell>
        </row>
        <row r="9921">
          <cell r="J9921">
            <v>0</v>
          </cell>
        </row>
        <row r="9922">
          <cell r="J9922">
            <v>0</v>
          </cell>
        </row>
        <row r="9923">
          <cell r="J9923">
            <v>0</v>
          </cell>
        </row>
        <row r="9924">
          <cell r="J9924">
            <v>0</v>
          </cell>
        </row>
        <row r="9925">
          <cell r="J9925">
            <v>-1</v>
          </cell>
        </row>
        <row r="9926">
          <cell r="J9926">
            <v>-1</v>
          </cell>
        </row>
        <row r="9927">
          <cell r="J9927">
            <v>-1</v>
          </cell>
        </row>
        <row r="9928">
          <cell r="J9928">
            <v>-1</v>
          </cell>
        </row>
        <row r="9929">
          <cell r="J9929">
            <v>-1</v>
          </cell>
        </row>
        <row r="9930">
          <cell r="J9930">
            <v>-1</v>
          </cell>
        </row>
        <row r="9931">
          <cell r="J9931">
            <v>-1</v>
          </cell>
        </row>
        <row r="9932">
          <cell r="J9932">
            <v>-1</v>
          </cell>
        </row>
        <row r="9933">
          <cell r="J9933">
            <v>-1</v>
          </cell>
        </row>
        <row r="9934">
          <cell r="J9934">
            <v>-1</v>
          </cell>
        </row>
        <row r="9935">
          <cell r="J9935">
            <v>-1</v>
          </cell>
        </row>
        <row r="9936">
          <cell r="J9936">
            <v>0</v>
          </cell>
        </row>
        <row r="9937">
          <cell r="J9937">
            <v>0</v>
          </cell>
        </row>
        <row r="9938">
          <cell r="J9938">
            <v>0</v>
          </cell>
        </row>
        <row r="9939">
          <cell r="J9939">
            <v>0</v>
          </cell>
        </row>
        <row r="9940">
          <cell r="J9940">
            <v>0</v>
          </cell>
        </row>
        <row r="9941">
          <cell r="J9941">
            <v>0</v>
          </cell>
        </row>
        <row r="9942">
          <cell r="J9942">
            <v>0</v>
          </cell>
        </row>
        <row r="9943">
          <cell r="J9943">
            <v>0</v>
          </cell>
        </row>
        <row r="9944">
          <cell r="J9944">
            <v>-1</v>
          </cell>
        </row>
        <row r="9945">
          <cell r="J9945">
            <v>-1</v>
          </cell>
        </row>
        <row r="9946">
          <cell r="J9946">
            <v>-1</v>
          </cell>
        </row>
        <row r="9947">
          <cell r="J9947">
            <v>-1</v>
          </cell>
        </row>
        <row r="9948">
          <cell r="J9948">
            <v>-1</v>
          </cell>
        </row>
        <row r="9949">
          <cell r="J9949">
            <v>-1</v>
          </cell>
        </row>
        <row r="9950">
          <cell r="J9950">
            <v>-1</v>
          </cell>
        </row>
        <row r="9951">
          <cell r="J9951">
            <v>-1</v>
          </cell>
        </row>
        <row r="9952">
          <cell r="J9952">
            <v>0</v>
          </cell>
        </row>
        <row r="9953">
          <cell r="J9953">
            <v>0</v>
          </cell>
        </row>
        <row r="9954">
          <cell r="J9954">
            <v>0</v>
          </cell>
        </row>
        <row r="9955">
          <cell r="J9955">
            <v>0</v>
          </cell>
        </row>
        <row r="9956">
          <cell r="J9956">
            <v>0</v>
          </cell>
        </row>
        <row r="9957">
          <cell r="J9957">
            <v>0</v>
          </cell>
        </row>
        <row r="9958">
          <cell r="J9958">
            <v>0</v>
          </cell>
        </row>
        <row r="9959">
          <cell r="J9959">
            <v>0</v>
          </cell>
        </row>
        <row r="9960">
          <cell r="J9960">
            <v>0</v>
          </cell>
        </row>
        <row r="9961">
          <cell r="J9961">
            <v>0</v>
          </cell>
        </row>
        <row r="9962">
          <cell r="J9962">
            <v>0</v>
          </cell>
        </row>
        <row r="9963">
          <cell r="J9963">
            <v>0</v>
          </cell>
        </row>
        <row r="9964">
          <cell r="J9964">
            <v>0</v>
          </cell>
        </row>
        <row r="9965">
          <cell r="J9965">
            <v>0</v>
          </cell>
        </row>
        <row r="9966">
          <cell r="J9966">
            <v>-1</v>
          </cell>
        </row>
        <row r="9967">
          <cell r="J9967">
            <v>-1</v>
          </cell>
        </row>
        <row r="9968">
          <cell r="J9968">
            <v>-1</v>
          </cell>
        </row>
        <row r="9969">
          <cell r="J9969">
            <v>-1</v>
          </cell>
        </row>
        <row r="9970">
          <cell r="J9970">
            <v>-1</v>
          </cell>
        </row>
        <row r="9971">
          <cell r="J9971">
            <v>-1</v>
          </cell>
        </row>
        <row r="9972">
          <cell r="J9972">
            <v>-1</v>
          </cell>
        </row>
        <row r="9973">
          <cell r="J9973">
            <v>-1</v>
          </cell>
        </row>
        <row r="9974">
          <cell r="J9974">
            <v>-1</v>
          </cell>
        </row>
        <row r="9975">
          <cell r="J9975">
            <v>-1</v>
          </cell>
        </row>
        <row r="9976">
          <cell r="J9976">
            <v>-1</v>
          </cell>
        </row>
        <row r="9977">
          <cell r="J9977">
            <v>-1</v>
          </cell>
        </row>
        <row r="9978">
          <cell r="J9978">
            <v>-1</v>
          </cell>
        </row>
        <row r="9979">
          <cell r="J9979">
            <v>-1</v>
          </cell>
        </row>
        <row r="9980">
          <cell r="J9980">
            <v>0</v>
          </cell>
        </row>
        <row r="9981">
          <cell r="J9981">
            <v>0</v>
          </cell>
        </row>
        <row r="9982">
          <cell r="J9982">
            <v>0</v>
          </cell>
        </row>
        <row r="9983">
          <cell r="J9983">
            <v>0</v>
          </cell>
        </row>
        <row r="9984">
          <cell r="J9984">
            <v>0</v>
          </cell>
        </row>
        <row r="9985">
          <cell r="J9985">
            <v>0</v>
          </cell>
        </row>
        <row r="9986">
          <cell r="J9986">
            <v>0</v>
          </cell>
        </row>
        <row r="9987">
          <cell r="J9987">
            <v>0</v>
          </cell>
        </row>
        <row r="9988">
          <cell r="J9988">
            <v>0</v>
          </cell>
        </row>
        <row r="9989">
          <cell r="J9989">
            <v>0</v>
          </cell>
        </row>
        <row r="9990">
          <cell r="J9990">
            <v>0</v>
          </cell>
        </row>
        <row r="9991">
          <cell r="J9991">
            <v>0</v>
          </cell>
        </row>
        <row r="9992">
          <cell r="J9992">
            <v>0</v>
          </cell>
        </row>
        <row r="9993">
          <cell r="J9993">
            <v>0</v>
          </cell>
        </row>
        <row r="9994">
          <cell r="J9994">
            <v>0</v>
          </cell>
        </row>
        <row r="9995">
          <cell r="J9995">
            <v>0</v>
          </cell>
        </row>
        <row r="9996">
          <cell r="J9996">
            <v>0</v>
          </cell>
        </row>
        <row r="9997">
          <cell r="J9997">
            <v>0</v>
          </cell>
        </row>
        <row r="9998">
          <cell r="J9998">
            <v>0</v>
          </cell>
        </row>
        <row r="9999">
          <cell r="J9999">
            <v>0</v>
          </cell>
        </row>
        <row r="10000">
          <cell r="J10000">
            <v>0</v>
          </cell>
        </row>
        <row r="10001">
          <cell r="J10001">
            <v>0</v>
          </cell>
        </row>
        <row r="10002">
          <cell r="J10002">
            <v>0</v>
          </cell>
        </row>
        <row r="10003">
          <cell r="J10003">
            <v>0</v>
          </cell>
        </row>
        <row r="10004">
          <cell r="J10004">
            <v>0</v>
          </cell>
        </row>
        <row r="10005">
          <cell r="J10005">
            <v>0</v>
          </cell>
        </row>
        <row r="10006">
          <cell r="J10006">
            <v>0</v>
          </cell>
        </row>
        <row r="10007">
          <cell r="J10007">
            <v>0</v>
          </cell>
        </row>
        <row r="10008">
          <cell r="J10008">
            <v>0</v>
          </cell>
        </row>
        <row r="10009">
          <cell r="J10009">
            <v>0</v>
          </cell>
        </row>
        <row r="10010">
          <cell r="J10010">
            <v>0</v>
          </cell>
        </row>
        <row r="10011">
          <cell r="J10011">
            <v>0</v>
          </cell>
        </row>
        <row r="10012">
          <cell r="J10012">
            <v>0</v>
          </cell>
        </row>
        <row r="10013">
          <cell r="J10013">
            <v>0</v>
          </cell>
        </row>
        <row r="10014">
          <cell r="J10014">
            <v>0</v>
          </cell>
        </row>
        <row r="10015">
          <cell r="J10015">
            <v>0</v>
          </cell>
        </row>
        <row r="10016">
          <cell r="J10016">
            <v>0</v>
          </cell>
        </row>
        <row r="10017">
          <cell r="J10017">
            <v>0</v>
          </cell>
        </row>
        <row r="10018">
          <cell r="J10018">
            <v>0</v>
          </cell>
        </row>
        <row r="10019">
          <cell r="J10019">
            <v>0</v>
          </cell>
        </row>
        <row r="10020">
          <cell r="J10020">
            <v>0</v>
          </cell>
        </row>
        <row r="10021">
          <cell r="J10021">
            <v>0</v>
          </cell>
        </row>
        <row r="10022">
          <cell r="J10022">
            <v>0</v>
          </cell>
        </row>
        <row r="10023">
          <cell r="J10023">
            <v>0</v>
          </cell>
        </row>
        <row r="10024">
          <cell r="J10024">
            <v>0</v>
          </cell>
        </row>
        <row r="10025">
          <cell r="J10025">
            <v>0</v>
          </cell>
        </row>
        <row r="10026">
          <cell r="J10026">
            <v>0</v>
          </cell>
        </row>
        <row r="10027">
          <cell r="J10027">
            <v>0</v>
          </cell>
        </row>
        <row r="10028">
          <cell r="J10028">
            <v>0</v>
          </cell>
        </row>
        <row r="10029">
          <cell r="J10029">
            <v>0</v>
          </cell>
        </row>
        <row r="10030">
          <cell r="J10030">
            <v>0</v>
          </cell>
        </row>
        <row r="10031">
          <cell r="J10031">
            <v>0</v>
          </cell>
        </row>
        <row r="10032">
          <cell r="J10032">
            <v>0</v>
          </cell>
        </row>
        <row r="10033">
          <cell r="J10033">
            <v>0</v>
          </cell>
        </row>
        <row r="10034">
          <cell r="J10034">
            <v>0</v>
          </cell>
        </row>
        <row r="10035">
          <cell r="J10035">
            <v>0</v>
          </cell>
        </row>
        <row r="10036">
          <cell r="J10036">
            <v>-1</v>
          </cell>
        </row>
        <row r="10037">
          <cell r="J10037">
            <v>0</v>
          </cell>
        </row>
        <row r="10038">
          <cell r="J10038">
            <v>0</v>
          </cell>
        </row>
        <row r="10039">
          <cell r="J10039">
            <v>0</v>
          </cell>
        </row>
        <row r="10040">
          <cell r="J10040">
            <v>0</v>
          </cell>
        </row>
        <row r="10041">
          <cell r="J10041">
            <v>0</v>
          </cell>
        </row>
        <row r="10042">
          <cell r="J10042">
            <v>0</v>
          </cell>
        </row>
        <row r="10043">
          <cell r="J10043">
            <v>0</v>
          </cell>
        </row>
        <row r="10044">
          <cell r="J10044">
            <v>0</v>
          </cell>
        </row>
        <row r="10045">
          <cell r="J10045">
            <v>0</v>
          </cell>
        </row>
        <row r="10046">
          <cell r="J10046">
            <v>0</v>
          </cell>
        </row>
        <row r="10047">
          <cell r="J10047">
            <v>0</v>
          </cell>
        </row>
        <row r="10048">
          <cell r="J10048">
            <v>0</v>
          </cell>
        </row>
        <row r="10049">
          <cell r="J10049">
            <v>0</v>
          </cell>
        </row>
        <row r="10050">
          <cell r="J10050">
            <v>0</v>
          </cell>
        </row>
        <row r="10051">
          <cell r="J10051">
            <v>0</v>
          </cell>
        </row>
        <row r="10052">
          <cell r="J10052">
            <v>-1</v>
          </cell>
        </row>
        <row r="10053">
          <cell r="J10053">
            <v>-1</v>
          </cell>
        </row>
        <row r="10054">
          <cell r="J10054">
            <v>-1</v>
          </cell>
        </row>
        <row r="10055">
          <cell r="J10055">
            <v>-1</v>
          </cell>
        </row>
        <row r="10056">
          <cell r="J10056">
            <v>-1</v>
          </cell>
        </row>
        <row r="10057">
          <cell r="J10057">
            <v>-1</v>
          </cell>
        </row>
        <row r="10058">
          <cell r="J10058">
            <v>-1</v>
          </cell>
        </row>
        <row r="10059">
          <cell r="J10059">
            <v>-1</v>
          </cell>
        </row>
        <row r="10060">
          <cell r="J10060">
            <v>-1</v>
          </cell>
        </row>
        <row r="10061">
          <cell r="J10061">
            <v>-1</v>
          </cell>
        </row>
        <row r="10062">
          <cell r="J10062">
            <v>-1</v>
          </cell>
        </row>
        <row r="10063">
          <cell r="J10063">
            <v>-1</v>
          </cell>
        </row>
        <row r="10064">
          <cell r="J10064">
            <v>-1</v>
          </cell>
        </row>
        <row r="10065">
          <cell r="J10065">
            <v>-1</v>
          </cell>
        </row>
        <row r="10066">
          <cell r="J10066">
            <v>-1</v>
          </cell>
        </row>
        <row r="10067">
          <cell r="J10067">
            <v>0</v>
          </cell>
        </row>
        <row r="10068">
          <cell r="J10068">
            <v>0</v>
          </cell>
        </row>
        <row r="10069">
          <cell r="J10069">
            <v>0</v>
          </cell>
        </row>
        <row r="10070">
          <cell r="J10070">
            <v>0</v>
          </cell>
        </row>
        <row r="10071">
          <cell r="J10071">
            <v>-1</v>
          </cell>
        </row>
        <row r="10072">
          <cell r="J10072">
            <v>-1</v>
          </cell>
        </row>
        <row r="10073">
          <cell r="J10073">
            <v>0</v>
          </cell>
        </row>
        <row r="10074">
          <cell r="J10074">
            <v>0</v>
          </cell>
        </row>
        <row r="10075">
          <cell r="J10075">
            <v>0</v>
          </cell>
        </row>
        <row r="10076">
          <cell r="J10076">
            <v>0</v>
          </cell>
        </row>
        <row r="10077">
          <cell r="J10077">
            <v>0</v>
          </cell>
        </row>
        <row r="10078">
          <cell r="J10078">
            <v>0</v>
          </cell>
        </row>
        <row r="10079">
          <cell r="J10079">
            <v>0</v>
          </cell>
        </row>
        <row r="10080">
          <cell r="J10080">
            <v>0</v>
          </cell>
        </row>
        <row r="10081">
          <cell r="J10081">
            <v>0</v>
          </cell>
        </row>
        <row r="10082">
          <cell r="J10082">
            <v>0</v>
          </cell>
        </row>
        <row r="10083">
          <cell r="J10083">
            <v>0</v>
          </cell>
        </row>
        <row r="10084">
          <cell r="J10084">
            <v>0</v>
          </cell>
        </row>
        <row r="10085">
          <cell r="J10085">
            <v>0</v>
          </cell>
        </row>
        <row r="10086">
          <cell r="J10086">
            <v>0</v>
          </cell>
        </row>
        <row r="10087">
          <cell r="J10087">
            <v>-1</v>
          </cell>
        </row>
        <row r="10088">
          <cell r="J10088">
            <v>-1</v>
          </cell>
        </row>
        <row r="10089">
          <cell r="J10089">
            <v>0</v>
          </cell>
        </row>
        <row r="10090">
          <cell r="J10090">
            <v>0</v>
          </cell>
        </row>
        <row r="10091">
          <cell r="J10091">
            <v>-1</v>
          </cell>
        </row>
        <row r="10092">
          <cell r="J10092">
            <v>0</v>
          </cell>
        </row>
        <row r="10093">
          <cell r="J10093">
            <v>0</v>
          </cell>
        </row>
        <row r="10094">
          <cell r="J10094">
            <v>0</v>
          </cell>
        </row>
        <row r="10095">
          <cell r="J10095">
            <v>0</v>
          </cell>
        </row>
        <row r="10096">
          <cell r="J10096">
            <v>0</v>
          </cell>
        </row>
        <row r="10097">
          <cell r="J10097">
            <v>0</v>
          </cell>
        </row>
        <row r="10098">
          <cell r="J10098">
            <v>0</v>
          </cell>
        </row>
        <row r="10099">
          <cell r="J10099">
            <v>0</v>
          </cell>
        </row>
        <row r="10100">
          <cell r="J10100">
            <v>-1</v>
          </cell>
        </row>
        <row r="10101">
          <cell r="J10101">
            <v>-1</v>
          </cell>
        </row>
        <row r="10102">
          <cell r="J10102">
            <v>-1</v>
          </cell>
        </row>
        <row r="10103">
          <cell r="J10103">
            <v>-1</v>
          </cell>
        </row>
        <row r="10104">
          <cell r="J10104">
            <v>-1</v>
          </cell>
        </row>
        <row r="10105">
          <cell r="J10105">
            <v>-1</v>
          </cell>
        </row>
        <row r="10106">
          <cell r="J10106">
            <v>-1</v>
          </cell>
        </row>
        <row r="10107">
          <cell r="J10107">
            <v>0</v>
          </cell>
        </row>
        <row r="10108">
          <cell r="J10108">
            <v>0</v>
          </cell>
        </row>
        <row r="10109">
          <cell r="J10109">
            <v>0</v>
          </cell>
        </row>
        <row r="10110">
          <cell r="J10110">
            <v>-1</v>
          </cell>
        </row>
        <row r="10111">
          <cell r="J10111">
            <v>-1</v>
          </cell>
        </row>
        <row r="10112">
          <cell r="J10112">
            <v>-1</v>
          </cell>
        </row>
        <row r="10113">
          <cell r="J10113">
            <v>0</v>
          </cell>
        </row>
        <row r="10114">
          <cell r="J10114">
            <v>-1</v>
          </cell>
        </row>
        <row r="10115">
          <cell r="J10115">
            <v>0</v>
          </cell>
        </row>
        <row r="10116">
          <cell r="J10116">
            <v>-1</v>
          </cell>
        </row>
        <row r="10117">
          <cell r="J10117">
            <v>0</v>
          </cell>
        </row>
        <row r="10118">
          <cell r="J10118">
            <v>-1</v>
          </cell>
        </row>
        <row r="10119">
          <cell r="J10119">
            <v>0</v>
          </cell>
        </row>
        <row r="10120">
          <cell r="J10120">
            <v>-1</v>
          </cell>
        </row>
        <row r="10121">
          <cell r="J10121">
            <v>0</v>
          </cell>
        </row>
        <row r="10122">
          <cell r="J10122">
            <v>0</v>
          </cell>
        </row>
        <row r="10123">
          <cell r="J10123">
            <v>0</v>
          </cell>
        </row>
        <row r="10124">
          <cell r="J10124">
            <v>0</v>
          </cell>
        </row>
        <row r="10125">
          <cell r="J10125">
            <v>0</v>
          </cell>
        </row>
        <row r="10126">
          <cell r="J10126">
            <v>0</v>
          </cell>
        </row>
        <row r="10127">
          <cell r="J10127">
            <v>0</v>
          </cell>
        </row>
        <row r="10128">
          <cell r="J10128">
            <v>0</v>
          </cell>
        </row>
        <row r="10129">
          <cell r="J10129">
            <v>0</v>
          </cell>
        </row>
        <row r="10130">
          <cell r="J10130">
            <v>0</v>
          </cell>
        </row>
        <row r="10131">
          <cell r="J10131">
            <v>0</v>
          </cell>
        </row>
        <row r="10132">
          <cell r="J10132">
            <v>0</v>
          </cell>
        </row>
        <row r="10133">
          <cell r="J10133">
            <v>0</v>
          </cell>
        </row>
        <row r="10134">
          <cell r="J10134">
            <v>0</v>
          </cell>
        </row>
        <row r="10135">
          <cell r="J10135">
            <v>0</v>
          </cell>
        </row>
        <row r="10136">
          <cell r="J10136">
            <v>0</v>
          </cell>
        </row>
        <row r="10137">
          <cell r="J10137">
            <v>0</v>
          </cell>
        </row>
        <row r="10138">
          <cell r="J10138">
            <v>0</v>
          </cell>
        </row>
        <row r="10139">
          <cell r="J10139">
            <v>0</v>
          </cell>
        </row>
        <row r="10140">
          <cell r="J10140">
            <v>0</v>
          </cell>
        </row>
        <row r="10141">
          <cell r="J10141">
            <v>0</v>
          </cell>
        </row>
        <row r="10142">
          <cell r="J10142">
            <v>0</v>
          </cell>
        </row>
        <row r="10143">
          <cell r="J10143">
            <v>0</v>
          </cell>
        </row>
        <row r="10144">
          <cell r="J10144">
            <v>0</v>
          </cell>
        </row>
        <row r="10145">
          <cell r="J10145">
            <v>0</v>
          </cell>
        </row>
        <row r="10146">
          <cell r="J10146">
            <v>0</v>
          </cell>
        </row>
        <row r="10147">
          <cell r="J10147">
            <v>0</v>
          </cell>
        </row>
        <row r="10148">
          <cell r="J10148">
            <v>0</v>
          </cell>
        </row>
        <row r="10149">
          <cell r="J10149">
            <v>0</v>
          </cell>
        </row>
        <row r="10150">
          <cell r="J10150">
            <v>0</v>
          </cell>
        </row>
        <row r="10151">
          <cell r="J10151">
            <v>0</v>
          </cell>
        </row>
        <row r="10152">
          <cell r="J10152">
            <v>0</v>
          </cell>
        </row>
        <row r="10153">
          <cell r="J10153">
            <v>0</v>
          </cell>
        </row>
        <row r="10154">
          <cell r="J10154">
            <v>0</v>
          </cell>
        </row>
        <row r="10155">
          <cell r="J10155">
            <v>0</v>
          </cell>
        </row>
        <row r="10156">
          <cell r="J10156">
            <v>0</v>
          </cell>
        </row>
        <row r="10157">
          <cell r="J10157">
            <v>0</v>
          </cell>
        </row>
        <row r="10158">
          <cell r="J10158">
            <v>0</v>
          </cell>
        </row>
        <row r="10159">
          <cell r="J10159">
            <v>0</v>
          </cell>
        </row>
        <row r="10160">
          <cell r="J10160">
            <v>0</v>
          </cell>
        </row>
        <row r="10161">
          <cell r="J10161">
            <v>0</v>
          </cell>
        </row>
        <row r="10162">
          <cell r="J10162">
            <v>0</v>
          </cell>
        </row>
        <row r="10163">
          <cell r="J10163">
            <v>0</v>
          </cell>
        </row>
        <row r="10164">
          <cell r="J10164">
            <v>0</v>
          </cell>
        </row>
        <row r="10165">
          <cell r="J10165">
            <v>0</v>
          </cell>
        </row>
        <row r="10166">
          <cell r="J10166">
            <v>0</v>
          </cell>
        </row>
        <row r="10167">
          <cell r="J10167">
            <v>0</v>
          </cell>
        </row>
        <row r="10168">
          <cell r="J10168">
            <v>0</v>
          </cell>
        </row>
        <row r="10169">
          <cell r="J10169">
            <v>0</v>
          </cell>
        </row>
        <row r="10170">
          <cell r="J10170">
            <v>0</v>
          </cell>
        </row>
        <row r="10171">
          <cell r="J10171">
            <v>0</v>
          </cell>
        </row>
        <row r="10172">
          <cell r="J10172">
            <v>0</v>
          </cell>
        </row>
        <row r="10173">
          <cell r="J10173">
            <v>0</v>
          </cell>
        </row>
        <row r="10174">
          <cell r="J10174">
            <v>0</v>
          </cell>
        </row>
        <row r="10175">
          <cell r="J10175">
            <v>0</v>
          </cell>
        </row>
        <row r="10176">
          <cell r="J10176">
            <v>0</v>
          </cell>
        </row>
        <row r="10177">
          <cell r="J10177">
            <v>0</v>
          </cell>
        </row>
        <row r="10178">
          <cell r="J10178">
            <v>0</v>
          </cell>
        </row>
        <row r="10179">
          <cell r="J10179">
            <v>0</v>
          </cell>
        </row>
        <row r="10180">
          <cell r="J10180">
            <v>0</v>
          </cell>
        </row>
        <row r="10181">
          <cell r="J10181">
            <v>0</v>
          </cell>
        </row>
        <row r="10182">
          <cell r="J10182">
            <v>0</v>
          </cell>
        </row>
        <row r="10183">
          <cell r="J10183">
            <v>0</v>
          </cell>
        </row>
        <row r="10184">
          <cell r="J10184">
            <v>0</v>
          </cell>
        </row>
        <row r="10185">
          <cell r="J10185">
            <v>0</v>
          </cell>
        </row>
        <row r="10186">
          <cell r="J10186">
            <v>0</v>
          </cell>
        </row>
        <row r="10187">
          <cell r="J10187">
            <v>0</v>
          </cell>
        </row>
        <row r="10188">
          <cell r="J10188">
            <v>0</v>
          </cell>
        </row>
        <row r="10189">
          <cell r="J10189">
            <v>0</v>
          </cell>
        </row>
        <row r="10190">
          <cell r="J10190">
            <v>0</v>
          </cell>
        </row>
        <row r="10191">
          <cell r="J10191">
            <v>0</v>
          </cell>
        </row>
        <row r="10192">
          <cell r="J10192">
            <v>0</v>
          </cell>
        </row>
        <row r="10193">
          <cell r="J10193">
            <v>0</v>
          </cell>
        </row>
        <row r="10194">
          <cell r="J10194">
            <v>0</v>
          </cell>
        </row>
        <row r="10195">
          <cell r="J10195">
            <v>0</v>
          </cell>
        </row>
        <row r="10196">
          <cell r="J10196">
            <v>0</v>
          </cell>
        </row>
        <row r="10197">
          <cell r="J10197">
            <v>0</v>
          </cell>
        </row>
        <row r="10198">
          <cell r="J10198">
            <v>0</v>
          </cell>
        </row>
        <row r="10199">
          <cell r="J10199">
            <v>-1</v>
          </cell>
        </row>
        <row r="10200">
          <cell r="J10200">
            <v>-1</v>
          </cell>
        </row>
        <row r="10201">
          <cell r="J10201">
            <v>-1</v>
          </cell>
        </row>
        <row r="10202">
          <cell r="J10202">
            <v>-1</v>
          </cell>
        </row>
        <row r="10203">
          <cell r="J10203">
            <v>-1</v>
          </cell>
        </row>
        <row r="10204">
          <cell r="J10204">
            <v>-1</v>
          </cell>
        </row>
        <row r="10205">
          <cell r="J10205">
            <v>-1</v>
          </cell>
        </row>
        <row r="10206">
          <cell r="J10206">
            <v>-1</v>
          </cell>
        </row>
        <row r="10207">
          <cell r="J10207">
            <v>-1</v>
          </cell>
        </row>
        <row r="10208">
          <cell r="J10208">
            <v>-1</v>
          </cell>
        </row>
        <row r="10209">
          <cell r="J10209">
            <v>-1</v>
          </cell>
        </row>
        <row r="10210">
          <cell r="J10210">
            <v>-1</v>
          </cell>
        </row>
        <row r="10211">
          <cell r="J10211">
            <v>-1</v>
          </cell>
        </row>
        <row r="10212">
          <cell r="J10212">
            <v>-1</v>
          </cell>
        </row>
        <row r="10213">
          <cell r="J10213">
            <v>-1</v>
          </cell>
        </row>
        <row r="10214">
          <cell r="J10214">
            <v>-1</v>
          </cell>
        </row>
        <row r="10215">
          <cell r="J10215">
            <v>-1</v>
          </cell>
        </row>
        <row r="10216">
          <cell r="J10216">
            <v>-1</v>
          </cell>
        </row>
        <row r="10217">
          <cell r="J10217">
            <v>-1</v>
          </cell>
        </row>
        <row r="10218">
          <cell r="J10218">
            <v>0</v>
          </cell>
        </row>
        <row r="10219">
          <cell r="J10219">
            <v>0</v>
          </cell>
        </row>
        <row r="10220">
          <cell r="J10220">
            <v>0</v>
          </cell>
        </row>
        <row r="10221">
          <cell r="J10221">
            <v>0</v>
          </cell>
        </row>
        <row r="10222">
          <cell r="J10222">
            <v>0</v>
          </cell>
        </row>
        <row r="10223">
          <cell r="J10223">
            <v>0</v>
          </cell>
        </row>
        <row r="10224">
          <cell r="J10224">
            <v>0</v>
          </cell>
        </row>
        <row r="10225">
          <cell r="J10225">
            <v>0</v>
          </cell>
        </row>
        <row r="10226">
          <cell r="J10226">
            <v>0</v>
          </cell>
        </row>
        <row r="10227">
          <cell r="J10227">
            <v>0</v>
          </cell>
        </row>
        <row r="10228">
          <cell r="J10228">
            <v>0</v>
          </cell>
        </row>
        <row r="10229">
          <cell r="J10229">
            <v>0</v>
          </cell>
        </row>
        <row r="10230">
          <cell r="J10230">
            <v>0</v>
          </cell>
        </row>
        <row r="10231">
          <cell r="J10231">
            <v>0</v>
          </cell>
        </row>
        <row r="10232">
          <cell r="J10232">
            <v>0</v>
          </cell>
        </row>
        <row r="10233">
          <cell r="J10233">
            <v>0</v>
          </cell>
        </row>
        <row r="10234">
          <cell r="J10234">
            <v>-1</v>
          </cell>
        </row>
        <row r="10235">
          <cell r="J10235">
            <v>-1</v>
          </cell>
        </row>
        <row r="10236">
          <cell r="J10236">
            <v>-1</v>
          </cell>
        </row>
        <row r="10237">
          <cell r="J10237">
            <v>-1</v>
          </cell>
        </row>
        <row r="10238">
          <cell r="J10238">
            <v>-1</v>
          </cell>
        </row>
        <row r="10239">
          <cell r="J10239">
            <v>-1</v>
          </cell>
        </row>
        <row r="10240">
          <cell r="J10240">
            <v>-1</v>
          </cell>
        </row>
        <row r="10241">
          <cell r="J10241">
            <v>-1</v>
          </cell>
        </row>
        <row r="10242">
          <cell r="J10242">
            <v>-1</v>
          </cell>
        </row>
        <row r="10243">
          <cell r="J10243">
            <v>-1</v>
          </cell>
        </row>
        <row r="10244">
          <cell r="J10244">
            <v>-1</v>
          </cell>
        </row>
        <row r="10245">
          <cell r="J10245">
            <v>-1</v>
          </cell>
        </row>
        <row r="10246">
          <cell r="J10246">
            <v>-1</v>
          </cell>
        </row>
        <row r="10247">
          <cell r="J10247">
            <v>-1</v>
          </cell>
        </row>
        <row r="10248">
          <cell r="J10248">
            <v>-1</v>
          </cell>
        </row>
        <row r="10249">
          <cell r="J10249">
            <v>-1</v>
          </cell>
        </row>
        <row r="10250">
          <cell r="J10250">
            <v>0</v>
          </cell>
        </row>
        <row r="10251">
          <cell r="J10251">
            <v>0</v>
          </cell>
        </row>
        <row r="10252">
          <cell r="J10252">
            <v>0</v>
          </cell>
        </row>
        <row r="10253">
          <cell r="J10253">
            <v>0</v>
          </cell>
        </row>
        <row r="10254">
          <cell r="J10254">
            <v>0</v>
          </cell>
        </row>
        <row r="10255">
          <cell r="J10255">
            <v>0</v>
          </cell>
        </row>
        <row r="10256">
          <cell r="J10256">
            <v>0</v>
          </cell>
        </row>
        <row r="10257">
          <cell r="J10257">
            <v>0</v>
          </cell>
        </row>
        <row r="10258">
          <cell r="J10258">
            <v>0</v>
          </cell>
        </row>
        <row r="10259">
          <cell r="J10259">
            <v>0</v>
          </cell>
        </row>
        <row r="10260">
          <cell r="J10260">
            <v>0</v>
          </cell>
        </row>
        <row r="10261">
          <cell r="J10261">
            <v>0</v>
          </cell>
        </row>
        <row r="10262">
          <cell r="J10262">
            <v>0</v>
          </cell>
        </row>
        <row r="10263">
          <cell r="J10263">
            <v>0</v>
          </cell>
        </row>
        <row r="10264">
          <cell r="J10264">
            <v>0</v>
          </cell>
        </row>
        <row r="10265">
          <cell r="J10265">
            <v>0</v>
          </cell>
        </row>
        <row r="10266">
          <cell r="J10266">
            <v>0</v>
          </cell>
        </row>
        <row r="10267">
          <cell r="J10267">
            <v>0</v>
          </cell>
        </row>
        <row r="10268">
          <cell r="J10268">
            <v>0</v>
          </cell>
        </row>
        <row r="10269">
          <cell r="J10269">
            <v>0</v>
          </cell>
        </row>
        <row r="10270">
          <cell r="J10270">
            <v>0</v>
          </cell>
        </row>
        <row r="10271">
          <cell r="J10271">
            <v>0</v>
          </cell>
        </row>
        <row r="10272">
          <cell r="J10272">
            <v>0</v>
          </cell>
        </row>
        <row r="10273">
          <cell r="J10273">
            <v>0</v>
          </cell>
        </row>
        <row r="10274">
          <cell r="J10274">
            <v>0</v>
          </cell>
        </row>
        <row r="10275">
          <cell r="J10275">
            <v>0</v>
          </cell>
        </row>
        <row r="10276">
          <cell r="J10276">
            <v>0</v>
          </cell>
        </row>
        <row r="10277">
          <cell r="J10277">
            <v>0</v>
          </cell>
        </row>
        <row r="10278">
          <cell r="J10278">
            <v>0</v>
          </cell>
        </row>
        <row r="10279">
          <cell r="J10279">
            <v>0</v>
          </cell>
        </row>
        <row r="10280">
          <cell r="J10280">
            <v>0</v>
          </cell>
        </row>
        <row r="10281">
          <cell r="J10281">
            <v>0</v>
          </cell>
        </row>
        <row r="10282">
          <cell r="J10282">
            <v>0</v>
          </cell>
        </row>
        <row r="10283">
          <cell r="J10283">
            <v>0</v>
          </cell>
        </row>
        <row r="10284">
          <cell r="J10284">
            <v>0</v>
          </cell>
        </row>
        <row r="10285">
          <cell r="J10285">
            <v>0</v>
          </cell>
        </row>
        <row r="10286">
          <cell r="J10286">
            <v>0</v>
          </cell>
        </row>
        <row r="10287">
          <cell r="J10287">
            <v>0</v>
          </cell>
        </row>
        <row r="10288">
          <cell r="J10288">
            <v>0</v>
          </cell>
        </row>
        <row r="10289">
          <cell r="J10289">
            <v>0</v>
          </cell>
        </row>
        <row r="10290">
          <cell r="J10290">
            <v>0</v>
          </cell>
        </row>
        <row r="10291">
          <cell r="J10291">
            <v>0</v>
          </cell>
        </row>
        <row r="10292">
          <cell r="J10292">
            <v>0</v>
          </cell>
        </row>
        <row r="10293">
          <cell r="J10293">
            <v>0</v>
          </cell>
        </row>
        <row r="10294">
          <cell r="J10294">
            <v>0</v>
          </cell>
        </row>
        <row r="10295">
          <cell r="J10295">
            <v>0</v>
          </cell>
        </row>
        <row r="10296">
          <cell r="J10296">
            <v>0</v>
          </cell>
        </row>
        <row r="10297">
          <cell r="J10297">
            <v>0</v>
          </cell>
        </row>
        <row r="10298">
          <cell r="J10298">
            <v>0</v>
          </cell>
        </row>
        <row r="10299">
          <cell r="J10299">
            <v>0</v>
          </cell>
        </row>
        <row r="10300">
          <cell r="J10300">
            <v>0</v>
          </cell>
        </row>
        <row r="10301">
          <cell r="J10301">
            <v>0</v>
          </cell>
        </row>
        <row r="10302">
          <cell r="J10302">
            <v>0</v>
          </cell>
        </row>
        <row r="10303">
          <cell r="J10303">
            <v>0</v>
          </cell>
        </row>
        <row r="10304">
          <cell r="J10304">
            <v>0</v>
          </cell>
        </row>
        <row r="10305">
          <cell r="J10305">
            <v>0</v>
          </cell>
        </row>
        <row r="10306">
          <cell r="J10306">
            <v>0</v>
          </cell>
        </row>
        <row r="10307">
          <cell r="J10307">
            <v>0</v>
          </cell>
        </row>
        <row r="10308">
          <cell r="J10308">
            <v>0</v>
          </cell>
        </row>
        <row r="10309">
          <cell r="J10309">
            <v>0</v>
          </cell>
        </row>
        <row r="10310">
          <cell r="J10310">
            <v>0</v>
          </cell>
        </row>
        <row r="10311">
          <cell r="J10311">
            <v>0</v>
          </cell>
        </row>
        <row r="10312">
          <cell r="J10312">
            <v>0</v>
          </cell>
        </row>
        <row r="10313">
          <cell r="J10313">
            <v>0</v>
          </cell>
        </row>
        <row r="10314">
          <cell r="J10314">
            <v>0</v>
          </cell>
        </row>
        <row r="10315">
          <cell r="J10315">
            <v>0</v>
          </cell>
        </row>
        <row r="10316">
          <cell r="J10316">
            <v>0</v>
          </cell>
        </row>
        <row r="10317">
          <cell r="J10317">
            <v>0</v>
          </cell>
        </row>
        <row r="10318">
          <cell r="J10318">
            <v>0</v>
          </cell>
        </row>
        <row r="10319">
          <cell r="J10319">
            <v>0</v>
          </cell>
        </row>
        <row r="10320">
          <cell r="J10320">
            <v>0</v>
          </cell>
        </row>
        <row r="10321">
          <cell r="J10321">
            <v>0</v>
          </cell>
        </row>
        <row r="10322">
          <cell r="J10322">
            <v>0</v>
          </cell>
        </row>
        <row r="10323">
          <cell r="J10323">
            <v>0</v>
          </cell>
        </row>
        <row r="10324">
          <cell r="J10324">
            <v>0</v>
          </cell>
        </row>
        <row r="10325">
          <cell r="J10325">
            <v>0</v>
          </cell>
        </row>
        <row r="10326">
          <cell r="J10326">
            <v>0</v>
          </cell>
        </row>
        <row r="10327">
          <cell r="J10327">
            <v>0</v>
          </cell>
        </row>
        <row r="10328">
          <cell r="J10328">
            <v>0</v>
          </cell>
        </row>
        <row r="10329">
          <cell r="J10329">
            <v>0</v>
          </cell>
        </row>
        <row r="10330">
          <cell r="J10330">
            <v>0</v>
          </cell>
        </row>
        <row r="10331">
          <cell r="J10331">
            <v>0</v>
          </cell>
        </row>
        <row r="10332">
          <cell r="J10332">
            <v>0</v>
          </cell>
        </row>
        <row r="10333">
          <cell r="J10333">
            <v>0</v>
          </cell>
        </row>
        <row r="10334">
          <cell r="J10334">
            <v>0</v>
          </cell>
        </row>
        <row r="10335">
          <cell r="J10335">
            <v>0</v>
          </cell>
        </row>
        <row r="10336">
          <cell r="J10336">
            <v>0</v>
          </cell>
        </row>
        <row r="10337">
          <cell r="J10337">
            <v>0</v>
          </cell>
        </row>
        <row r="10338">
          <cell r="J10338">
            <v>0</v>
          </cell>
        </row>
        <row r="10339">
          <cell r="J10339">
            <v>0</v>
          </cell>
        </row>
        <row r="10340">
          <cell r="J10340">
            <v>0</v>
          </cell>
        </row>
        <row r="10341">
          <cell r="J10341">
            <v>0</v>
          </cell>
        </row>
        <row r="10342">
          <cell r="J10342">
            <v>0</v>
          </cell>
        </row>
        <row r="10343">
          <cell r="J10343">
            <v>0</v>
          </cell>
        </row>
        <row r="10344">
          <cell r="J10344">
            <v>0</v>
          </cell>
        </row>
        <row r="10345">
          <cell r="J10345">
            <v>0</v>
          </cell>
        </row>
        <row r="10346">
          <cell r="J10346">
            <v>0</v>
          </cell>
        </row>
        <row r="10347">
          <cell r="J10347">
            <v>0</v>
          </cell>
        </row>
        <row r="10348">
          <cell r="J10348">
            <v>0</v>
          </cell>
        </row>
        <row r="10349">
          <cell r="J10349">
            <v>0</v>
          </cell>
        </row>
        <row r="10350">
          <cell r="J10350">
            <v>0</v>
          </cell>
        </row>
        <row r="10351">
          <cell r="J10351">
            <v>0</v>
          </cell>
        </row>
        <row r="10352">
          <cell r="J10352">
            <v>0</v>
          </cell>
        </row>
        <row r="10353">
          <cell r="J10353">
            <v>0</v>
          </cell>
        </row>
        <row r="10354">
          <cell r="J10354">
            <v>0</v>
          </cell>
        </row>
        <row r="10355">
          <cell r="J10355">
            <v>0</v>
          </cell>
        </row>
        <row r="10356">
          <cell r="J10356">
            <v>0</v>
          </cell>
        </row>
        <row r="10357">
          <cell r="J10357">
            <v>0</v>
          </cell>
        </row>
        <row r="10358">
          <cell r="J10358">
            <v>0</v>
          </cell>
        </row>
        <row r="10359">
          <cell r="J10359">
            <v>0</v>
          </cell>
        </row>
        <row r="10360">
          <cell r="J10360">
            <v>0</v>
          </cell>
        </row>
        <row r="10361">
          <cell r="J10361">
            <v>0</v>
          </cell>
        </row>
        <row r="10362">
          <cell r="J10362">
            <v>0</v>
          </cell>
        </row>
        <row r="10363">
          <cell r="J10363">
            <v>0</v>
          </cell>
        </row>
        <row r="10364">
          <cell r="J10364">
            <v>0</v>
          </cell>
        </row>
        <row r="10365">
          <cell r="J10365">
            <v>0</v>
          </cell>
        </row>
        <row r="10366">
          <cell r="J10366">
            <v>0</v>
          </cell>
        </row>
        <row r="10367">
          <cell r="J10367">
            <v>0</v>
          </cell>
        </row>
        <row r="10368">
          <cell r="J10368">
            <v>0</v>
          </cell>
        </row>
        <row r="10369">
          <cell r="J10369">
            <v>0</v>
          </cell>
        </row>
        <row r="10370">
          <cell r="J10370">
            <v>0</v>
          </cell>
        </row>
        <row r="10371">
          <cell r="J10371">
            <v>0</v>
          </cell>
        </row>
        <row r="10372">
          <cell r="J10372">
            <v>0</v>
          </cell>
        </row>
        <row r="10373">
          <cell r="J10373">
            <v>0</v>
          </cell>
        </row>
        <row r="10374">
          <cell r="J10374">
            <v>0</v>
          </cell>
        </row>
        <row r="10375">
          <cell r="J10375">
            <v>0</v>
          </cell>
        </row>
        <row r="10376">
          <cell r="J10376">
            <v>0</v>
          </cell>
        </row>
        <row r="10377">
          <cell r="J10377">
            <v>0</v>
          </cell>
        </row>
        <row r="10378">
          <cell r="J10378">
            <v>0</v>
          </cell>
        </row>
        <row r="10379">
          <cell r="J10379">
            <v>0</v>
          </cell>
        </row>
        <row r="10380">
          <cell r="J10380">
            <v>0</v>
          </cell>
        </row>
        <row r="10381">
          <cell r="J10381">
            <v>0</v>
          </cell>
        </row>
        <row r="10382">
          <cell r="J10382">
            <v>0</v>
          </cell>
        </row>
        <row r="10383">
          <cell r="J10383">
            <v>0</v>
          </cell>
        </row>
        <row r="10384">
          <cell r="J10384">
            <v>-1</v>
          </cell>
        </row>
        <row r="10385">
          <cell r="J10385">
            <v>-1</v>
          </cell>
        </row>
        <row r="10386">
          <cell r="J10386">
            <v>-1</v>
          </cell>
        </row>
        <row r="10387">
          <cell r="J10387">
            <v>-1</v>
          </cell>
        </row>
        <row r="10388">
          <cell r="J10388">
            <v>-1</v>
          </cell>
        </row>
        <row r="10389">
          <cell r="J10389">
            <v>-1</v>
          </cell>
        </row>
        <row r="10390">
          <cell r="J10390">
            <v>-1</v>
          </cell>
        </row>
        <row r="10391">
          <cell r="J10391">
            <v>-1</v>
          </cell>
        </row>
        <row r="10392">
          <cell r="J10392">
            <v>-1</v>
          </cell>
        </row>
        <row r="10393">
          <cell r="J10393">
            <v>-1</v>
          </cell>
        </row>
        <row r="10394">
          <cell r="J10394">
            <v>-1</v>
          </cell>
        </row>
        <row r="10395">
          <cell r="J10395">
            <v>-1</v>
          </cell>
        </row>
        <row r="10396">
          <cell r="J10396">
            <v>-1</v>
          </cell>
        </row>
        <row r="10397">
          <cell r="J10397">
            <v>-1</v>
          </cell>
        </row>
        <row r="10398">
          <cell r="J10398">
            <v>-1</v>
          </cell>
        </row>
        <row r="10399">
          <cell r="J10399">
            <v>-1</v>
          </cell>
        </row>
        <row r="10400">
          <cell r="J10400">
            <v>-1</v>
          </cell>
        </row>
        <row r="10401">
          <cell r="J10401">
            <v>-1</v>
          </cell>
        </row>
        <row r="10402">
          <cell r="J10402">
            <v>-1</v>
          </cell>
        </row>
        <row r="10403">
          <cell r="J10403">
            <v>-1</v>
          </cell>
        </row>
        <row r="10404">
          <cell r="J10404">
            <v>-1</v>
          </cell>
        </row>
        <row r="10405">
          <cell r="J10405">
            <v>-1</v>
          </cell>
        </row>
        <row r="10406">
          <cell r="J10406">
            <v>-1</v>
          </cell>
        </row>
        <row r="10407">
          <cell r="J10407">
            <v>-1</v>
          </cell>
        </row>
        <row r="10408">
          <cell r="J10408">
            <v>-1</v>
          </cell>
        </row>
        <row r="10409">
          <cell r="J10409">
            <v>-1</v>
          </cell>
        </row>
        <row r="10410">
          <cell r="J10410">
            <v>-1</v>
          </cell>
        </row>
        <row r="10411">
          <cell r="J10411">
            <v>-1</v>
          </cell>
        </row>
        <row r="10412">
          <cell r="J10412">
            <v>-1</v>
          </cell>
        </row>
        <row r="10413">
          <cell r="J10413">
            <v>-1</v>
          </cell>
        </row>
        <row r="10414">
          <cell r="J10414">
            <v>-1</v>
          </cell>
        </row>
        <row r="10415">
          <cell r="J10415">
            <v>-1</v>
          </cell>
        </row>
        <row r="10416">
          <cell r="J10416">
            <v>-1</v>
          </cell>
        </row>
        <row r="10417">
          <cell r="J10417">
            <v>-1</v>
          </cell>
        </row>
        <row r="10418">
          <cell r="J10418">
            <v>-1</v>
          </cell>
        </row>
        <row r="10419">
          <cell r="J10419">
            <v>0</v>
          </cell>
        </row>
        <row r="10420">
          <cell r="J10420">
            <v>0</v>
          </cell>
        </row>
        <row r="10421">
          <cell r="J10421">
            <v>-1</v>
          </cell>
        </row>
        <row r="10422">
          <cell r="J10422">
            <v>-1</v>
          </cell>
        </row>
        <row r="10423">
          <cell r="J10423">
            <v>0</v>
          </cell>
        </row>
        <row r="10424">
          <cell r="J10424">
            <v>0</v>
          </cell>
        </row>
        <row r="10425">
          <cell r="J10425">
            <v>0</v>
          </cell>
        </row>
        <row r="10426">
          <cell r="J10426">
            <v>0</v>
          </cell>
        </row>
        <row r="10427">
          <cell r="J10427">
            <v>0</v>
          </cell>
        </row>
        <row r="10428">
          <cell r="J10428">
            <v>0</v>
          </cell>
        </row>
        <row r="10429">
          <cell r="J10429">
            <v>0</v>
          </cell>
        </row>
        <row r="10430">
          <cell r="J10430">
            <v>0</v>
          </cell>
        </row>
        <row r="10431">
          <cell r="J10431">
            <v>0</v>
          </cell>
        </row>
        <row r="10432">
          <cell r="J10432">
            <v>0</v>
          </cell>
        </row>
        <row r="10433">
          <cell r="J10433">
            <v>0</v>
          </cell>
        </row>
        <row r="10434">
          <cell r="J10434">
            <v>0</v>
          </cell>
        </row>
        <row r="10435">
          <cell r="J10435">
            <v>0</v>
          </cell>
        </row>
        <row r="10436">
          <cell r="J10436">
            <v>0</v>
          </cell>
        </row>
        <row r="10437">
          <cell r="J10437">
            <v>0</v>
          </cell>
        </row>
        <row r="10438">
          <cell r="J10438">
            <v>0</v>
          </cell>
        </row>
        <row r="10439">
          <cell r="J10439">
            <v>0</v>
          </cell>
        </row>
        <row r="10440">
          <cell r="J10440">
            <v>0</v>
          </cell>
        </row>
        <row r="10441">
          <cell r="J10441">
            <v>0</v>
          </cell>
        </row>
        <row r="10442">
          <cell r="J10442">
            <v>0</v>
          </cell>
        </row>
        <row r="10443">
          <cell r="J10443">
            <v>0</v>
          </cell>
        </row>
        <row r="10444">
          <cell r="J10444">
            <v>0</v>
          </cell>
        </row>
        <row r="10445">
          <cell r="J10445">
            <v>0</v>
          </cell>
        </row>
        <row r="10446">
          <cell r="J10446">
            <v>0</v>
          </cell>
        </row>
        <row r="10447">
          <cell r="J10447">
            <v>0</v>
          </cell>
        </row>
        <row r="10448">
          <cell r="J10448">
            <v>0</v>
          </cell>
        </row>
        <row r="10449">
          <cell r="J10449">
            <v>0</v>
          </cell>
        </row>
        <row r="10450">
          <cell r="J10450">
            <v>0</v>
          </cell>
        </row>
        <row r="10451">
          <cell r="J10451">
            <v>0</v>
          </cell>
        </row>
        <row r="10452">
          <cell r="J10452">
            <v>0</v>
          </cell>
        </row>
        <row r="10453">
          <cell r="J10453">
            <v>0</v>
          </cell>
        </row>
        <row r="10454">
          <cell r="J10454">
            <v>0</v>
          </cell>
        </row>
        <row r="10455">
          <cell r="J10455">
            <v>0</v>
          </cell>
        </row>
        <row r="10456">
          <cell r="J10456">
            <v>0</v>
          </cell>
        </row>
        <row r="10457">
          <cell r="J10457">
            <v>0</v>
          </cell>
        </row>
        <row r="10458">
          <cell r="J10458">
            <v>0</v>
          </cell>
        </row>
        <row r="10459">
          <cell r="J10459">
            <v>0</v>
          </cell>
        </row>
        <row r="10460">
          <cell r="J10460">
            <v>0</v>
          </cell>
        </row>
        <row r="10461">
          <cell r="J10461">
            <v>0</v>
          </cell>
        </row>
        <row r="10462">
          <cell r="J10462">
            <v>0</v>
          </cell>
        </row>
        <row r="10463">
          <cell r="J10463">
            <v>0</v>
          </cell>
        </row>
        <row r="10464">
          <cell r="J10464">
            <v>0</v>
          </cell>
        </row>
        <row r="10465">
          <cell r="J10465">
            <v>0</v>
          </cell>
        </row>
        <row r="10466">
          <cell r="J10466">
            <v>0</v>
          </cell>
        </row>
        <row r="10467">
          <cell r="J10467">
            <v>0</v>
          </cell>
        </row>
        <row r="10468">
          <cell r="J10468">
            <v>0</v>
          </cell>
        </row>
        <row r="10469">
          <cell r="J10469">
            <v>0</v>
          </cell>
        </row>
        <row r="10470">
          <cell r="J10470">
            <v>0</v>
          </cell>
        </row>
        <row r="10471">
          <cell r="J10471">
            <v>0</v>
          </cell>
        </row>
        <row r="10472">
          <cell r="J10472">
            <v>0</v>
          </cell>
        </row>
        <row r="10473">
          <cell r="J10473">
            <v>0</v>
          </cell>
        </row>
        <row r="10474">
          <cell r="J10474">
            <v>0</v>
          </cell>
        </row>
        <row r="10475">
          <cell r="J10475">
            <v>0</v>
          </cell>
        </row>
        <row r="10476">
          <cell r="J10476">
            <v>0</v>
          </cell>
        </row>
        <row r="10477">
          <cell r="J10477">
            <v>0</v>
          </cell>
        </row>
        <row r="10478">
          <cell r="J10478">
            <v>0</v>
          </cell>
        </row>
        <row r="10479">
          <cell r="J10479">
            <v>0</v>
          </cell>
        </row>
        <row r="10480">
          <cell r="J10480">
            <v>0</v>
          </cell>
        </row>
        <row r="10481">
          <cell r="J10481">
            <v>0</v>
          </cell>
        </row>
        <row r="10482">
          <cell r="J10482">
            <v>0</v>
          </cell>
        </row>
        <row r="10483">
          <cell r="J10483">
            <v>0</v>
          </cell>
        </row>
        <row r="10484">
          <cell r="J10484">
            <v>0</v>
          </cell>
        </row>
        <row r="10485">
          <cell r="J10485">
            <v>0</v>
          </cell>
        </row>
        <row r="10486">
          <cell r="J10486">
            <v>0</v>
          </cell>
        </row>
        <row r="10487">
          <cell r="J10487">
            <v>0</v>
          </cell>
        </row>
        <row r="10488">
          <cell r="J10488">
            <v>0</v>
          </cell>
        </row>
        <row r="10489">
          <cell r="J10489">
            <v>0</v>
          </cell>
        </row>
        <row r="10490">
          <cell r="J10490">
            <v>0</v>
          </cell>
        </row>
        <row r="10491">
          <cell r="J10491">
            <v>0</v>
          </cell>
        </row>
        <row r="10492">
          <cell r="J10492">
            <v>0</v>
          </cell>
        </row>
        <row r="10493">
          <cell r="J10493">
            <v>0</v>
          </cell>
        </row>
        <row r="10494">
          <cell r="J10494">
            <v>0</v>
          </cell>
        </row>
        <row r="10495">
          <cell r="J10495">
            <v>0</v>
          </cell>
        </row>
        <row r="10496">
          <cell r="J10496">
            <v>0</v>
          </cell>
        </row>
        <row r="10497">
          <cell r="J10497">
            <v>0</v>
          </cell>
        </row>
        <row r="10498">
          <cell r="J10498">
            <v>0</v>
          </cell>
        </row>
        <row r="10499">
          <cell r="J10499">
            <v>0</v>
          </cell>
        </row>
        <row r="10500">
          <cell r="J10500">
            <v>0</v>
          </cell>
        </row>
        <row r="10501">
          <cell r="J10501">
            <v>0</v>
          </cell>
        </row>
        <row r="10502">
          <cell r="J10502">
            <v>0</v>
          </cell>
        </row>
        <row r="10503">
          <cell r="J10503">
            <v>0</v>
          </cell>
        </row>
        <row r="10504">
          <cell r="J10504">
            <v>0</v>
          </cell>
        </row>
        <row r="10505">
          <cell r="J10505">
            <v>0</v>
          </cell>
        </row>
        <row r="10506">
          <cell r="J10506">
            <v>0</v>
          </cell>
        </row>
        <row r="10507">
          <cell r="J10507">
            <v>0</v>
          </cell>
        </row>
        <row r="10508">
          <cell r="J10508">
            <v>0</v>
          </cell>
        </row>
        <row r="10509">
          <cell r="J10509">
            <v>0</v>
          </cell>
        </row>
        <row r="10510">
          <cell r="J10510">
            <v>0</v>
          </cell>
        </row>
        <row r="10511">
          <cell r="J10511">
            <v>0</v>
          </cell>
        </row>
        <row r="10512">
          <cell r="J10512">
            <v>0</v>
          </cell>
        </row>
        <row r="10513">
          <cell r="J10513">
            <v>0</v>
          </cell>
        </row>
        <row r="10514">
          <cell r="J10514">
            <v>0</v>
          </cell>
        </row>
        <row r="10515">
          <cell r="J10515">
            <v>0</v>
          </cell>
        </row>
        <row r="10516">
          <cell r="J10516">
            <v>0</v>
          </cell>
        </row>
        <row r="10517">
          <cell r="J10517">
            <v>0</v>
          </cell>
        </row>
        <row r="10518">
          <cell r="J10518">
            <v>0</v>
          </cell>
        </row>
        <row r="10519">
          <cell r="J10519">
            <v>0</v>
          </cell>
        </row>
        <row r="10520">
          <cell r="J10520">
            <v>0</v>
          </cell>
        </row>
        <row r="10521">
          <cell r="J10521">
            <v>0</v>
          </cell>
        </row>
        <row r="10522">
          <cell r="J10522">
            <v>0</v>
          </cell>
        </row>
        <row r="10523">
          <cell r="J10523">
            <v>0</v>
          </cell>
        </row>
        <row r="10524">
          <cell r="J10524">
            <v>0</v>
          </cell>
        </row>
        <row r="10525">
          <cell r="J10525">
            <v>0</v>
          </cell>
        </row>
        <row r="10526">
          <cell r="J10526">
            <v>0</v>
          </cell>
        </row>
        <row r="10527">
          <cell r="J10527">
            <v>0</v>
          </cell>
        </row>
        <row r="10528">
          <cell r="J10528">
            <v>0</v>
          </cell>
        </row>
        <row r="10529">
          <cell r="J10529">
            <v>0</v>
          </cell>
        </row>
        <row r="10530">
          <cell r="J10530">
            <v>0</v>
          </cell>
        </row>
        <row r="10531">
          <cell r="J10531">
            <v>0</v>
          </cell>
        </row>
        <row r="10532">
          <cell r="J10532">
            <v>0</v>
          </cell>
        </row>
        <row r="10533">
          <cell r="J10533">
            <v>0</v>
          </cell>
        </row>
        <row r="10534">
          <cell r="J10534">
            <v>0</v>
          </cell>
        </row>
        <row r="10535">
          <cell r="J10535">
            <v>0</v>
          </cell>
        </row>
        <row r="10536">
          <cell r="J10536">
            <v>0</v>
          </cell>
        </row>
        <row r="10537">
          <cell r="J10537">
            <v>0</v>
          </cell>
        </row>
        <row r="10538">
          <cell r="J10538">
            <v>0</v>
          </cell>
        </row>
        <row r="10539">
          <cell r="J10539">
            <v>0</v>
          </cell>
        </row>
        <row r="10540">
          <cell r="J10540">
            <v>0</v>
          </cell>
        </row>
        <row r="10541">
          <cell r="J10541">
            <v>0</v>
          </cell>
        </row>
        <row r="10542">
          <cell r="J10542">
            <v>0</v>
          </cell>
        </row>
        <row r="10543">
          <cell r="J10543">
            <v>0</v>
          </cell>
        </row>
        <row r="10544">
          <cell r="J10544">
            <v>0</v>
          </cell>
        </row>
        <row r="10545">
          <cell r="J10545">
            <v>0</v>
          </cell>
        </row>
        <row r="10546">
          <cell r="J10546">
            <v>0</v>
          </cell>
        </row>
        <row r="10547">
          <cell r="J10547">
            <v>0</v>
          </cell>
        </row>
        <row r="10548">
          <cell r="J10548">
            <v>0</v>
          </cell>
        </row>
        <row r="10549">
          <cell r="J10549">
            <v>0</v>
          </cell>
        </row>
        <row r="10550">
          <cell r="J10550">
            <v>0</v>
          </cell>
        </row>
        <row r="10551">
          <cell r="J10551">
            <v>0</v>
          </cell>
        </row>
        <row r="10552">
          <cell r="J10552">
            <v>0</v>
          </cell>
        </row>
        <row r="10553">
          <cell r="J10553">
            <v>0</v>
          </cell>
        </row>
        <row r="10554">
          <cell r="J10554">
            <v>0</v>
          </cell>
        </row>
        <row r="10555">
          <cell r="J10555">
            <v>0</v>
          </cell>
        </row>
        <row r="10556">
          <cell r="J10556">
            <v>0</v>
          </cell>
        </row>
        <row r="10557">
          <cell r="J10557">
            <v>0</v>
          </cell>
        </row>
        <row r="10558">
          <cell r="J10558">
            <v>0</v>
          </cell>
        </row>
        <row r="10559">
          <cell r="J10559">
            <v>0</v>
          </cell>
        </row>
        <row r="10560">
          <cell r="J10560">
            <v>0</v>
          </cell>
        </row>
        <row r="10561">
          <cell r="J10561">
            <v>0</v>
          </cell>
        </row>
        <row r="10562">
          <cell r="J10562">
            <v>-1</v>
          </cell>
        </row>
        <row r="10563">
          <cell r="J10563">
            <v>0</v>
          </cell>
        </row>
        <row r="10564">
          <cell r="J10564">
            <v>-1</v>
          </cell>
        </row>
        <row r="10565">
          <cell r="J10565">
            <v>0</v>
          </cell>
        </row>
        <row r="10566">
          <cell r="J10566">
            <v>0</v>
          </cell>
        </row>
        <row r="10567">
          <cell r="J10567">
            <v>0</v>
          </cell>
        </row>
        <row r="10568">
          <cell r="J10568">
            <v>0</v>
          </cell>
        </row>
        <row r="10569">
          <cell r="J10569">
            <v>0</v>
          </cell>
        </row>
        <row r="10570">
          <cell r="J10570">
            <v>0</v>
          </cell>
        </row>
        <row r="10571">
          <cell r="J10571">
            <v>0</v>
          </cell>
        </row>
        <row r="10572">
          <cell r="J10572">
            <v>0</v>
          </cell>
        </row>
        <row r="10573">
          <cell r="J10573">
            <v>0</v>
          </cell>
        </row>
        <row r="10574">
          <cell r="J10574">
            <v>-1</v>
          </cell>
        </row>
        <row r="10575">
          <cell r="J10575">
            <v>0</v>
          </cell>
        </row>
        <row r="10576">
          <cell r="J10576">
            <v>-1</v>
          </cell>
        </row>
        <row r="10577">
          <cell r="J10577">
            <v>0</v>
          </cell>
        </row>
        <row r="10578">
          <cell r="J10578">
            <v>0</v>
          </cell>
        </row>
        <row r="10579">
          <cell r="J10579">
            <v>0</v>
          </cell>
        </row>
        <row r="10580">
          <cell r="J10580">
            <v>0</v>
          </cell>
        </row>
        <row r="10581">
          <cell r="J10581">
            <v>0</v>
          </cell>
        </row>
        <row r="10582">
          <cell r="J10582">
            <v>0</v>
          </cell>
        </row>
        <row r="10583">
          <cell r="J10583">
            <v>0</v>
          </cell>
        </row>
        <row r="10584">
          <cell r="J10584">
            <v>0</v>
          </cell>
        </row>
        <row r="10585">
          <cell r="J10585">
            <v>0</v>
          </cell>
        </row>
        <row r="10586">
          <cell r="J10586">
            <v>0</v>
          </cell>
        </row>
        <row r="10587">
          <cell r="J10587">
            <v>-1</v>
          </cell>
        </row>
        <row r="10588">
          <cell r="J10588">
            <v>-1</v>
          </cell>
        </row>
        <row r="10589">
          <cell r="J10589">
            <v>-1</v>
          </cell>
        </row>
        <row r="10590">
          <cell r="J10590">
            <v>-1</v>
          </cell>
        </row>
        <row r="10591">
          <cell r="J10591">
            <v>-1</v>
          </cell>
        </row>
        <row r="10592">
          <cell r="J10592">
            <v>-1</v>
          </cell>
        </row>
        <row r="10593">
          <cell r="J10593">
            <v>0</v>
          </cell>
        </row>
        <row r="10594">
          <cell r="J10594">
            <v>0</v>
          </cell>
        </row>
        <row r="10595">
          <cell r="J10595">
            <v>0</v>
          </cell>
        </row>
        <row r="10596">
          <cell r="J10596">
            <v>0</v>
          </cell>
        </row>
        <row r="10597">
          <cell r="J10597">
            <v>0</v>
          </cell>
        </row>
        <row r="10598">
          <cell r="J10598">
            <v>0</v>
          </cell>
        </row>
        <row r="10599">
          <cell r="J10599">
            <v>0</v>
          </cell>
        </row>
        <row r="10600">
          <cell r="J10600">
            <v>0</v>
          </cell>
        </row>
        <row r="10601">
          <cell r="J10601">
            <v>0</v>
          </cell>
        </row>
        <row r="10602">
          <cell r="J10602">
            <v>0</v>
          </cell>
        </row>
        <row r="10603">
          <cell r="J10603">
            <v>0</v>
          </cell>
        </row>
        <row r="10604">
          <cell r="J10604">
            <v>0</v>
          </cell>
        </row>
        <row r="10605">
          <cell r="J10605">
            <v>0</v>
          </cell>
        </row>
        <row r="10606">
          <cell r="J10606">
            <v>0</v>
          </cell>
        </row>
        <row r="10607">
          <cell r="J10607">
            <v>0</v>
          </cell>
        </row>
        <row r="10608">
          <cell r="J10608">
            <v>0</v>
          </cell>
        </row>
        <row r="10609">
          <cell r="J10609">
            <v>0</v>
          </cell>
        </row>
        <row r="10610">
          <cell r="J10610">
            <v>0</v>
          </cell>
        </row>
        <row r="10611">
          <cell r="J10611">
            <v>-1</v>
          </cell>
        </row>
        <row r="10612">
          <cell r="J10612">
            <v>-1</v>
          </cell>
        </row>
        <row r="10613">
          <cell r="J10613">
            <v>-1</v>
          </cell>
        </row>
        <row r="10614">
          <cell r="J10614">
            <v>-1</v>
          </cell>
        </row>
        <row r="10615">
          <cell r="J10615">
            <v>-1</v>
          </cell>
        </row>
        <row r="10616">
          <cell r="J10616">
            <v>-1</v>
          </cell>
        </row>
        <row r="10617">
          <cell r="J10617">
            <v>-1</v>
          </cell>
        </row>
        <row r="10618">
          <cell r="J10618">
            <v>-1</v>
          </cell>
        </row>
        <row r="10619">
          <cell r="J10619">
            <v>-1</v>
          </cell>
        </row>
        <row r="10620">
          <cell r="J10620">
            <v>-1</v>
          </cell>
        </row>
        <row r="10621">
          <cell r="J10621">
            <v>-1</v>
          </cell>
        </row>
        <row r="10622">
          <cell r="J10622">
            <v>-1</v>
          </cell>
        </row>
        <row r="10623">
          <cell r="J10623">
            <v>-1</v>
          </cell>
        </row>
        <row r="10624">
          <cell r="J10624">
            <v>-1</v>
          </cell>
        </row>
        <row r="10625">
          <cell r="J10625">
            <v>-1</v>
          </cell>
        </row>
        <row r="10626">
          <cell r="J10626">
            <v>-1</v>
          </cell>
        </row>
        <row r="10627">
          <cell r="J10627">
            <v>-1</v>
          </cell>
        </row>
        <row r="10628">
          <cell r="J10628">
            <v>-1</v>
          </cell>
        </row>
        <row r="10629">
          <cell r="J10629">
            <v>0</v>
          </cell>
        </row>
        <row r="10630">
          <cell r="J10630">
            <v>0</v>
          </cell>
        </row>
        <row r="10631">
          <cell r="J10631">
            <v>0</v>
          </cell>
        </row>
        <row r="10632">
          <cell r="J10632">
            <v>0</v>
          </cell>
        </row>
        <row r="10633">
          <cell r="J10633">
            <v>0</v>
          </cell>
        </row>
        <row r="10634">
          <cell r="J10634">
            <v>0</v>
          </cell>
        </row>
        <row r="10635">
          <cell r="J10635">
            <v>0</v>
          </cell>
        </row>
        <row r="10636">
          <cell r="J10636">
            <v>0</v>
          </cell>
        </row>
        <row r="10637">
          <cell r="J10637">
            <v>0</v>
          </cell>
        </row>
        <row r="10638">
          <cell r="J10638">
            <v>0</v>
          </cell>
        </row>
        <row r="10639">
          <cell r="J10639">
            <v>0</v>
          </cell>
        </row>
        <row r="10640">
          <cell r="J10640">
            <v>-1</v>
          </cell>
        </row>
        <row r="10641">
          <cell r="J10641">
            <v>-1</v>
          </cell>
        </row>
        <row r="10642">
          <cell r="J10642">
            <v>-1</v>
          </cell>
        </row>
        <row r="10643">
          <cell r="J10643">
            <v>-1</v>
          </cell>
        </row>
        <row r="10644">
          <cell r="J10644">
            <v>-1</v>
          </cell>
        </row>
        <row r="10645">
          <cell r="J10645">
            <v>-1</v>
          </cell>
        </row>
        <row r="10646">
          <cell r="J10646">
            <v>-1</v>
          </cell>
        </row>
        <row r="10647">
          <cell r="J10647">
            <v>-1</v>
          </cell>
        </row>
        <row r="10648">
          <cell r="J10648">
            <v>-1</v>
          </cell>
        </row>
        <row r="10649">
          <cell r="J10649">
            <v>-1</v>
          </cell>
        </row>
        <row r="10650">
          <cell r="J10650">
            <v>-1</v>
          </cell>
        </row>
        <row r="10651">
          <cell r="J10651">
            <v>0</v>
          </cell>
        </row>
        <row r="10652">
          <cell r="J10652">
            <v>0</v>
          </cell>
        </row>
        <row r="10653">
          <cell r="J10653">
            <v>0</v>
          </cell>
        </row>
        <row r="10654">
          <cell r="J10654">
            <v>0</v>
          </cell>
        </row>
        <row r="10655">
          <cell r="J10655">
            <v>0</v>
          </cell>
        </row>
        <row r="10656">
          <cell r="J10656">
            <v>0</v>
          </cell>
        </row>
        <row r="10657">
          <cell r="J10657">
            <v>0</v>
          </cell>
        </row>
        <row r="10658">
          <cell r="J10658">
            <v>0</v>
          </cell>
        </row>
        <row r="10659">
          <cell r="J10659">
            <v>0</v>
          </cell>
        </row>
        <row r="10660">
          <cell r="J10660">
            <v>0</v>
          </cell>
        </row>
        <row r="10661">
          <cell r="J10661">
            <v>0</v>
          </cell>
        </row>
        <row r="10662">
          <cell r="J10662">
            <v>0</v>
          </cell>
        </row>
        <row r="10663">
          <cell r="J10663">
            <v>0</v>
          </cell>
        </row>
        <row r="10664">
          <cell r="J10664">
            <v>0</v>
          </cell>
        </row>
        <row r="10665">
          <cell r="J10665">
            <v>0</v>
          </cell>
        </row>
        <row r="10666">
          <cell r="J10666">
            <v>0</v>
          </cell>
        </row>
        <row r="10667">
          <cell r="J10667">
            <v>0</v>
          </cell>
        </row>
        <row r="10668">
          <cell r="J10668">
            <v>0</v>
          </cell>
        </row>
        <row r="10669">
          <cell r="J10669">
            <v>0</v>
          </cell>
        </row>
        <row r="10670">
          <cell r="J10670">
            <v>0</v>
          </cell>
        </row>
        <row r="10671">
          <cell r="J10671">
            <v>0</v>
          </cell>
        </row>
        <row r="10672">
          <cell r="J10672">
            <v>0</v>
          </cell>
        </row>
        <row r="10673">
          <cell r="J10673">
            <v>0</v>
          </cell>
        </row>
        <row r="10674">
          <cell r="J10674">
            <v>0</v>
          </cell>
        </row>
        <row r="10675">
          <cell r="J10675">
            <v>0</v>
          </cell>
        </row>
        <row r="10676">
          <cell r="J10676">
            <v>0</v>
          </cell>
        </row>
        <row r="10677">
          <cell r="J10677">
            <v>0</v>
          </cell>
        </row>
        <row r="10678">
          <cell r="J10678">
            <v>0</v>
          </cell>
        </row>
        <row r="10679">
          <cell r="J10679">
            <v>0</v>
          </cell>
        </row>
        <row r="10680">
          <cell r="J10680">
            <v>0</v>
          </cell>
        </row>
        <row r="10681">
          <cell r="J10681">
            <v>0</v>
          </cell>
        </row>
        <row r="10682">
          <cell r="J10682">
            <v>0</v>
          </cell>
        </row>
        <row r="10683">
          <cell r="J10683">
            <v>0</v>
          </cell>
        </row>
        <row r="10684">
          <cell r="J10684">
            <v>0</v>
          </cell>
        </row>
        <row r="10685">
          <cell r="J10685">
            <v>0</v>
          </cell>
        </row>
        <row r="10686">
          <cell r="J10686">
            <v>0</v>
          </cell>
        </row>
        <row r="10687">
          <cell r="J10687">
            <v>0</v>
          </cell>
        </row>
        <row r="10688">
          <cell r="J10688">
            <v>0</v>
          </cell>
        </row>
        <row r="10689">
          <cell r="J10689">
            <v>0</v>
          </cell>
        </row>
        <row r="10690">
          <cell r="J10690">
            <v>0</v>
          </cell>
        </row>
        <row r="10691">
          <cell r="J10691">
            <v>0</v>
          </cell>
        </row>
        <row r="10692">
          <cell r="J10692">
            <v>0</v>
          </cell>
        </row>
        <row r="10693">
          <cell r="J10693">
            <v>0</v>
          </cell>
        </row>
        <row r="10694">
          <cell r="J10694">
            <v>0</v>
          </cell>
        </row>
        <row r="10695">
          <cell r="J10695">
            <v>0</v>
          </cell>
        </row>
        <row r="10696">
          <cell r="J10696">
            <v>0</v>
          </cell>
        </row>
        <row r="10697">
          <cell r="J10697">
            <v>0</v>
          </cell>
        </row>
        <row r="10698">
          <cell r="J10698">
            <v>0</v>
          </cell>
        </row>
        <row r="10699">
          <cell r="J10699">
            <v>0</v>
          </cell>
        </row>
        <row r="10700">
          <cell r="J10700">
            <v>0</v>
          </cell>
        </row>
        <row r="10701">
          <cell r="J10701">
            <v>0</v>
          </cell>
        </row>
        <row r="10702">
          <cell r="J10702">
            <v>0</v>
          </cell>
        </row>
        <row r="10703">
          <cell r="J10703">
            <v>0</v>
          </cell>
        </row>
        <row r="10704">
          <cell r="J10704">
            <v>0</v>
          </cell>
        </row>
        <row r="10705">
          <cell r="J10705">
            <v>0</v>
          </cell>
        </row>
        <row r="10706">
          <cell r="J10706">
            <v>0</v>
          </cell>
        </row>
        <row r="10707">
          <cell r="J10707">
            <v>0</v>
          </cell>
        </row>
        <row r="10708">
          <cell r="J10708">
            <v>0</v>
          </cell>
        </row>
        <row r="10709">
          <cell r="J10709">
            <v>0</v>
          </cell>
        </row>
        <row r="10710">
          <cell r="J10710">
            <v>0</v>
          </cell>
        </row>
        <row r="10711">
          <cell r="J10711">
            <v>0</v>
          </cell>
        </row>
        <row r="10712">
          <cell r="J10712">
            <v>0</v>
          </cell>
        </row>
        <row r="10713">
          <cell r="J10713">
            <v>0</v>
          </cell>
        </row>
        <row r="10714">
          <cell r="J10714">
            <v>0</v>
          </cell>
        </row>
        <row r="10715">
          <cell r="J10715">
            <v>0</v>
          </cell>
        </row>
        <row r="10716">
          <cell r="J10716">
            <v>0</v>
          </cell>
        </row>
        <row r="10717">
          <cell r="J10717">
            <v>-1</v>
          </cell>
        </row>
        <row r="10718">
          <cell r="J10718">
            <v>-1</v>
          </cell>
        </row>
        <row r="10719">
          <cell r="J10719">
            <v>-1</v>
          </cell>
        </row>
        <row r="10720">
          <cell r="J10720">
            <v>-1</v>
          </cell>
        </row>
        <row r="10721">
          <cell r="J10721">
            <v>-1</v>
          </cell>
        </row>
        <row r="10722">
          <cell r="J10722">
            <v>-1</v>
          </cell>
        </row>
        <row r="10723">
          <cell r="J10723">
            <v>-1</v>
          </cell>
        </row>
        <row r="10724">
          <cell r="J10724">
            <v>-1</v>
          </cell>
        </row>
        <row r="10725">
          <cell r="J10725">
            <v>-1</v>
          </cell>
        </row>
        <row r="10726">
          <cell r="J10726">
            <v>-1</v>
          </cell>
        </row>
        <row r="10727">
          <cell r="J10727">
            <v>-1</v>
          </cell>
        </row>
        <row r="10728">
          <cell r="J10728">
            <v>-1</v>
          </cell>
        </row>
        <row r="10729">
          <cell r="J10729">
            <v>-1</v>
          </cell>
        </row>
        <row r="10730">
          <cell r="J10730">
            <v>-1</v>
          </cell>
        </row>
        <row r="10731">
          <cell r="J10731">
            <v>-1</v>
          </cell>
        </row>
        <row r="10732">
          <cell r="J10732">
            <v>0</v>
          </cell>
        </row>
        <row r="10733">
          <cell r="J10733">
            <v>0</v>
          </cell>
        </row>
        <row r="10734">
          <cell r="J10734">
            <v>0</v>
          </cell>
        </row>
        <row r="10735">
          <cell r="J10735">
            <v>0</v>
          </cell>
        </row>
        <row r="10736">
          <cell r="J10736">
            <v>0</v>
          </cell>
        </row>
        <row r="10737">
          <cell r="J10737">
            <v>0</v>
          </cell>
        </row>
        <row r="10738">
          <cell r="J10738">
            <v>0</v>
          </cell>
        </row>
        <row r="10739">
          <cell r="J10739">
            <v>0</v>
          </cell>
        </row>
        <row r="10740">
          <cell r="J10740">
            <v>0</v>
          </cell>
        </row>
        <row r="10741">
          <cell r="J10741">
            <v>0</v>
          </cell>
        </row>
        <row r="10742">
          <cell r="J10742">
            <v>0</v>
          </cell>
        </row>
        <row r="10743">
          <cell r="J10743">
            <v>0</v>
          </cell>
        </row>
        <row r="10744">
          <cell r="J10744">
            <v>0</v>
          </cell>
        </row>
        <row r="10745">
          <cell r="J10745">
            <v>0</v>
          </cell>
        </row>
        <row r="10746">
          <cell r="J10746">
            <v>0</v>
          </cell>
        </row>
        <row r="10747">
          <cell r="J10747">
            <v>0</v>
          </cell>
        </row>
        <row r="10748">
          <cell r="J10748">
            <v>0</v>
          </cell>
        </row>
        <row r="10749">
          <cell r="J10749">
            <v>0</v>
          </cell>
        </row>
        <row r="10750">
          <cell r="J10750">
            <v>0</v>
          </cell>
        </row>
        <row r="10751">
          <cell r="J10751">
            <v>0</v>
          </cell>
        </row>
        <row r="10752">
          <cell r="J10752">
            <v>0</v>
          </cell>
        </row>
        <row r="10753">
          <cell r="J10753">
            <v>0</v>
          </cell>
        </row>
        <row r="10754">
          <cell r="J10754">
            <v>0</v>
          </cell>
        </row>
        <row r="10755">
          <cell r="J10755">
            <v>0</v>
          </cell>
        </row>
        <row r="10756">
          <cell r="J10756">
            <v>0</v>
          </cell>
        </row>
        <row r="10757">
          <cell r="J10757">
            <v>0</v>
          </cell>
        </row>
        <row r="10758">
          <cell r="J10758">
            <v>0</v>
          </cell>
        </row>
        <row r="10759">
          <cell r="J10759">
            <v>0</v>
          </cell>
        </row>
        <row r="10760">
          <cell r="J10760">
            <v>0</v>
          </cell>
        </row>
        <row r="10761">
          <cell r="J10761">
            <v>0</v>
          </cell>
        </row>
        <row r="10762">
          <cell r="J10762">
            <v>0</v>
          </cell>
        </row>
        <row r="10763">
          <cell r="J10763">
            <v>0</v>
          </cell>
        </row>
        <row r="10764">
          <cell r="J10764">
            <v>0</v>
          </cell>
        </row>
        <row r="10765">
          <cell r="J10765">
            <v>0</v>
          </cell>
        </row>
        <row r="10766">
          <cell r="J10766">
            <v>0</v>
          </cell>
        </row>
        <row r="10767">
          <cell r="J10767">
            <v>0</v>
          </cell>
        </row>
        <row r="10768">
          <cell r="J10768">
            <v>0</v>
          </cell>
        </row>
        <row r="10769">
          <cell r="J10769">
            <v>0</v>
          </cell>
        </row>
        <row r="10770">
          <cell r="J10770">
            <v>0</v>
          </cell>
        </row>
        <row r="10771">
          <cell r="J10771">
            <v>0</v>
          </cell>
        </row>
        <row r="10772">
          <cell r="J10772">
            <v>0</v>
          </cell>
        </row>
        <row r="10773">
          <cell r="J10773">
            <v>0</v>
          </cell>
        </row>
        <row r="10774">
          <cell r="J10774">
            <v>-1</v>
          </cell>
        </row>
        <row r="10775">
          <cell r="J10775">
            <v>-1</v>
          </cell>
        </row>
        <row r="10776">
          <cell r="J10776">
            <v>0</v>
          </cell>
        </row>
        <row r="10777">
          <cell r="J10777">
            <v>0</v>
          </cell>
        </row>
        <row r="10778">
          <cell r="J10778">
            <v>0</v>
          </cell>
        </row>
        <row r="10779">
          <cell r="J10779">
            <v>0</v>
          </cell>
        </row>
        <row r="10780">
          <cell r="J10780">
            <v>0</v>
          </cell>
        </row>
        <row r="10781">
          <cell r="J10781">
            <v>0</v>
          </cell>
        </row>
        <row r="10782">
          <cell r="J10782">
            <v>0</v>
          </cell>
        </row>
        <row r="10783">
          <cell r="J10783">
            <v>0</v>
          </cell>
        </row>
        <row r="10784">
          <cell r="J10784">
            <v>0</v>
          </cell>
        </row>
        <row r="10785">
          <cell r="J10785">
            <v>0</v>
          </cell>
        </row>
        <row r="10786">
          <cell r="J10786">
            <v>0</v>
          </cell>
        </row>
        <row r="10787">
          <cell r="J10787">
            <v>0</v>
          </cell>
        </row>
        <row r="10788">
          <cell r="J10788">
            <v>0</v>
          </cell>
        </row>
        <row r="10789">
          <cell r="J10789">
            <v>0</v>
          </cell>
        </row>
        <row r="10790">
          <cell r="J10790">
            <v>0</v>
          </cell>
        </row>
        <row r="10791">
          <cell r="J10791">
            <v>0</v>
          </cell>
        </row>
        <row r="10792">
          <cell r="J10792">
            <v>-1</v>
          </cell>
        </row>
        <row r="10793">
          <cell r="J10793">
            <v>-1</v>
          </cell>
        </row>
        <row r="10794">
          <cell r="J10794">
            <v>-1</v>
          </cell>
        </row>
        <row r="10795">
          <cell r="J10795">
            <v>-1</v>
          </cell>
        </row>
        <row r="10796">
          <cell r="J10796">
            <v>-1</v>
          </cell>
        </row>
        <row r="10797">
          <cell r="J10797">
            <v>-1</v>
          </cell>
        </row>
        <row r="10798">
          <cell r="J10798">
            <v>0</v>
          </cell>
        </row>
        <row r="10799">
          <cell r="J10799">
            <v>0</v>
          </cell>
        </row>
        <row r="10800">
          <cell r="J10800">
            <v>0</v>
          </cell>
        </row>
        <row r="10801">
          <cell r="J10801">
            <v>0</v>
          </cell>
        </row>
        <row r="10802">
          <cell r="J10802">
            <v>0</v>
          </cell>
        </row>
        <row r="10803">
          <cell r="J10803">
            <v>0</v>
          </cell>
        </row>
        <row r="10804">
          <cell r="J10804">
            <v>0</v>
          </cell>
        </row>
        <row r="10805">
          <cell r="J10805">
            <v>0</v>
          </cell>
        </row>
        <row r="10806">
          <cell r="J10806">
            <v>0</v>
          </cell>
        </row>
        <row r="10807">
          <cell r="J10807">
            <v>-1</v>
          </cell>
        </row>
        <row r="10808">
          <cell r="J10808">
            <v>-1</v>
          </cell>
        </row>
        <row r="10809">
          <cell r="J10809">
            <v>0</v>
          </cell>
        </row>
        <row r="10810">
          <cell r="J10810">
            <v>0</v>
          </cell>
        </row>
        <row r="10811">
          <cell r="J10811">
            <v>0</v>
          </cell>
        </row>
        <row r="10812">
          <cell r="J10812">
            <v>0</v>
          </cell>
        </row>
        <row r="10813">
          <cell r="J10813">
            <v>0</v>
          </cell>
        </row>
        <row r="10814">
          <cell r="J10814">
            <v>0</v>
          </cell>
        </row>
        <row r="10815">
          <cell r="J10815">
            <v>0</v>
          </cell>
        </row>
        <row r="10816">
          <cell r="J10816">
            <v>0</v>
          </cell>
        </row>
        <row r="10817">
          <cell r="J10817">
            <v>0</v>
          </cell>
        </row>
        <row r="10818">
          <cell r="J10818">
            <v>0</v>
          </cell>
        </row>
        <row r="10819">
          <cell r="J10819">
            <v>-1</v>
          </cell>
        </row>
        <row r="10820">
          <cell r="J10820">
            <v>-1</v>
          </cell>
        </row>
        <row r="10821">
          <cell r="J10821">
            <v>-1</v>
          </cell>
        </row>
        <row r="10822">
          <cell r="J10822">
            <v>-1</v>
          </cell>
        </row>
        <row r="10823">
          <cell r="J10823">
            <v>-1</v>
          </cell>
        </row>
        <row r="10824">
          <cell r="J10824">
            <v>-1</v>
          </cell>
        </row>
        <row r="10825">
          <cell r="J10825">
            <v>-1</v>
          </cell>
        </row>
        <row r="10826">
          <cell r="J10826">
            <v>-1</v>
          </cell>
        </row>
        <row r="10827">
          <cell r="J10827">
            <v>-1</v>
          </cell>
        </row>
        <row r="10828">
          <cell r="J10828">
            <v>-1</v>
          </cell>
        </row>
        <row r="10829">
          <cell r="J10829">
            <v>0</v>
          </cell>
        </row>
        <row r="10830">
          <cell r="J10830">
            <v>0</v>
          </cell>
        </row>
        <row r="10831">
          <cell r="J10831">
            <v>0</v>
          </cell>
        </row>
        <row r="10832">
          <cell r="J10832">
            <v>0</v>
          </cell>
        </row>
        <row r="10833">
          <cell r="J10833">
            <v>0</v>
          </cell>
        </row>
        <row r="10834">
          <cell r="J10834">
            <v>0</v>
          </cell>
        </row>
        <row r="10835">
          <cell r="J10835">
            <v>0</v>
          </cell>
        </row>
        <row r="10836">
          <cell r="J10836">
            <v>0</v>
          </cell>
        </row>
        <row r="10837">
          <cell r="J10837">
            <v>0</v>
          </cell>
        </row>
        <row r="10838">
          <cell r="J10838">
            <v>0</v>
          </cell>
        </row>
        <row r="10839">
          <cell r="J10839">
            <v>0</v>
          </cell>
        </row>
        <row r="10840">
          <cell r="J10840">
            <v>0</v>
          </cell>
        </row>
        <row r="10841">
          <cell r="J10841">
            <v>0</v>
          </cell>
        </row>
        <row r="10842">
          <cell r="J10842">
            <v>0</v>
          </cell>
        </row>
        <row r="10843">
          <cell r="J10843">
            <v>0</v>
          </cell>
        </row>
        <row r="10844">
          <cell r="J10844">
            <v>0</v>
          </cell>
        </row>
        <row r="10845">
          <cell r="J10845">
            <v>0</v>
          </cell>
        </row>
        <row r="10846">
          <cell r="J10846">
            <v>0</v>
          </cell>
        </row>
        <row r="10847">
          <cell r="J10847">
            <v>0</v>
          </cell>
        </row>
        <row r="10848">
          <cell r="J10848">
            <v>0</v>
          </cell>
        </row>
        <row r="10849">
          <cell r="J10849">
            <v>0</v>
          </cell>
        </row>
        <row r="10850">
          <cell r="J10850">
            <v>0</v>
          </cell>
        </row>
        <row r="10851">
          <cell r="J10851">
            <v>0</v>
          </cell>
        </row>
        <row r="10852">
          <cell r="J10852">
            <v>0</v>
          </cell>
        </row>
        <row r="10853">
          <cell r="J10853">
            <v>0</v>
          </cell>
        </row>
        <row r="10854">
          <cell r="J10854">
            <v>0</v>
          </cell>
        </row>
        <row r="10855">
          <cell r="J10855">
            <v>0</v>
          </cell>
        </row>
        <row r="10856">
          <cell r="J10856">
            <v>0</v>
          </cell>
        </row>
        <row r="10857">
          <cell r="J10857">
            <v>0</v>
          </cell>
        </row>
        <row r="10858">
          <cell r="J10858">
            <v>0</v>
          </cell>
        </row>
        <row r="10859">
          <cell r="J10859">
            <v>0</v>
          </cell>
        </row>
        <row r="10860">
          <cell r="J10860">
            <v>0</v>
          </cell>
        </row>
        <row r="10861">
          <cell r="J10861">
            <v>0</v>
          </cell>
        </row>
        <row r="10862">
          <cell r="J10862">
            <v>0</v>
          </cell>
        </row>
        <row r="10863">
          <cell r="J10863">
            <v>0</v>
          </cell>
        </row>
        <row r="10864">
          <cell r="J10864">
            <v>0</v>
          </cell>
        </row>
        <row r="10865">
          <cell r="J10865">
            <v>0</v>
          </cell>
        </row>
        <row r="10866">
          <cell r="J10866">
            <v>0</v>
          </cell>
        </row>
        <row r="10867">
          <cell r="J10867">
            <v>0</v>
          </cell>
        </row>
        <row r="10868">
          <cell r="J10868">
            <v>0</v>
          </cell>
        </row>
        <row r="10869">
          <cell r="J10869">
            <v>0</v>
          </cell>
        </row>
        <row r="10870">
          <cell r="J10870">
            <v>0</v>
          </cell>
        </row>
        <row r="10871">
          <cell r="J10871">
            <v>0</v>
          </cell>
        </row>
        <row r="10872">
          <cell r="J10872">
            <v>0</v>
          </cell>
        </row>
        <row r="10873">
          <cell r="J10873">
            <v>0</v>
          </cell>
        </row>
        <row r="10874">
          <cell r="J10874">
            <v>0</v>
          </cell>
        </row>
        <row r="10875">
          <cell r="J10875">
            <v>0</v>
          </cell>
        </row>
        <row r="10876">
          <cell r="J10876">
            <v>0</v>
          </cell>
        </row>
        <row r="10877">
          <cell r="J10877">
            <v>0</v>
          </cell>
        </row>
        <row r="10878">
          <cell r="J10878">
            <v>0</v>
          </cell>
        </row>
        <row r="10879">
          <cell r="J10879">
            <v>-1</v>
          </cell>
        </row>
        <row r="10880">
          <cell r="J10880">
            <v>-1</v>
          </cell>
        </row>
        <row r="10881">
          <cell r="J10881">
            <v>-1</v>
          </cell>
        </row>
        <row r="10882">
          <cell r="J10882">
            <v>-1</v>
          </cell>
        </row>
        <row r="10883">
          <cell r="J10883">
            <v>-1</v>
          </cell>
        </row>
        <row r="10884">
          <cell r="J10884">
            <v>-1</v>
          </cell>
        </row>
        <row r="10885">
          <cell r="J10885">
            <v>-1</v>
          </cell>
        </row>
        <row r="10886">
          <cell r="J10886">
            <v>-1</v>
          </cell>
        </row>
        <row r="10887">
          <cell r="J10887">
            <v>-1</v>
          </cell>
        </row>
        <row r="10888">
          <cell r="J10888">
            <v>0</v>
          </cell>
        </row>
        <row r="10889">
          <cell r="J10889">
            <v>0</v>
          </cell>
        </row>
        <row r="10890">
          <cell r="J10890">
            <v>0</v>
          </cell>
        </row>
        <row r="10891">
          <cell r="J10891">
            <v>0</v>
          </cell>
        </row>
        <row r="10892">
          <cell r="J10892">
            <v>0</v>
          </cell>
        </row>
        <row r="10893">
          <cell r="J10893">
            <v>0</v>
          </cell>
        </row>
        <row r="10894">
          <cell r="J10894">
            <v>0</v>
          </cell>
        </row>
        <row r="10895">
          <cell r="J10895">
            <v>0</v>
          </cell>
        </row>
        <row r="10896">
          <cell r="J10896">
            <v>-1</v>
          </cell>
        </row>
        <row r="10897">
          <cell r="J10897">
            <v>-1</v>
          </cell>
        </row>
        <row r="10898">
          <cell r="J10898">
            <v>-1</v>
          </cell>
        </row>
        <row r="10899">
          <cell r="J10899">
            <v>-1</v>
          </cell>
        </row>
        <row r="10900">
          <cell r="J10900">
            <v>-1</v>
          </cell>
        </row>
        <row r="10901">
          <cell r="J10901">
            <v>0</v>
          </cell>
        </row>
        <row r="10902">
          <cell r="J10902">
            <v>0</v>
          </cell>
        </row>
        <row r="10903">
          <cell r="J10903">
            <v>-1</v>
          </cell>
        </row>
        <row r="10904">
          <cell r="J10904">
            <v>-1</v>
          </cell>
        </row>
        <row r="10905">
          <cell r="J10905">
            <v>0</v>
          </cell>
        </row>
        <row r="10906">
          <cell r="J10906">
            <v>0</v>
          </cell>
        </row>
        <row r="10907">
          <cell r="J10907">
            <v>0</v>
          </cell>
        </row>
        <row r="10908">
          <cell r="J10908">
            <v>0</v>
          </cell>
        </row>
        <row r="10909">
          <cell r="J10909">
            <v>0</v>
          </cell>
        </row>
        <row r="10910">
          <cell r="J10910">
            <v>0</v>
          </cell>
        </row>
        <row r="10911">
          <cell r="J10911">
            <v>0</v>
          </cell>
        </row>
        <row r="10912">
          <cell r="J10912">
            <v>0</v>
          </cell>
        </row>
        <row r="10913">
          <cell r="J10913">
            <v>0</v>
          </cell>
        </row>
        <row r="10914">
          <cell r="J10914">
            <v>0</v>
          </cell>
        </row>
        <row r="10915">
          <cell r="J10915">
            <v>0</v>
          </cell>
        </row>
        <row r="10916">
          <cell r="J10916">
            <v>0</v>
          </cell>
        </row>
        <row r="10917">
          <cell r="J10917">
            <v>0</v>
          </cell>
        </row>
        <row r="10918">
          <cell r="J10918">
            <v>0</v>
          </cell>
        </row>
        <row r="10919">
          <cell r="J10919">
            <v>0</v>
          </cell>
        </row>
        <row r="10920">
          <cell r="J10920">
            <v>0</v>
          </cell>
        </row>
        <row r="10921">
          <cell r="J10921">
            <v>0</v>
          </cell>
        </row>
        <row r="10922">
          <cell r="J10922">
            <v>0</v>
          </cell>
        </row>
        <row r="10923">
          <cell r="J10923">
            <v>0</v>
          </cell>
        </row>
        <row r="10924">
          <cell r="J10924">
            <v>0</v>
          </cell>
        </row>
        <row r="10925">
          <cell r="J10925">
            <v>0</v>
          </cell>
        </row>
        <row r="10926">
          <cell r="J10926">
            <v>0</v>
          </cell>
        </row>
        <row r="10927">
          <cell r="J10927">
            <v>0</v>
          </cell>
        </row>
        <row r="10928">
          <cell r="J10928">
            <v>0</v>
          </cell>
        </row>
        <row r="10929">
          <cell r="J10929">
            <v>0</v>
          </cell>
        </row>
        <row r="10930">
          <cell r="J10930">
            <v>0</v>
          </cell>
        </row>
        <row r="10931">
          <cell r="J10931">
            <v>0</v>
          </cell>
        </row>
        <row r="10932">
          <cell r="J10932">
            <v>0</v>
          </cell>
        </row>
        <row r="10933">
          <cell r="J10933">
            <v>0</v>
          </cell>
        </row>
        <row r="10934">
          <cell r="J10934">
            <v>0</v>
          </cell>
        </row>
        <row r="10935">
          <cell r="J10935">
            <v>0</v>
          </cell>
        </row>
        <row r="10936">
          <cell r="J10936">
            <v>0</v>
          </cell>
        </row>
        <row r="10937">
          <cell r="J10937">
            <v>0</v>
          </cell>
        </row>
        <row r="10938">
          <cell r="J10938">
            <v>0</v>
          </cell>
        </row>
        <row r="10939">
          <cell r="J10939">
            <v>0</v>
          </cell>
        </row>
        <row r="10940">
          <cell r="J10940">
            <v>0</v>
          </cell>
        </row>
        <row r="10941">
          <cell r="J10941">
            <v>0</v>
          </cell>
        </row>
        <row r="10942">
          <cell r="J10942">
            <v>0</v>
          </cell>
        </row>
        <row r="10943">
          <cell r="J10943">
            <v>0</v>
          </cell>
        </row>
        <row r="10944">
          <cell r="J10944">
            <v>0</v>
          </cell>
        </row>
        <row r="10945">
          <cell r="J10945">
            <v>0</v>
          </cell>
        </row>
        <row r="10946">
          <cell r="J10946">
            <v>0</v>
          </cell>
        </row>
        <row r="10947">
          <cell r="J10947">
            <v>0</v>
          </cell>
        </row>
        <row r="10948">
          <cell r="J10948">
            <v>0</v>
          </cell>
        </row>
        <row r="10949">
          <cell r="J10949">
            <v>0</v>
          </cell>
        </row>
        <row r="10950">
          <cell r="J10950">
            <v>0</v>
          </cell>
        </row>
        <row r="10951">
          <cell r="J10951">
            <v>0</v>
          </cell>
        </row>
        <row r="10952">
          <cell r="J10952">
            <v>0</v>
          </cell>
        </row>
        <row r="10953">
          <cell r="J10953">
            <v>0</v>
          </cell>
        </row>
        <row r="10954">
          <cell r="J10954">
            <v>0</v>
          </cell>
        </row>
        <row r="10955">
          <cell r="J10955">
            <v>0</v>
          </cell>
        </row>
        <row r="10956">
          <cell r="J10956">
            <v>0</v>
          </cell>
        </row>
        <row r="10957">
          <cell r="J10957">
            <v>0</v>
          </cell>
        </row>
        <row r="10958">
          <cell r="J10958">
            <v>0</v>
          </cell>
        </row>
        <row r="10959">
          <cell r="J10959">
            <v>0</v>
          </cell>
        </row>
        <row r="10960">
          <cell r="J10960">
            <v>0</v>
          </cell>
        </row>
        <row r="10961">
          <cell r="J10961">
            <v>0</v>
          </cell>
        </row>
        <row r="10962">
          <cell r="J10962">
            <v>0</v>
          </cell>
        </row>
        <row r="10963">
          <cell r="J10963">
            <v>0</v>
          </cell>
        </row>
        <row r="10964">
          <cell r="J10964">
            <v>0</v>
          </cell>
        </row>
        <row r="10965">
          <cell r="J10965">
            <v>0</v>
          </cell>
        </row>
        <row r="10966">
          <cell r="J10966">
            <v>0</v>
          </cell>
        </row>
        <row r="10967">
          <cell r="J10967">
            <v>0</v>
          </cell>
        </row>
        <row r="10968">
          <cell r="J10968">
            <v>0</v>
          </cell>
        </row>
        <row r="10969">
          <cell r="J10969">
            <v>0</v>
          </cell>
        </row>
        <row r="10970">
          <cell r="J10970">
            <v>0</v>
          </cell>
        </row>
        <row r="10971">
          <cell r="J10971">
            <v>0</v>
          </cell>
        </row>
        <row r="10972">
          <cell r="J10972">
            <v>0</v>
          </cell>
        </row>
        <row r="10973">
          <cell r="J10973">
            <v>0</v>
          </cell>
        </row>
        <row r="10974">
          <cell r="J10974">
            <v>0</v>
          </cell>
        </row>
        <row r="10975">
          <cell r="J10975">
            <v>0</v>
          </cell>
        </row>
        <row r="10976">
          <cell r="J10976">
            <v>0</v>
          </cell>
        </row>
        <row r="10977">
          <cell r="J10977">
            <v>0</v>
          </cell>
        </row>
        <row r="10978">
          <cell r="J10978">
            <v>0</v>
          </cell>
        </row>
        <row r="10979">
          <cell r="J10979">
            <v>0</v>
          </cell>
        </row>
        <row r="10980">
          <cell r="J10980">
            <v>0</v>
          </cell>
        </row>
        <row r="10981">
          <cell r="J10981">
            <v>0</v>
          </cell>
        </row>
        <row r="10982">
          <cell r="J10982">
            <v>0</v>
          </cell>
        </row>
        <row r="10983">
          <cell r="J10983">
            <v>0</v>
          </cell>
        </row>
        <row r="10984">
          <cell r="J10984">
            <v>0</v>
          </cell>
        </row>
        <row r="10985">
          <cell r="J10985">
            <v>0</v>
          </cell>
        </row>
        <row r="10986">
          <cell r="J10986">
            <v>0</v>
          </cell>
        </row>
        <row r="10987">
          <cell r="J10987">
            <v>0</v>
          </cell>
        </row>
        <row r="10988">
          <cell r="J10988">
            <v>0</v>
          </cell>
        </row>
        <row r="10989">
          <cell r="J10989">
            <v>0</v>
          </cell>
        </row>
        <row r="10990">
          <cell r="J10990">
            <v>0</v>
          </cell>
        </row>
        <row r="10991">
          <cell r="J10991">
            <v>0</v>
          </cell>
        </row>
        <row r="10992">
          <cell r="J10992">
            <v>0</v>
          </cell>
        </row>
        <row r="10993">
          <cell r="J10993">
            <v>0</v>
          </cell>
        </row>
        <row r="10994">
          <cell r="J10994">
            <v>0</v>
          </cell>
        </row>
        <row r="10995">
          <cell r="J10995">
            <v>0</v>
          </cell>
        </row>
        <row r="10996">
          <cell r="J10996">
            <v>0</v>
          </cell>
        </row>
        <row r="10997">
          <cell r="J10997">
            <v>0</v>
          </cell>
        </row>
        <row r="10998">
          <cell r="J10998">
            <v>0</v>
          </cell>
        </row>
        <row r="10999">
          <cell r="J10999">
            <v>0</v>
          </cell>
        </row>
        <row r="11000">
          <cell r="J11000">
            <v>0</v>
          </cell>
        </row>
        <row r="11001">
          <cell r="J11001">
            <v>0</v>
          </cell>
        </row>
        <row r="11002">
          <cell r="J11002">
            <v>0</v>
          </cell>
        </row>
        <row r="11003">
          <cell r="J11003">
            <v>0</v>
          </cell>
        </row>
        <row r="11004">
          <cell r="J11004">
            <v>0</v>
          </cell>
        </row>
        <row r="11005">
          <cell r="J11005">
            <v>0</v>
          </cell>
        </row>
        <row r="11006">
          <cell r="J11006">
            <v>0</v>
          </cell>
        </row>
        <row r="11007">
          <cell r="J11007">
            <v>0</v>
          </cell>
        </row>
        <row r="11008">
          <cell r="J11008">
            <v>0</v>
          </cell>
        </row>
        <row r="11009">
          <cell r="J11009">
            <v>0</v>
          </cell>
        </row>
        <row r="11010">
          <cell r="J11010">
            <v>-1</v>
          </cell>
        </row>
        <row r="11011">
          <cell r="J11011">
            <v>-1</v>
          </cell>
        </row>
        <row r="11012">
          <cell r="J11012">
            <v>-1</v>
          </cell>
        </row>
        <row r="11013">
          <cell r="J11013">
            <v>-1</v>
          </cell>
        </row>
        <row r="11014">
          <cell r="J11014">
            <v>-1</v>
          </cell>
        </row>
        <row r="11015">
          <cell r="J11015">
            <v>-1</v>
          </cell>
        </row>
        <row r="11016">
          <cell r="J11016">
            <v>-1</v>
          </cell>
        </row>
        <row r="11017">
          <cell r="J11017">
            <v>-1</v>
          </cell>
        </row>
        <row r="11018">
          <cell r="J11018">
            <v>-1</v>
          </cell>
        </row>
        <row r="11019">
          <cell r="J11019">
            <v>-1</v>
          </cell>
        </row>
        <row r="11020">
          <cell r="J11020">
            <v>0</v>
          </cell>
        </row>
        <row r="11021">
          <cell r="J11021">
            <v>0</v>
          </cell>
        </row>
        <row r="11022">
          <cell r="J11022">
            <v>0</v>
          </cell>
        </row>
        <row r="11023">
          <cell r="J11023">
            <v>0</v>
          </cell>
        </row>
        <row r="11024">
          <cell r="J11024">
            <v>0</v>
          </cell>
        </row>
        <row r="11025">
          <cell r="J11025">
            <v>0</v>
          </cell>
        </row>
        <row r="11026">
          <cell r="J11026">
            <v>0</v>
          </cell>
        </row>
        <row r="11027">
          <cell r="J11027">
            <v>0</v>
          </cell>
        </row>
        <row r="11028">
          <cell r="J11028">
            <v>0</v>
          </cell>
        </row>
        <row r="11029">
          <cell r="J11029">
            <v>0</v>
          </cell>
        </row>
        <row r="11030">
          <cell r="J11030">
            <v>0</v>
          </cell>
        </row>
        <row r="11031">
          <cell r="J11031">
            <v>-1</v>
          </cell>
        </row>
        <row r="11032">
          <cell r="J11032">
            <v>-1</v>
          </cell>
        </row>
        <row r="11033">
          <cell r="J11033">
            <v>-1</v>
          </cell>
        </row>
        <row r="11034">
          <cell r="J11034">
            <v>-1</v>
          </cell>
        </row>
        <row r="11035">
          <cell r="J11035">
            <v>-1</v>
          </cell>
        </row>
        <row r="11036">
          <cell r="J11036">
            <v>-1</v>
          </cell>
        </row>
        <row r="11037">
          <cell r="J11037">
            <v>-1</v>
          </cell>
        </row>
        <row r="11038">
          <cell r="J11038">
            <v>-1</v>
          </cell>
        </row>
        <row r="11039">
          <cell r="J11039">
            <v>-1</v>
          </cell>
        </row>
        <row r="11040">
          <cell r="J11040">
            <v>-1</v>
          </cell>
        </row>
        <row r="11041">
          <cell r="J11041">
            <v>-1</v>
          </cell>
        </row>
        <row r="11042">
          <cell r="J11042">
            <v>0</v>
          </cell>
        </row>
        <row r="11043">
          <cell r="J11043">
            <v>0</v>
          </cell>
        </row>
        <row r="11044">
          <cell r="J11044">
            <v>0</v>
          </cell>
        </row>
        <row r="11045">
          <cell r="J11045">
            <v>0</v>
          </cell>
        </row>
        <row r="11046">
          <cell r="J11046">
            <v>0</v>
          </cell>
        </row>
        <row r="11047">
          <cell r="J11047">
            <v>0</v>
          </cell>
        </row>
        <row r="11048">
          <cell r="J11048">
            <v>0</v>
          </cell>
        </row>
        <row r="11049">
          <cell r="J11049">
            <v>0</v>
          </cell>
        </row>
        <row r="11050">
          <cell r="J11050">
            <v>0</v>
          </cell>
        </row>
        <row r="11051">
          <cell r="J11051">
            <v>0</v>
          </cell>
        </row>
        <row r="11052">
          <cell r="J11052">
            <v>0</v>
          </cell>
        </row>
        <row r="11053">
          <cell r="J11053">
            <v>0</v>
          </cell>
        </row>
        <row r="11054">
          <cell r="J11054">
            <v>0</v>
          </cell>
        </row>
        <row r="11055">
          <cell r="J11055">
            <v>0</v>
          </cell>
        </row>
        <row r="11056">
          <cell r="J11056">
            <v>0</v>
          </cell>
        </row>
        <row r="11057">
          <cell r="J11057">
            <v>0</v>
          </cell>
        </row>
        <row r="11058">
          <cell r="J11058">
            <v>0</v>
          </cell>
        </row>
        <row r="11059">
          <cell r="J11059">
            <v>0</v>
          </cell>
        </row>
        <row r="11060">
          <cell r="J11060">
            <v>0</v>
          </cell>
        </row>
        <row r="11061">
          <cell r="J11061">
            <v>0</v>
          </cell>
        </row>
        <row r="11062">
          <cell r="J11062">
            <v>0</v>
          </cell>
        </row>
        <row r="11063">
          <cell r="J11063">
            <v>0</v>
          </cell>
        </row>
        <row r="11064">
          <cell r="J11064">
            <v>0</v>
          </cell>
        </row>
        <row r="11065">
          <cell r="J11065">
            <v>0</v>
          </cell>
        </row>
        <row r="11066">
          <cell r="J11066">
            <v>0</v>
          </cell>
        </row>
        <row r="11067">
          <cell r="J11067">
            <v>-1</v>
          </cell>
        </row>
        <row r="11068">
          <cell r="J11068">
            <v>-1</v>
          </cell>
        </row>
        <row r="11069">
          <cell r="J11069">
            <v>-1</v>
          </cell>
        </row>
        <row r="11070">
          <cell r="J11070">
            <v>-1</v>
          </cell>
        </row>
        <row r="11071">
          <cell r="J11071">
            <v>-1</v>
          </cell>
        </row>
        <row r="11072">
          <cell r="J11072">
            <v>-1</v>
          </cell>
        </row>
        <row r="11073">
          <cell r="J11073">
            <v>-1</v>
          </cell>
        </row>
        <row r="11074">
          <cell r="J11074">
            <v>-1</v>
          </cell>
        </row>
        <row r="11075">
          <cell r="J11075">
            <v>-1</v>
          </cell>
        </row>
        <row r="11076">
          <cell r="J11076">
            <v>-1</v>
          </cell>
        </row>
        <row r="11077">
          <cell r="J11077">
            <v>-1</v>
          </cell>
        </row>
        <row r="11078">
          <cell r="J11078">
            <v>-1</v>
          </cell>
        </row>
        <row r="11079">
          <cell r="J11079">
            <v>-1</v>
          </cell>
        </row>
        <row r="11080">
          <cell r="J11080">
            <v>-1</v>
          </cell>
        </row>
        <row r="11081">
          <cell r="J11081">
            <v>-1</v>
          </cell>
        </row>
        <row r="11082">
          <cell r="J11082">
            <v>-1</v>
          </cell>
        </row>
        <row r="11083">
          <cell r="J11083">
            <v>-1</v>
          </cell>
        </row>
        <row r="11084">
          <cell r="J11084">
            <v>-1</v>
          </cell>
        </row>
        <row r="11085">
          <cell r="J11085">
            <v>-1</v>
          </cell>
        </row>
        <row r="11086">
          <cell r="J11086">
            <v>-1</v>
          </cell>
        </row>
        <row r="11087">
          <cell r="J11087">
            <v>-1</v>
          </cell>
        </row>
        <row r="11088">
          <cell r="J11088">
            <v>-1</v>
          </cell>
        </row>
        <row r="11089">
          <cell r="J11089">
            <v>-1</v>
          </cell>
        </row>
        <row r="11090">
          <cell r="J11090">
            <v>-1</v>
          </cell>
        </row>
        <row r="11091">
          <cell r="J11091">
            <v>-1</v>
          </cell>
        </row>
        <row r="11092">
          <cell r="J11092">
            <v>0</v>
          </cell>
        </row>
        <row r="11093">
          <cell r="J11093">
            <v>0</v>
          </cell>
        </row>
        <row r="11094">
          <cell r="J11094">
            <v>-1</v>
          </cell>
        </row>
        <row r="11095">
          <cell r="J11095">
            <v>0</v>
          </cell>
        </row>
        <row r="11096">
          <cell r="J11096">
            <v>0</v>
          </cell>
        </row>
        <row r="11097">
          <cell r="J11097">
            <v>-1</v>
          </cell>
        </row>
        <row r="11098">
          <cell r="J11098">
            <v>-1</v>
          </cell>
        </row>
        <row r="11099">
          <cell r="J11099">
            <v>0</v>
          </cell>
        </row>
        <row r="11100">
          <cell r="J11100">
            <v>0</v>
          </cell>
        </row>
        <row r="11101">
          <cell r="J11101">
            <v>0</v>
          </cell>
        </row>
        <row r="11102">
          <cell r="J11102">
            <v>0</v>
          </cell>
        </row>
        <row r="11103">
          <cell r="J11103">
            <v>0</v>
          </cell>
        </row>
        <row r="11104">
          <cell r="J11104">
            <v>0</v>
          </cell>
        </row>
        <row r="11105">
          <cell r="J11105">
            <v>0</v>
          </cell>
        </row>
        <row r="11106">
          <cell r="J11106">
            <v>-1</v>
          </cell>
        </row>
        <row r="11107">
          <cell r="J11107">
            <v>-1</v>
          </cell>
        </row>
        <row r="11108">
          <cell r="J11108">
            <v>-1</v>
          </cell>
        </row>
        <row r="11109">
          <cell r="J11109">
            <v>0</v>
          </cell>
        </row>
        <row r="11110">
          <cell r="J11110">
            <v>-1</v>
          </cell>
        </row>
        <row r="11111">
          <cell r="J11111">
            <v>0</v>
          </cell>
        </row>
        <row r="11112">
          <cell r="J11112">
            <v>-1</v>
          </cell>
        </row>
        <row r="11113">
          <cell r="J11113">
            <v>0</v>
          </cell>
        </row>
        <row r="11114">
          <cell r="J11114">
            <v>0</v>
          </cell>
        </row>
        <row r="11115">
          <cell r="J11115">
            <v>-1</v>
          </cell>
        </row>
        <row r="11116">
          <cell r="J11116">
            <v>-1</v>
          </cell>
        </row>
        <row r="11117">
          <cell r="J11117">
            <v>0</v>
          </cell>
        </row>
        <row r="11118">
          <cell r="J11118">
            <v>0</v>
          </cell>
        </row>
        <row r="11119">
          <cell r="J11119">
            <v>0</v>
          </cell>
        </row>
        <row r="11120">
          <cell r="J11120">
            <v>0</v>
          </cell>
        </row>
        <row r="11121">
          <cell r="J11121">
            <v>0</v>
          </cell>
        </row>
        <row r="11122">
          <cell r="J11122">
            <v>0</v>
          </cell>
        </row>
        <row r="11123">
          <cell r="J11123">
            <v>0</v>
          </cell>
        </row>
        <row r="11124">
          <cell r="J11124">
            <v>0</v>
          </cell>
        </row>
        <row r="11125">
          <cell r="J11125">
            <v>0</v>
          </cell>
        </row>
        <row r="11126">
          <cell r="J11126">
            <v>0</v>
          </cell>
        </row>
        <row r="11127">
          <cell r="J11127">
            <v>0</v>
          </cell>
        </row>
        <row r="11128">
          <cell r="J11128">
            <v>0</v>
          </cell>
        </row>
        <row r="11129">
          <cell r="J11129">
            <v>0</v>
          </cell>
        </row>
        <row r="11130">
          <cell r="J11130">
            <v>0</v>
          </cell>
        </row>
        <row r="11131">
          <cell r="J11131">
            <v>0</v>
          </cell>
        </row>
        <row r="11132">
          <cell r="J11132">
            <v>0</v>
          </cell>
        </row>
        <row r="11133">
          <cell r="J11133">
            <v>0</v>
          </cell>
        </row>
        <row r="11134">
          <cell r="J11134">
            <v>0</v>
          </cell>
        </row>
        <row r="11135">
          <cell r="J11135">
            <v>0</v>
          </cell>
        </row>
        <row r="11136">
          <cell r="J11136">
            <v>0</v>
          </cell>
        </row>
        <row r="11137">
          <cell r="J11137">
            <v>0</v>
          </cell>
        </row>
        <row r="11138">
          <cell r="J11138">
            <v>0</v>
          </cell>
        </row>
        <row r="11139">
          <cell r="J11139">
            <v>0</v>
          </cell>
        </row>
        <row r="11140">
          <cell r="J11140">
            <v>0</v>
          </cell>
        </row>
        <row r="11141">
          <cell r="J11141">
            <v>0</v>
          </cell>
        </row>
        <row r="11142">
          <cell r="J11142">
            <v>0</v>
          </cell>
        </row>
        <row r="11143">
          <cell r="J11143">
            <v>0</v>
          </cell>
        </row>
        <row r="11144">
          <cell r="J11144">
            <v>0</v>
          </cell>
        </row>
        <row r="11145">
          <cell r="J11145">
            <v>0</v>
          </cell>
        </row>
        <row r="11146">
          <cell r="J11146">
            <v>0</v>
          </cell>
        </row>
        <row r="11147">
          <cell r="J11147">
            <v>0</v>
          </cell>
        </row>
        <row r="11148">
          <cell r="J11148">
            <v>0</v>
          </cell>
        </row>
        <row r="11149">
          <cell r="J11149">
            <v>0</v>
          </cell>
        </row>
        <row r="11150">
          <cell r="J11150">
            <v>0</v>
          </cell>
        </row>
        <row r="11151">
          <cell r="J11151">
            <v>0</v>
          </cell>
        </row>
        <row r="11152">
          <cell r="J11152">
            <v>0</v>
          </cell>
        </row>
        <row r="11153">
          <cell r="J11153">
            <v>0</v>
          </cell>
        </row>
        <row r="11154">
          <cell r="J11154">
            <v>0</v>
          </cell>
        </row>
        <row r="11155">
          <cell r="J11155">
            <v>0</v>
          </cell>
        </row>
        <row r="11156">
          <cell r="J11156">
            <v>0</v>
          </cell>
        </row>
        <row r="11157">
          <cell r="J11157">
            <v>0</v>
          </cell>
        </row>
        <row r="11158">
          <cell r="J11158">
            <v>0</v>
          </cell>
        </row>
        <row r="11159">
          <cell r="J11159">
            <v>-1</v>
          </cell>
        </row>
        <row r="11160">
          <cell r="J11160">
            <v>-1</v>
          </cell>
        </row>
        <row r="11161">
          <cell r="J11161">
            <v>-1</v>
          </cell>
        </row>
        <row r="11162">
          <cell r="J11162">
            <v>-1</v>
          </cell>
        </row>
        <row r="11163">
          <cell r="J11163">
            <v>0</v>
          </cell>
        </row>
        <row r="11164">
          <cell r="J11164">
            <v>0</v>
          </cell>
        </row>
        <row r="11165">
          <cell r="J11165">
            <v>0</v>
          </cell>
        </row>
        <row r="11166">
          <cell r="J11166">
            <v>0</v>
          </cell>
        </row>
        <row r="11167">
          <cell r="J11167">
            <v>0</v>
          </cell>
        </row>
        <row r="11168">
          <cell r="J11168">
            <v>0</v>
          </cell>
        </row>
        <row r="11169">
          <cell r="J11169">
            <v>0</v>
          </cell>
        </row>
        <row r="11170">
          <cell r="J11170">
            <v>0</v>
          </cell>
        </row>
        <row r="11171">
          <cell r="J11171">
            <v>0</v>
          </cell>
        </row>
        <row r="11172">
          <cell r="J11172">
            <v>-1</v>
          </cell>
        </row>
        <row r="11173">
          <cell r="J11173">
            <v>-1</v>
          </cell>
        </row>
        <row r="11174">
          <cell r="J11174">
            <v>-1</v>
          </cell>
        </row>
        <row r="11175">
          <cell r="J11175">
            <v>-1</v>
          </cell>
        </row>
        <row r="11176">
          <cell r="J11176">
            <v>-1</v>
          </cell>
        </row>
        <row r="11177">
          <cell r="J11177">
            <v>-1</v>
          </cell>
        </row>
        <row r="11178">
          <cell r="J11178">
            <v>-1</v>
          </cell>
        </row>
        <row r="11179">
          <cell r="J11179">
            <v>-1</v>
          </cell>
        </row>
        <row r="11180">
          <cell r="J11180">
            <v>-1</v>
          </cell>
        </row>
        <row r="11181">
          <cell r="J11181">
            <v>0</v>
          </cell>
        </row>
        <row r="11182">
          <cell r="J11182">
            <v>0</v>
          </cell>
        </row>
        <row r="11183">
          <cell r="J11183">
            <v>-1</v>
          </cell>
        </row>
        <row r="11184">
          <cell r="J11184">
            <v>-1</v>
          </cell>
        </row>
        <row r="11185">
          <cell r="J11185">
            <v>0</v>
          </cell>
        </row>
        <row r="11186">
          <cell r="J11186">
            <v>0</v>
          </cell>
        </row>
        <row r="11187">
          <cell r="J11187">
            <v>0</v>
          </cell>
        </row>
        <row r="11188">
          <cell r="J11188">
            <v>0</v>
          </cell>
        </row>
        <row r="11189">
          <cell r="J11189">
            <v>0</v>
          </cell>
        </row>
        <row r="11190">
          <cell r="J11190">
            <v>0</v>
          </cell>
        </row>
        <row r="11191">
          <cell r="J11191">
            <v>0</v>
          </cell>
        </row>
        <row r="11192">
          <cell r="J11192">
            <v>0</v>
          </cell>
        </row>
        <row r="11193">
          <cell r="J11193">
            <v>0</v>
          </cell>
        </row>
        <row r="11194">
          <cell r="J11194">
            <v>-1</v>
          </cell>
        </row>
        <row r="11195">
          <cell r="J11195">
            <v>-1</v>
          </cell>
        </row>
        <row r="11196">
          <cell r="J11196">
            <v>0</v>
          </cell>
        </row>
        <row r="11197">
          <cell r="J11197">
            <v>0</v>
          </cell>
        </row>
        <row r="11198">
          <cell r="J11198">
            <v>0</v>
          </cell>
        </row>
        <row r="11199">
          <cell r="J11199">
            <v>0</v>
          </cell>
        </row>
        <row r="11200">
          <cell r="J11200">
            <v>0</v>
          </cell>
        </row>
        <row r="11201">
          <cell r="J11201">
            <v>0</v>
          </cell>
        </row>
        <row r="11202">
          <cell r="J11202">
            <v>0</v>
          </cell>
        </row>
        <row r="11203">
          <cell r="J11203">
            <v>0</v>
          </cell>
        </row>
        <row r="11204">
          <cell r="J11204">
            <v>0</v>
          </cell>
        </row>
        <row r="11205">
          <cell r="J11205">
            <v>0</v>
          </cell>
        </row>
        <row r="11206">
          <cell r="J11206">
            <v>0</v>
          </cell>
        </row>
        <row r="11207">
          <cell r="J11207">
            <v>0</v>
          </cell>
        </row>
        <row r="11208">
          <cell r="J11208">
            <v>0</v>
          </cell>
        </row>
        <row r="11209">
          <cell r="J11209">
            <v>0</v>
          </cell>
        </row>
        <row r="11210">
          <cell r="J11210">
            <v>0</v>
          </cell>
        </row>
        <row r="11211">
          <cell r="J11211">
            <v>0</v>
          </cell>
        </row>
        <row r="11212">
          <cell r="J11212">
            <v>0</v>
          </cell>
        </row>
        <row r="11213">
          <cell r="J11213">
            <v>0</v>
          </cell>
        </row>
        <row r="11214">
          <cell r="J11214">
            <v>0</v>
          </cell>
        </row>
        <row r="11215">
          <cell r="J11215">
            <v>0</v>
          </cell>
        </row>
        <row r="11216">
          <cell r="J11216">
            <v>0</v>
          </cell>
        </row>
        <row r="11217">
          <cell r="J11217">
            <v>0</v>
          </cell>
        </row>
        <row r="11218">
          <cell r="J11218">
            <v>0</v>
          </cell>
        </row>
        <row r="11219">
          <cell r="J11219">
            <v>0</v>
          </cell>
        </row>
        <row r="11220">
          <cell r="J11220">
            <v>0</v>
          </cell>
        </row>
        <row r="11221">
          <cell r="J11221">
            <v>-1</v>
          </cell>
        </row>
        <row r="11222">
          <cell r="J11222">
            <v>-1</v>
          </cell>
        </row>
        <row r="11223">
          <cell r="J11223">
            <v>-1</v>
          </cell>
        </row>
        <row r="11224">
          <cell r="J11224">
            <v>-1</v>
          </cell>
        </row>
        <row r="11225">
          <cell r="J11225">
            <v>-1</v>
          </cell>
        </row>
        <row r="11226">
          <cell r="J11226">
            <v>-1</v>
          </cell>
        </row>
        <row r="11227">
          <cell r="J11227">
            <v>-1</v>
          </cell>
        </row>
        <row r="11228">
          <cell r="J11228">
            <v>-1</v>
          </cell>
        </row>
        <row r="11229">
          <cell r="J11229">
            <v>-1</v>
          </cell>
        </row>
        <row r="11230">
          <cell r="J11230">
            <v>0</v>
          </cell>
        </row>
        <row r="11231">
          <cell r="J11231">
            <v>0</v>
          </cell>
        </row>
        <row r="11232">
          <cell r="J11232">
            <v>0</v>
          </cell>
        </row>
        <row r="11233">
          <cell r="J11233">
            <v>0</v>
          </cell>
        </row>
        <row r="11234">
          <cell r="J11234">
            <v>0</v>
          </cell>
        </row>
        <row r="11235">
          <cell r="J11235">
            <v>0</v>
          </cell>
        </row>
        <row r="11236">
          <cell r="J11236">
            <v>0</v>
          </cell>
        </row>
        <row r="11237">
          <cell r="J11237">
            <v>0</v>
          </cell>
        </row>
        <row r="11238">
          <cell r="J11238">
            <v>0</v>
          </cell>
        </row>
        <row r="11239">
          <cell r="J11239">
            <v>0</v>
          </cell>
        </row>
        <row r="11240">
          <cell r="J11240">
            <v>0</v>
          </cell>
        </row>
        <row r="11241">
          <cell r="J11241">
            <v>0</v>
          </cell>
        </row>
        <row r="11242">
          <cell r="J11242">
            <v>0</v>
          </cell>
        </row>
        <row r="11243">
          <cell r="J11243">
            <v>0</v>
          </cell>
        </row>
        <row r="11244">
          <cell r="J11244">
            <v>-1</v>
          </cell>
        </row>
        <row r="11245">
          <cell r="J11245">
            <v>-1</v>
          </cell>
        </row>
        <row r="11246">
          <cell r="J11246">
            <v>-1</v>
          </cell>
        </row>
        <row r="11247">
          <cell r="J11247">
            <v>0</v>
          </cell>
        </row>
        <row r="11248">
          <cell r="J11248">
            <v>0</v>
          </cell>
        </row>
        <row r="11249">
          <cell r="J11249">
            <v>0</v>
          </cell>
        </row>
        <row r="11250">
          <cell r="J11250">
            <v>0</v>
          </cell>
        </row>
        <row r="11251">
          <cell r="J11251">
            <v>0</v>
          </cell>
        </row>
        <row r="11252">
          <cell r="J11252">
            <v>0</v>
          </cell>
        </row>
        <row r="11253">
          <cell r="J11253">
            <v>0</v>
          </cell>
        </row>
        <row r="11254">
          <cell r="J11254">
            <v>0</v>
          </cell>
        </row>
        <row r="11255">
          <cell r="J11255">
            <v>0</v>
          </cell>
        </row>
        <row r="11256">
          <cell r="J11256">
            <v>0</v>
          </cell>
        </row>
        <row r="11257">
          <cell r="J11257">
            <v>0</v>
          </cell>
        </row>
        <row r="11258">
          <cell r="J11258">
            <v>0</v>
          </cell>
        </row>
        <row r="11259">
          <cell r="J11259">
            <v>0</v>
          </cell>
        </row>
        <row r="11260">
          <cell r="J11260">
            <v>0</v>
          </cell>
        </row>
        <row r="11261">
          <cell r="J11261">
            <v>0</v>
          </cell>
        </row>
        <row r="11262">
          <cell r="J11262">
            <v>0</v>
          </cell>
        </row>
        <row r="11263">
          <cell r="J11263">
            <v>0</v>
          </cell>
        </row>
        <row r="11264">
          <cell r="J11264">
            <v>0</v>
          </cell>
        </row>
        <row r="11265">
          <cell r="J11265">
            <v>0</v>
          </cell>
        </row>
        <row r="11266">
          <cell r="J11266">
            <v>0</v>
          </cell>
        </row>
        <row r="11267">
          <cell r="J11267">
            <v>0</v>
          </cell>
        </row>
        <row r="11268">
          <cell r="J11268">
            <v>0</v>
          </cell>
        </row>
        <row r="11269">
          <cell r="J11269">
            <v>0</v>
          </cell>
        </row>
        <row r="11270">
          <cell r="J11270">
            <v>0</v>
          </cell>
        </row>
        <row r="11271">
          <cell r="J11271">
            <v>-1</v>
          </cell>
        </row>
        <row r="11272">
          <cell r="J11272">
            <v>-1</v>
          </cell>
        </row>
        <row r="11273">
          <cell r="J11273">
            <v>-1</v>
          </cell>
        </row>
        <row r="11274">
          <cell r="J11274">
            <v>-1</v>
          </cell>
        </row>
        <row r="11275">
          <cell r="J11275">
            <v>0</v>
          </cell>
        </row>
        <row r="11276">
          <cell r="J11276">
            <v>0</v>
          </cell>
        </row>
        <row r="11277">
          <cell r="J11277">
            <v>0</v>
          </cell>
        </row>
        <row r="11278">
          <cell r="J11278">
            <v>0</v>
          </cell>
        </row>
        <row r="11279">
          <cell r="J11279">
            <v>0</v>
          </cell>
        </row>
        <row r="11280">
          <cell r="J11280">
            <v>0</v>
          </cell>
        </row>
        <row r="11281">
          <cell r="J11281">
            <v>0</v>
          </cell>
        </row>
        <row r="11282">
          <cell r="J11282">
            <v>0</v>
          </cell>
        </row>
        <row r="11283">
          <cell r="J11283">
            <v>0</v>
          </cell>
        </row>
        <row r="11284">
          <cell r="J11284">
            <v>0</v>
          </cell>
        </row>
        <row r="11285">
          <cell r="J11285">
            <v>0</v>
          </cell>
        </row>
        <row r="11286">
          <cell r="J11286">
            <v>0</v>
          </cell>
        </row>
        <row r="11287">
          <cell r="J11287">
            <v>0</v>
          </cell>
        </row>
        <row r="11288">
          <cell r="J11288">
            <v>0</v>
          </cell>
        </row>
        <row r="11289">
          <cell r="J11289">
            <v>0</v>
          </cell>
        </row>
        <row r="11290">
          <cell r="J11290">
            <v>0</v>
          </cell>
        </row>
        <row r="11291">
          <cell r="J11291">
            <v>0</v>
          </cell>
        </row>
        <row r="11292">
          <cell r="J11292">
            <v>0</v>
          </cell>
        </row>
        <row r="11293">
          <cell r="J11293">
            <v>0</v>
          </cell>
        </row>
        <row r="11294">
          <cell r="J11294">
            <v>0</v>
          </cell>
        </row>
        <row r="11295">
          <cell r="J11295">
            <v>0</v>
          </cell>
        </row>
        <row r="11296">
          <cell r="J11296">
            <v>0</v>
          </cell>
        </row>
        <row r="11297">
          <cell r="J11297">
            <v>0</v>
          </cell>
        </row>
        <row r="11298">
          <cell r="J11298">
            <v>0</v>
          </cell>
        </row>
        <row r="11299">
          <cell r="J11299">
            <v>-1</v>
          </cell>
        </row>
        <row r="11300">
          <cell r="J11300">
            <v>-1</v>
          </cell>
        </row>
        <row r="11301">
          <cell r="J11301">
            <v>-1</v>
          </cell>
        </row>
        <row r="11302">
          <cell r="J11302">
            <v>-1</v>
          </cell>
        </row>
        <row r="11303">
          <cell r="J11303">
            <v>0</v>
          </cell>
        </row>
        <row r="11304">
          <cell r="J11304">
            <v>0</v>
          </cell>
        </row>
        <row r="11305">
          <cell r="J11305">
            <v>0</v>
          </cell>
        </row>
        <row r="11306">
          <cell r="J11306">
            <v>0</v>
          </cell>
        </row>
        <row r="11307">
          <cell r="J11307">
            <v>0</v>
          </cell>
        </row>
        <row r="11308">
          <cell r="J11308">
            <v>0</v>
          </cell>
        </row>
        <row r="11309">
          <cell r="J11309">
            <v>0</v>
          </cell>
        </row>
        <row r="11310">
          <cell r="J11310">
            <v>0</v>
          </cell>
        </row>
        <row r="11311">
          <cell r="J11311">
            <v>0</v>
          </cell>
        </row>
        <row r="11312">
          <cell r="J11312">
            <v>0</v>
          </cell>
        </row>
        <row r="11313">
          <cell r="J11313">
            <v>0</v>
          </cell>
        </row>
        <row r="11314">
          <cell r="J11314">
            <v>0</v>
          </cell>
        </row>
        <row r="11315">
          <cell r="J11315">
            <v>0</v>
          </cell>
        </row>
        <row r="11316">
          <cell r="J11316">
            <v>0</v>
          </cell>
        </row>
        <row r="11317">
          <cell r="J11317">
            <v>0</v>
          </cell>
        </row>
        <row r="11318">
          <cell r="J11318">
            <v>0</v>
          </cell>
        </row>
        <row r="11319">
          <cell r="J11319">
            <v>0</v>
          </cell>
        </row>
        <row r="11320">
          <cell r="J11320">
            <v>0</v>
          </cell>
        </row>
        <row r="11321">
          <cell r="J11321">
            <v>0</v>
          </cell>
        </row>
        <row r="11322">
          <cell r="J11322">
            <v>0</v>
          </cell>
        </row>
        <row r="11323">
          <cell r="J11323">
            <v>0</v>
          </cell>
        </row>
        <row r="11324">
          <cell r="J11324">
            <v>0</v>
          </cell>
        </row>
        <row r="11325">
          <cell r="J11325">
            <v>0</v>
          </cell>
        </row>
        <row r="11326">
          <cell r="J11326">
            <v>0</v>
          </cell>
        </row>
        <row r="11327">
          <cell r="J11327">
            <v>0</v>
          </cell>
        </row>
        <row r="11328">
          <cell r="J11328">
            <v>0</v>
          </cell>
        </row>
        <row r="11329">
          <cell r="J11329">
            <v>0</v>
          </cell>
        </row>
        <row r="11330">
          <cell r="J11330">
            <v>0</v>
          </cell>
        </row>
        <row r="11331">
          <cell r="J11331">
            <v>0</v>
          </cell>
        </row>
        <row r="11332">
          <cell r="J11332">
            <v>0</v>
          </cell>
        </row>
        <row r="11333">
          <cell r="J11333">
            <v>0</v>
          </cell>
        </row>
        <row r="11334">
          <cell r="J11334">
            <v>0</v>
          </cell>
        </row>
        <row r="11335">
          <cell r="J11335">
            <v>0</v>
          </cell>
        </row>
        <row r="11336">
          <cell r="J11336">
            <v>0</v>
          </cell>
        </row>
        <row r="11337">
          <cell r="J11337">
            <v>0</v>
          </cell>
        </row>
        <row r="11338">
          <cell r="J11338">
            <v>0</v>
          </cell>
        </row>
        <row r="11339">
          <cell r="J11339">
            <v>0</v>
          </cell>
        </row>
        <row r="11340">
          <cell r="J11340">
            <v>0</v>
          </cell>
        </row>
        <row r="11341">
          <cell r="J11341">
            <v>0</v>
          </cell>
        </row>
        <row r="11342">
          <cell r="J11342">
            <v>0</v>
          </cell>
        </row>
        <row r="11343">
          <cell r="J11343">
            <v>0</v>
          </cell>
        </row>
        <row r="11344">
          <cell r="J11344">
            <v>0</v>
          </cell>
        </row>
        <row r="11345">
          <cell r="J11345">
            <v>0</v>
          </cell>
        </row>
        <row r="11346">
          <cell r="J11346">
            <v>0</v>
          </cell>
        </row>
        <row r="11347">
          <cell r="J11347">
            <v>0</v>
          </cell>
        </row>
        <row r="11348">
          <cell r="J11348">
            <v>0</v>
          </cell>
        </row>
        <row r="11349">
          <cell r="J11349">
            <v>0</v>
          </cell>
        </row>
        <row r="11350">
          <cell r="J11350">
            <v>0</v>
          </cell>
        </row>
        <row r="11351">
          <cell r="J11351">
            <v>0</v>
          </cell>
        </row>
        <row r="11352">
          <cell r="J11352">
            <v>0</v>
          </cell>
        </row>
        <row r="11353">
          <cell r="J11353">
            <v>0</v>
          </cell>
        </row>
        <row r="11354">
          <cell r="J11354">
            <v>0</v>
          </cell>
        </row>
        <row r="11355">
          <cell r="J11355">
            <v>0</v>
          </cell>
        </row>
        <row r="11356">
          <cell r="J11356">
            <v>0</v>
          </cell>
        </row>
        <row r="11357">
          <cell r="J11357">
            <v>0</v>
          </cell>
        </row>
        <row r="11358">
          <cell r="J11358">
            <v>0</v>
          </cell>
        </row>
        <row r="11359">
          <cell r="J11359">
            <v>0</v>
          </cell>
        </row>
        <row r="11360">
          <cell r="J11360">
            <v>0</v>
          </cell>
        </row>
        <row r="11361">
          <cell r="J11361">
            <v>0</v>
          </cell>
        </row>
        <row r="11362">
          <cell r="J11362">
            <v>0</v>
          </cell>
        </row>
        <row r="11363">
          <cell r="J11363">
            <v>0</v>
          </cell>
        </row>
        <row r="11364">
          <cell r="J11364">
            <v>0</v>
          </cell>
        </row>
        <row r="11365">
          <cell r="J11365">
            <v>0</v>
          </cell>
        </row>
        <row r="11366">
          <cell r="J11366">
            <v>0</v>
          </cell>
        </row>
        <row r="11367">
          <cell r="J11367">
            <v>0</v>
          </cell>
        </row>
        <row r="11368">
          <cell r="J11368">
            <v>0</v>
          </cell>
        </row>
        <row r="11369">
          <cell r="J11369">
            <v>0</v>
          </cell>
        </row>
        <row r="11370">
          <cell r="J11370">
            <v>0</v>
          </cell>
        </row>
        <row r="11371">
          <cell r="J11371">
            <v>0</v>
          </cell>
        </row>
        <row r="11372">
          <cell r="J11372">
            <v>0</v>
          </cell>
        </row>
        <row r="11373">
          <cell r="J11373">
            <v>0</v>
          </cell>
        </row>
        <row r="11374">
          <cell r="J11374">
            <v>0</v>
          </cell>
        </row>
        <row r="11375">
          <cell r="J11375">
            <v>0</v>
          </cell>
        </row>
        <row r="11376">
          <cell r="J11376">
            <v>0</v>
          </cell>
        </row>
        <row r="11377">
          <cell r="J11377">
            <v>0</v>
          </cell>
        </row>
        <row r="11378">
          <cell r="J11378">
            <v>0</v>
          </cell>
        </row>
        <row r="11379">
          <cell r="J11379">
            <v>0</v>
          </cell>
        </row>
        <row r="11380">
          <cell r="J11380">
            <v>0</v>
          </cell>
        </row>
        <row r="11381">
          <cell r="J11381">
            <v>0</v>
          </cell>
        </row>
        <row r="11382">
          <cell r="J11382">
            <v>0</v>
          </cell>
        </row>
        <row r="11383">
          <cell r="J11383">
            <v>0</v>
          </cell>
        </row>
        <row r="11384">
          <cell r="J11384">
            <v>0</v>
          </cell>
        </row>
        <row r="11385">
          <cell r="J11385">
            <v>0</v>
          </cell>
        </row>
        <row r="11386">
          <cell r="J11386">
            <v>0</v>
          </cell>
        </row>
        <row r="11387">
          <cell r="J11387">
            <v>0</v>
          </cell>
        </row>
        <row r="11388">
          <cell r="J11388">
            <v>0</v>
          </cell>
        </row>
        <row r="11389">
          <cell r="J11389">
            <v>0</v>
          </cell>
        </row>
        <row r="11390">
          <cell r="J11390">
            <v>0</v>
          </cell>
        </row>
        <row r="11391">
          <cell r="J11391">
            <v>0</v>
          </cell>
        </row>
        <row r="11392">
          <cell r="J11392">
            <v>0</v>
          </cell>
        </row>
        <row r="11393">
          <cell r="J11393">
            <v>0</v>
          </cell>
        </row>
        <row r="11394">
          <cell r="J11394">
            <v>-1</v>
          </cell>
        </row>
        <row r="11395">
          <cell r="J11395">
            <v>0</v>
          </cell>
        </row>
        <row r="11396">
          <cell r="J11396">
            <v>0</v>
          </cell>
        </row>
        <row r="11397">
          <cell r="J11397">
            <v>0</v>
          </cell>
        </row>
        <row r="11398">
          <cell r="J11398">
            <v>0</v>
          </cell>
        </row>
        <row r="11399">
          <cell r="J11399">
            <v>0</v>
          </cell>
        </row>
        <row r="11400">
          <cell r="J11400">
            <v>-1</v>
          </cell>
        </row>
        <row r="11401">
          <cell r="J11401">
            <v>-1</v>
          </cell>
        </row>
        <row r="11402">
          <cell r="J11402">
            <v>-1</v>
          </cell>
        </row>
        <row r="11403">
          <cell r="J11403">
            <v>-1</v>
          </cell>
        </row>
        <row r="11404">
          <cell r="J11404">
            <v>-1</v>
          </cell>
        </row>
        <row r="11405">
          <cell r="J11405">
            <v>0</v>
          </cell>
        </row>
        <row r="11406">
          <cell r="J11406">
            <v>0</v>
          </cell>
        </row>
        <row r="11407">
          <cell r="J11407">
            <v>0</v>
          </cell>
        </row>
        <row r="11408">
          <cell r="J11408">
            <v>0</v>
          </cell>
        </row>
        <row r="11409">
          <cell r="J11409">
            <v>0</v>
          </cell>
        </row>
        <row r="11410">
          <cell r="J11410">
            <v>0</v>
          </cell>
        </row>
        <row r="11411">
          <cell r="J11411">
            <v>0</v>
          </cell>
        </row>
        <row r="11412">
          <cell r="J11412">
            <v>0</v>
          </cell>
        </row>
        <row r="11413">
          <cell r="J11413">
            <v>0</v>
          </cell>
        </row>
        <row r="11414">
          <cell r="J11414">
            <v>0</v>
          </cell>
        </row>
        <row r="11415">
          <cell r="J11415">
            <v>0</v>
          </cell>
        </row>
        <row r="11416">
          <cell r="J11416">
            <v>0</v>
          </cell>
        </row>
        <row r="11417">
          <cell r="J11417">
            <v>0</v>
          </cell>
        </row>
        <row r="11418">
          <cell r="J11418">
            <v>0</v>
          </cell>
        </row>
        <row r="11419">
          <cell r="J11419">
            <v>0</v>
          </cell>
        </row>
        <row r="11420">
          <cell r="J11420">
            <v>0</v>
          </cell>
        </row>
        <row r="11421">
          <cell r="J11421">
            <v>0</v>
          </cell>
        </row>
        <row r="11422">
          <cell r="J11422">
            <v>0</v>
          </cell>
        </row>
        <row r="11423">
          <cell r="J11423">
            <v>0</v>
          </cell>
        </row>
        <row r="11424">
          <cell r="J11424">
            <v>0</v>
          </cell>
        </row>
        <row r="11425">
          <cell r="J11425">
            <v>0</v>
          </cell>
        </row>
        <row r="11426">
          <cell r="J11426">
            <v>0</v>
          </cell>
        </row>
        <row r="11427">
          <cell r="J11427">
            <v>0</v>
          </cell>
        </row>
        <row r="11428">
          <cell r="J11428">
            <v>0</v>
          </cell>
        </row>
        <row r="11429">
          <cell r="J11429">
            <v>0</v>
          </cell>
        </row>
        <row r="11430">
          <cell r="J11430">
            <v>0</v>
          </cell>
        </row>
        <row r="11431">
          <cell r="J11431">
            <v>0</v>
          </cell>
        </row>
        <row r="11432">
          <cell r="J11432">
            <v>0</v>
          </cell>
        </row>
        <row r="11433">
          <cell r="J11433">
            <v>0</v>
          </cell>
        </row>
        <row r="11434">
          <cell r="J11434">
            <v>0</v>
          </cell>
        </row>
        <row r="11435">
          <cell r="J11435">
            <v>-1</v>
          </cell>
        </row>
        <row r="11436">
          <cell r="J11436">
            <v>-1</v>
          </cell>
        </row>
        <row r="11437">
          <cell r="J11437">
            <v>0</v>
          </cell>
        </row>
        <row r="11438">
          <cell r="J11438">
            <v>0</v>
          </cell>
        </row>
        <row r="11439">
          <cell r="J11439">
            <v>0</v>
          </cell>
        </row>
        <row r="11440">
          <cell r="J11440">
            <v>0</v>
          </cell>
        </row>
        <row r="11441">
          <cell r="J11441">
            <v>0</v>
          </cell>
        </row>
        <row r="11442">
          <cell r="J11442">
            <v>0</v>
          </cell>
        </row>
        <row r="11443">
          <cell r="J11443">
            <v>0</v>
          </cell>
        </row>
        <row r="11444">
          <cell r="J11444">
            <v>-1</v>
          </cell>
        </row>
        <row r="11445">
          <cell r="J11445">
            <v>-1</v>
          </cell>
        </row>
        <row r="11446">
          <cell r="J11446">
            <v>-1</v>
          </cell>
        </row>
        <row r="11447">
          <cell r="J11447">
            <v>0</v>
          </cell>
        </row>
        <row r="11448">
          <cell r="J11448">
            <v>-1</v>
          </cell>
        </row>
        <row r="11449">
          <cell r="J11449">
            <v>0</v>
          </cell>
        </row>
        <row r="11450">
          <cell r="J11450">
            <v>-1</v>
          </cell>
        </row>
        <row r="11451">
          <cell r="J11451">
            <v>0</v>
          </cell>
        </row>
        <row r="11452">
          <cell r="J11452">
            <v>0</v>
          </cell>
        </row>
        <row r="11453">
          <cell r="J11453">
            <v>-1</v>
          </cell>
        </row>
        <row r="11454">
          <cell r="J11454">
            <v>-1</v>
          </cell>
        </row>
        <row r="11455">
          <cell r="J11455">
            <v>0</v>
          </cell>
        </row>
        <row r="11456">
          <cell r="J11456">
            <v>-1</v>
          </cell>
        </row>
        <row r="11457">
          <cell r="J11457">
            <v>0</v>
          </cell>
        </row>
        <row r="11458">
          <cell r="J11458">
            <v>-1</v>
          </cell>
        </row>
        <row r="11459">
          <cell r="J11459">
            <v>0</v>
          </cell>
        </row>
        <row r="11460">
          <cell r="J11460">
            <v>0</v>
          </cell>
        </row>
        <row r="11461">
          <cell r="J11461">
            <v>0</v>
          </cell>
        </row>
        <row r="11462">
          <cell r="J11462">
            <v>0</v>
          </cell>
        </row>
        <row r="11463">
          <cell r="J11463">
            <v>0</v>
          </cell>
        </row>
        <row r="11464">
          <cell r="J11464">
            <v>0</v>
          </cell>
        </row>
        <row r="11465">
          <cell r="J11465">
            <v>0</v>
          </cell>
        </row>
        <row r="11466">
          <cell r="J11466">
            <v>0</v>
          </cell>
        </row>
        <row r="11467">
          <cell r="J11467">
            <v>0</v>
          </cell>
        </row>
        <row r="11468">
          <cell r="J11468">
            <v>0</v>
          </cell>
        </row>
        <row r="11469">
          <cell r="J11469">
            <v>0</v>
          </cell>
        </row>
        <row r="11470">
          <cell r="J11470">
            <v>0</v>
          </cell>
        </row>
        <row r="11471">
          <cell r="J11471">
            <v>0</v>
          </cell>
        </row>
        <row r="11472">
          <cell r="J11472">
            <v>0</v>
          </cell>
        </row>
        <row r="11473">
          <cell r="J11473">
            <v>0</v>
          </cell>
        </row>
        <row r="11474">
          <cell r="J11474">
            <v>0</v>
          </cell>
        </row>
        <row r="11475">
          <cell r="J11475">
            <v>0</v>
          </cell>
        </row>
        <row r="11476">
          <cell r="J11476">
            <v>0</v>
          </cell>
        </row>
        <row r="11477">
          <cell r="J11477">
            <v>0</v>
          </cell>
        </row>
        <row r="11478">
          <cell r="J11478">
            <v>0</v>
          </cell>
        </row>
        <row r="11479">
          <cell r="J11479">
            <v>0</v>
          </cell>
        </row>
        <row r="11480">
          <cell r="J11480">
            <v>0</v>
          </cell>
        </row>
        <row r="11481">
          <cell r="J11481">
            <v>0</v>
          </cell>
        </row>
        <row r="11482">
          <cell r="J11482">
            <v>0</v>
          </cell>
        </row>
        <row r="11483">
          <cell r="J11483">
            <v>0</v>
          </cell>
        </row>
        <row r="11484">
          <cell r="J11484">
            <v>0</v>
          </cell>
        </row>
        <row r="11485">
          <cell r="J11485">
            <v>0</v>
          </cell>
        </row>
        <row r="11486">
          <cell r="J11486">
            <v>0</v>
          </cell>
        </row>
        <row r="11487">
          <cell r="J11487">
            <v>0</v>
          </cell>
        </row>
        <row r="11488">
          <cell r="J11488">
            <v>0</v>
          </cell>
        </row>
        <row r="11489">
          <cell r="J11489">
            <v>0</v>
          </cell>
        </row>
        <row r="11490">
          <cell r="J11490">
            <v>0</v>
          </cell>
        </row>
        <row r="11491">
          <cell r="J11491">
            <v>0</v>
          </cell>
        </row>
        <row r="11492">
          <cell r="J11492">
            <v>0</v>
          </cell>
        </row>
        <row r="11493">
          <cell r="J11493">
            <v>0</v>
          </cell>
        </row>
        <row r="11494">
          <cell r="J11494">
            <v>-1</v>
          </cell>
        </row>
        <row r="11495">
          <cell r="J11495">
            <v>0</v>
          </cell>
        </row>
        <row r="11496">
          <cell r="J11496">
            <v>0</v>
          </cell>
        </row>
        <row r="11497">
          <cell r="J11497">
            <v>0</v>
          </cell>
        </row>
        <row r="11498">
          <cell r="J11498">
            <v>0</v>
          </cell>
        </row>
        <row r="11499">
          <cell r="J11499">
            <v>0</v>
          </cell>
        </row>
        <row r="11500">
          <cell r="J11500">
            <v>0</v>
          </cell>
        </row>
        <row r="11501">
          <cell r="J11501">
            <v>0</v>
          </cell>
        </row>
        <row r="11502">
          <cell r="J11502">
            <v>0</v>
          </cell>
        </row>
        <row r="11503">
          <cell r="J11503">
            <v>0</v>
          </cell>
        </row>
        <row r="11504">
          <cell r="J11504">
            <v>0</v>
          </cell>
        </row>
        <row r="11505">
          <cell r="J11505">
            <v>0</v>
          </cell>
        </row>
        <row r="11506">
          <cell r="J11506">
            <v>0</v>
          </cell>
        </row>
        <row r="11507">
          <cell r="J11507">
            <v>0</v>
          </cell>
        </row>
        <row r="11508">
          <cell r="J11508">
            <v>0</v>
          </cell>
        </row>
        <row r="11509">
          <cell r="J11509">
            <v>0</v>
          </cell>
        </row>
        <row r="11510">
          <cell r="J11510">
            <v>0</v>
          </cell>
        </row>
        <row r="11511">
          <cell r="J11511">
            <v>0</v>
          </cell>
        </row>
        <row r="11512">
          <cell r="J11512">
            <v>0</v>
          </cell>
        </row>
        <row r="11513">
          <cell r="J11513">
            <v>0</v>
          </cell>
        </row>
        <row r="11514">
          <cell r="J11514">
            <v>0</v>
          </cell>
        </row>
        <row r="11515">
          <cell r="J11515">
            <v>0</v>
          </cell>
        </row>
        <row r="11516">
          <cell r="J11516">
            <v>0</v>
          </cell>
        </row>
        <row r="11517">
          <cell r="J11517">
            <v>0</v>
          </cell>
        </row>
        <row r="11518">
          <cell r="J11518">
            <v>0</v>
          </cell>
        </row>
        <row r="11519">
          <cell r="J11519">
            <v>0</v>
          </cell>
        </row>
        <row r="11520">
          <cell r="J11520">
            <v>0</v>
          </cell>
        </row>
        <row r="11521">
          <cell r="J11521">
            <v>0</v>
          </cell>
        </row>
        <row r="11522">
          <cell r="J11522">
            <v>0</v>
          </cell>
        </row>
        <row r="11523">
          <cell r="J11523">
            <v>0</v>
          </cell>
        </row>
        <row r="11524">
          <cell r="J11524">
            <v>0</v>
          </cell>
        </row>
        <row r="11525">
          <cell r="J11525">
            <v>0</v>
          </cell>
        </row>
        <row r="11526">
          <cell r="J11526">
            <v>0</v>
          </cell>
        </row>
        <row r="11527">
          <cell r="J11527">
            <v>0</v>
          </cell>
        </row>
        <row r="11528">
          <cell r="J11528">
            <v>0</v>
          </cell>
        </row>
        <row r="11529">
          <cell r="J11529">
            <v>0</v>
          </cell>
        </row>
        <row r="11530">
          <cell r="J11530">
            <v>0</v>
          </cell>
        </row>
        <row r="11531">
          <cell r="J11531">
            <v>0</v>
          </cell>
        </row>
        <row r="11532">
          <cell r="J11532">
            <v>0</v>
          </cell>
        </row>
        <row r="11533">
          <cell r="J11533">
            <v>0</v>
          </cell>
        </row>
        <row r="11534">
          <cell r="J11534">
            <v>0</v>
          </cell>
        </row>
        <row r="11535">
          <cell r="J11535">
            <v>0</v>
          </cell>
        </row>
        <row r="11536">
          <cell r="J11536">
            <v>0</v>
          </cell>
        </row>
        <row r="11537">
          <cell r="J11537">
            <v>0</v>
          </cell>
        </row>
        <row r="11538">
          <cell r="J11538">
            <v>0</v>
          </cell>
        </row>
        <row r="11539">
          <cell r="J11539">
            <v>0</v>
          </cell>
        </row>
        <row r="11540">
          <cell r="J11540">
            <v>0</v>
          </cell>
        </row>
        <row r="11541">
          <cell r="J11541">
            <v>0</v>
          </cell>
        </row>
        <row r="11542">
          <cell r="J11542">
            <v>0</v>
          </cell>
        </row>
        <row r="11543">
          <cell r="J11543">
            <v>0</v>
          </cell>
        </row>
        <row r="11544">
          <cell r="J11544">
            <v>0</v>
          </cell>
        </row>
        <row r="11545">
          <cell r="J11545">
            <v>0</v>
          </cell>
        </row>
        <row r="11546">
          <cell r="J11546">
            <v>0</v>
          </cell>
        </row>
        <row r="11547">
          <cell r="J11547">
            <v>0</v>
          </cell>
        </row>
        <row r="11548">
          <cell r="J11548">
            <v>0</v>
          </cell>
        </row>
        <row r="11549">
          <cell r="J11549">
            <v>0</v>
          </cell>
        </row>
        <row r="11550">
          <cell r="J11550">
            <v>0</v>
          </cell>
        </row>
        <row r="11551">
          <cell r="J11551">
            <v>0</v>
          </cell>
        </row>
        <row r="11552">
          <cell r="J11552">
            <v>0</v>
          </cell>
        </row>
        <row r="11553">
          <cell r="J11553">
            <v>0</v>
          </cell>
        </row>
        <row r="11554">
          <cell r="J11554">
            <v>0</v>
          </cell>
        </row>
        <row r="11555">
          <cell r="J11555">
            <v>0</v>
          </cell>
        </row>
        <row r="11556">
          <cell r="J11556">
            <v>0</v>
          </cell>
        </row>
        <row r="11557">
          <cell r="J11557">
            <v>0</v>
          </cell>
        </row>
        <row r="11558">
          <cell r="J11558">
            <v>0</v>
          </cell>
        </row>
        <row r="11559">
          <cell r="J11559">
            <v>0</v>
          </cell>
        </row>
        <row r="11560">
          <cell r="J11560">
            <v>0</v>
          </cell>
        </row>
        <row r="11561">
          <cell r="J11561">
            <v>0</v>
          </cell>
        </row>
        <row r="11562">
          <cell r="J11562">
            <v>0</v>
          </cell>
        </row>
        <row r="11563">
          <cell r="J11563">
            <v>0</v>
          </cell>
        </row>
        <row r="11564">
          <cell r="J11564">
            <v>0</v>
          </cell>
        </row>
        <row r="11565">
          <cell r="J11565">
            <v>0</v>
          </cell>
        </row>
        <row r="11566">
          <cell r="J11566">
            <v>0</v>
          </cell>
        </row>
        <row r="11567">
          <cell r="J11567">
            <v>0</v>
          </cell>
        </row>
        <row r="11568">
          <cell r="J11568">
            <v>0</v>
          </cell>
        </row>
        <row r="11569">
          <cell r="J11569">
            <v>0</v>
          </cell>
        </row>
        <row r="11570">
          <cell r="J11570">
            <v>0</v>
          </cell>
        </row>
        <row r="11571">
          <cell r="J11571">
            <v>0</v>
          </cell>
        </row>
        <row r="11572">
          <cell r="J11572">
            <v>0</v>
          </cell>
        </row>
        <row r="11573">
          <cell r="J11573">
            <v>0</v>
          </cell>
        </row>
        <row r="11574">
          <cell r="J11574">
            <v>0</v>
          </cell>
        </row>
        <row r="11575">
          <cell r="J11575">
            <v>0</v>
          </cell>
        </row>
        <row r="11576">
          <cell r="J11576">
            <v>0</v>
          </cell>
        </row>
        <row r="11577">
          <cell r="J11577">
            <v>0</v>
          </cell>
        </row>
        <row r="11578">
          <cell r="J11578">
            <v>0</v>
          </cell>
        </row>
        <row r="11579">
          <cell r="J11579">
            <v>0</v>
          </cell>
        </row>
        <row r="11580">
          <cell r="J11580">
            <v>0</v>
          </cell>
        </row>
        <row r="11581">
          <cell r="J11581">
            <v>0</v>
          </cell>
        </row>
        <row r="11582">
          <cell r="J11582">
            <v>0</v>
          </cell>
        </row>
        <row r="11583">
          <cell r="J11583">
            <v>0</v>
          </cell>
        </row>
        <row r="11584">
          <cell r="J11584">
            <v>0</v>
          </cell>
        </row>
        <row r="11585">
          <cell r="J11585">
            <v>0</v>
          </cell>
        </row>
        <row r="11586">
          <cell r="J11586">
            <v>0</v>
          </cell>
        </row>
        <row r="11587">
          <cell r="J11587">
            <v>0</v>
          </cell>
        </row>
        <row r="11588">
          <cell r="J11588">
            <v>0</v>
          </cell>
        </row>
        <row r="11589">
          <cell r="J11589">
            <v>0</v>
          </cell>
        </row>
        <row r="11590">
          <cell r="J11590">
            <v>0</v>
          </cell>
        </row>
        <row r="11591">
          <cell r="J11591">
            <v>0</v>
          </cell>
        </row>
        <row r="11592">
          <cell r="J11592">
            <v>0</v>
          </cell>
        </row>
        <row r="11593">
          <cell r="J11593">
            <v>0</v>
          </cell>
        </row>
        <row r="11594">
          <cell r="J11594">
            <v>0</v>
          </cell>
        </row>
        <row r="11595">
          <cell r="J11595">
            <v>0</v>
          </cell>
        </row>
        <row r="11596">
          <cell r="J11596">
            <v>0</v>
          </cell>
        </row>
        <row r="11597">
          <cell r="J11597">
            <v>0</v>
          </cell>
        </row>
        <row r="11598">
          <cell r="J11598">
            <v>0</v>
          </cell>
        </row>
        <row r="11599">
          <cell r="J11599">
            <v>0</v>
          </cell>
        </row>
        <row r="11600">
          <cell r="J11600">
            <v>0</v>
          </cell>
        </row>
        <row r="11601">
          <cell r="J11601">
            <v>0</v>
          </cell>
        </row>
        <row r="11602">
          <cell r="J11602">
            <v>0</v>
          </cell>
        </row>
        <row r="11603">
          <cell r="J11603">
            <v>0</v>
          </cell>
        </row>
        <row r="11604">
          <cell r="J11604">
            <v>0</v>
          </cell>
        </row>
        <row r="11605">
          <cell r="J11605">
            <v>0</v>
          </cell>
        </row>
        <row r="11606">
          <cell r="J11606">
            <v>0</v>
          </cell>
        </row>
        <row r="11607">
          <cell r="J11607">
            <v>0</v>
          </cell>
        </row>
        <row r="11608">
          <cell r="J11608">
            <v>0</v>
          </cell>
        </row>
        <row r="11609">
          <cell r="J11609">
            <v>0</v>
          </cell>
        </row>
        <row r="11610">
          <cell r="J11610">
            <v>0</v>
          </cell>
        </row>
        <row r="11611">
          <cell r="J11611">
            <v>0</v>
          </cell>
        </row>
        <row r="11612">
          <cell r="J11612">
            <v>0</v>
          </cell>
        </row>
        <row r="11613">
          <cell r="J11613">
            <v>0</v>
          </cell>
        </row>
        <row r="11614">
          <cell r="J11614">
            <v>0</v>
          </cell>
        </row>
        <row r="11615">
          <cell r="J11615">
            <v>0</v>
          </cell>
        </row>
        <row r="11616">
          <cell r="J11616">
            <v>-1</v>
          </cell>
        </row>
        <row r="11617">
          <cell r="J11617">
            <v>-1</v>
          </cell>
        </row>
        <row r="11618">
          <cell r="J11618">
            <v>0</v>
          </cell>
        </row>
        <row r="11619">
          <cell r="J11619">
            <v>0</v>
          </cell>
        </row>
        <row r="11620">
          <cell r="J11620">
            <v>0</v>
          </cell>
        </row>
        <row r="11621">
          <cell r="J11621">
            <v>0</v>
          </cell>
        </row>
        <row r="11622">
          <cell r="J11622">
            <v>0</v>
          </cell>
        </row>
        <row r="11623">
          <cell r="J11623">
            <v>0</v>
          </cell>
        </row>
        <row r="11624">
          <cell r="J11624">
            <v>0</v>
          </cell>
        </row>
        <row r="11625">
          <cell r="J11625">
            <v>0</v>
          </cell>
        </row>
        <row r="11626">
          <cell r="J11626">
            <v>0</v>
          </cell>
        </row>
        <row r="11627">
          <cell r="J11627">
            <v>0</v>
          </cell>
        </row>
        <row r="11628">
          <cell r="J11628">
            <v>0</v>
          </cell>
        </row>
        <row r="11629">
          <cell r="J11629">
            <v>-1</v>
          </cell>
        </row>
        <row r="11630">
          <cell r="J11630">
            <v>-1</v>
          </cell>
        </row>
        <row r="11631">
          <cell r="J11631">
            <v>-1</v>
          </cell>
        </row>
        <row r="11632">
          <cell r="J11632">
            <v>-1</v>
          </cell>
        </row>
        <row r="11633">
          <cell r="J11633">
            <v>-1</v>
          </cell>
        </row>
        <row r="11634">
          <cell r="J11634">
            <v>-1</v>
          </cell>
        </row>
        <row r="11635">
          <cell r="J11635">
            <v>-1</v>
          </cell>
        </row>
        <row r="11636">
          <cell r="J11636">
            <v>-1</v>
          </cell>
        </row>
        <row r="11637">
          <cell r="J11637">
            <v>-1</v>
          </cell>
        </row>
        <row r="11638">
          <cell r="J11638">
            <v>-1</v>
          </cell>
        </row>
        <row r="11639">
          <cell r="J11639">
            <v>-1</v>
          </cell>
        </row>
        <row r="11640">
          <cell r="J11640">
            <v>0</v>
          </cell>
        </row>
        <row r="11641">
          <cell r="J11641">
            <v>0</v>
          </cell>
        </row>
        <row r="11642">
          <cell r="J11642">
            <v>0</v>
          </cell>
        </row>
        <row r="11643">
          <cell r="J11643">
            <v>-1</v>
          </cell>
        </row>
        <row r="11644">
          <cell r="J11644">
            <v>-1</v>
          </cell>
        </row>
        <row r="11645">
          <cell r="J11645">
            <v>-1</v>
          </cell>
        </row>
        <row r="11646">
          <cell r="J11646">
            <v>0</v>
          </cell>
        </row>
        <row r="11647">
          <cell r="J11647">
            <v>0</v>
          </cell>
        </row>
        <row r="11648">
          <cell r="J11648">
            <v>0</v>
          </cell>
        </row>
        <row r="11649">
          <cell r="J11649">
            <v>0</v>
          </cell>
        </row>
        <row r="11650">
          <cell r="J11650">
            <v>0</v>
          </cell>
        </row>
        <row r="11651">
          <cell r="J11651">
            <v>0</v>
          </cell>
        </row>
        <row r="11652">
          <cell r="J11652">
            <v>0</v>
          </cell>
        </row>
        <row r="11653">
          <cell r="J11653">
            <v>0</v>
          </cell>
        </row>
        <row r="11654">
          <cell r="J11654">
            <v>0</v>
          </cell>
        </row>
        <row r="11655">
          <cell r="J11655">
            <v>0</v>
          </cell>
        </row>
        <row r="11656">
          <cell r="J11656">
            <v>0</v>
          </cell>
        </row>
        <row r="11657">
          <cell r="J11657">
            <v>0</v>
          </cell>
        </row>
        <row r="11658">
          <cell r="J11658">
            <v>0</v>
          </cell>
        </row>
        <row r="11659">
          <cell r="J11659">
            <v>0</v>
          </cell>
        </row>
        <row r="11660">
          <cell r="J11660">
            <v>0</v>
          </cell>
        </row>
        <row r="11661">
          <cell r="J11661">
            <v>0</v>
          </cell>
        </row>
        <row r="11662">
          <cell r="J11662">
            <v>0</v>
          </cell>
        </row>
        <row r="11663">
          <cell r="J11663">
            <v>0</v>
          </cell>
        </row>
        <row r="11664">
          <cell r="J11664">
            <v>0</v>
          </cell>
        </row>
        <row r="11665">
          <cell r="J11665">
            <v>0</v>
          </cell>
        </row>
        <row r="11666">
          <cell r="J11666">
            <v>0</v>
          </cell>
        </row>
        <row r="11667">
          <cell r="J11667">
            <v>0</v>
          </cell>
        </row>
        <row r="11668">
          <cell r="J11668">
            <v>0</v>
          </cell>
        </row>
        <row r="11669">
          <cell r="J11669">
            <v>0</v>
          </cell>
        </row>
        <row r="11670">
          <cell r="J11670">
            <v>0</v>
          </cell>
        </row>
        <row r="11671">
          <cell r="J11671">
            <v>0</v>
          </cell>
        </row>
        <row r="11672">
          <cell r="J11672">
            <v>0</v>
          </cell>
        </row>
        <row r="11673">
          <cell r="J11673">
            <v>0</v>
          </cell>
        </row>
        <row r="11674">
          <cell r="J11674">
            <v>0</v>
          </cell>
        </row>
        <row r="11675">
          <cell r="J11675">
            <v>0</v>
          </cell>
        </row>
        <row r="11676">
          <cell r="J11676">
            <v>0</v>
          </cell>
        </row>
        <row r="11677">
          <cell r="J11677">
            <v>0</v>
          </cell>
        </row>
        <row r="11678">
          <cell r="J11678">
            <v>0</v>
          </cell>
        </row>
        <row r="11679">
          <cell r="J11679">
            <v>0</v>
          </cell>
        </row>
        <row r="11680">
          <cell r="J11680">
            <v>0</v>
          </cell>
        </row>
        <row r="11681">
          <cell r="J11681">
            <v>0</v>
          </cell>
        </row>
        <row r="11682">
          <cell r="J11682">
            <v>0</v>
          </cell>
        </row>
        <row r="11683">
          <cell r="J11683">
            <v>0</v>
          </cell>
        </row>
        <row r="11684">
          <cell r="J11684">
            <v>0</v>
          </cell>
        </row>
        <row r="11685">
          <cell r="J11685">
            <v>0</v>
          </cell>
        </row>
        <row r="11686">
          <cell r="J11686">
            <v>0</v>
          </cell>
        </row>
        <row r="11687">
          <cell r="J11687">
            <v>0</v>
          </cell>
        </row>
        <row r="11688">
          <cell r="J11688">
            <v>0</v>
          </cell>
        </row>
        <row r="11689">
          <cell r="J11689">
            <v>0</v>
          </cell>
        </row>
        <row r="11690">
          <cell r="J11690">
            <v>0</v>
          </cell>
        </row>
        <row r="11691">
          <cell r="J11691">
            <v>0</v>
          </cell>
        </row>
        <row r="11692">
          <cell r="J11692">
            <v>0</v>
          </cell>
        </row>
        <row r="11693">
          <cell r="J11693">
            <v>0</v>
          </cell>
        </row>
        <row r="11694">
          <cell r="J11694">
            <v>0</v>
          </cell>
        </row>
        <row r="11695">
          <cell r="J11695">
            <v>0</v>
          </cell>
        </row>
        <row r="11696">
          <cell r="J11696">
            <v>0</v>
          </cell>
        </row>
        <row r="11697">
          <cell r="J11697">
            <v>0</v>
          </cell>
        </row>
        <row r="11698">
          <cell r="J11698">
            <v>0</v>
          </cell>
        </row>
        <row r="11699">
          <cell r="J11699">
            <v>0</v>
          </cell>
        </row>
        <row r="11700">
          <cell r="J11700">
            <v>0</v>
          </cell>
        </row>
        <row r="11701">
          <cell r="J11701">
            <v>0</v>
          </cell>
        </row>
        <row r="11702">
          <cell r="J11702">
            <v>0</v>
          </cell>
        </row>
        <row r="11703">
          <cell r="J11703">
            <v>0</v>
          </cell>
        </row>
        <row r="11704">
          <cell r="J11704">
            <v>0</v>
          </cell>
        </row>
        <row r="11705">
          <cell r="J11705">
            <v>0</v>
          </cell>
        </row>
        <row r="11706">
          <cell r="J11706">
            <v>0</v>
          </cell>
        </row>
        <row r="11707">
          <cell r="J11707">
            <v>0</v>
          </cell>
        </row>
        <row r="11708">
          <cell r="J11708">
            <v>0</v>
          </cell>
        </row>
        <row r="11709">
          <cell r="J11709">
            <v>0</v>
          </cell>
        </row>
        <row r="11710">
          <cell r="J11710">
            <v>0</v>
          </cell>
        </row>
        <row r="11711">
          <cell r="J11711">
            <v>0</v>
          </cell>
        </row>
        <row r="11712">
          <cell r="J11712">
            <v>0</v>
          </cell>
        </row>
        <row r="11713">
          <cell r="J11713">
            <v>0</v>
          </cell>
        </row>
        <row r="11714">
          <cell r="J11714">
            <v>0</v>
          </cell>
        </row>
        <row r="11715">
          <cell r="J11715">
            <v>0</v>
          </cell>
        </row>
        <row r="11716">
          <cell r="J11716">
            <v>0</v>
          </cell>
        </row>
        <row r="11717">
          <cell r="J11717">
            <v>0</v>
          </cell>
        </row>
        <row r="11718">
          <cell r="J11718">
            <v>0</v>
          </cell>
        </row>
        <row r="11719">
          <cell r="J11719">
            <v>0</v>
          </cell>
        </row>
        <row r="11720">
          <cell r="J11720">
            <v>0</v>
          </cell>
        </row>
        <row r="11721">
          <cell r="J11721">
            <v>0</v>
          </cell>
        </row>
        <row r="11722">
          <cell r="J11722">
            <v>0</v>
          </cell>
        </row>
        <row r="11723">
          <cell r="J11723">
            <v>0</v>
          </cell>
        </row>
        <row r="11724">
          <cell r="J11724">
            <v>0</v>
          </cell>
        </row>
        <row r="11725">
          <cell r="J11725">
            <v>0</v>
          </cell>
        </row>
        <row r="11726">
          <cell r="J11726">
            <v>0</v>
          </cell>
        </row>
        <row r="11727">
          <cell r="J11727">
            <v>-1</v>
          </cell>
        </row>
        <row r="11728">
          <cell r="J11728">
            <v>-1</v>
          </cell>
        </row>
        <row r="11729">
          <cell r="J11729">
            <v>-1</v>
          </cell>
        </row>
        <row r="11730">
          <cell r="J11730">
            <v>-1</v>
          </cell>
        </row>
        <row r="11731">
          <cell r="J11731">
            <v>0</v>
          </cell>
        </row>
        <row r="11732">
          <cell r="J11732">
            <v>0</v>
          </cell>
        </row>
        <row r="11733">
          <cell r="J11733">
            <v>0</v>
          </cell>
        </row>
        <row r="11734">
          <cell r="J11734">
            <v>0</v>
          </cell>
        </row>
        <row r="11735">
          <cell r="J11735">
            <v>0</v>
          </cell>
        </row>
        <row r="11736">
          <cell r="J11736">
            <v>-1</v>
          </cell>
        </row>
        <row r="11737">
          <cell r="J11737">
            <v>0</v>
          </cell>
        </row>
        <row r="11738">
          <cell r="J11738">
            <v>0</v>
          </cell>
        </row>
        <row r="11739">
          <cell r="J11739">
            <v>0</v>
          </cell>
        </row>
        <row r="11740">
          <cell r="J11740">
            <v>0</v>
          </cell>
        </row>
        <row r="11741">
          <cell r="J11741">
            <v>0</v>
          </cell>
        </row>
        <row r="11742">
          <cell r="J11742">
            <v>0</v>
          </cell>
        </row>
        <row r="11743">
          <cell r="J11743">
            <v>0</v>
          </cell>
        </row>
        <row r="11744">
          <cell r="J11744">
            <v>0</v>
          </cell>
        </row>
        <row r="11745">
          <cell r="J11745">
            <v>0</v>
          </cell>
        </row>
        <row r="11746">
          <cell r="J11746">
            <v>0</v>
          </cell>
        </row>
        <row r="11747">
          <cell r="J11747">
            <v>0</v>
          </cell>
        </row>
        <row r="11748">
          <cell r="J11748">
            <v>0</v>
          </cell>
        </row>
        <row r="11749">
          <cell r="J11749">
            <v>0</v>
          </cell>
        </row>
        <row r="11750">
          <cell r="J11750">
            <v>0</v>
          </cell>
        </row>
        <row r="11751">
          <cell r="J11751">
            <v>0</v>
          </cell>
        </row>
        <row r="11752">
          <cell r="J11752">
            <v>0</v>
          </cell>
        </row>
        <row r="11753">
          <cell r="J11753">
            <v>0</v>
          </cell>
        </row>
        <row r="11754">
          <cell r="J11754">
            <v>0</v>
          </cell>
        </row>
        <row r="11755">
          <cell r="J11755">
            <v>0</v>
          </cell>
        </row>
        <row r="11756">
          <cell r="J11756">
            <v>0</v>
          </cell>
        </row>
        <row r="11757">
          <cell r="J11757">
            <v>0</v>
          </cell>
        </row>
        <row r="11758">
          <cell r="J11758">
            <v>0</v>
          </cell>
        </row>
        <row r="11759">
          <cell r="J11759">
            <v>0</v>
          </cell>
        </row>
        <row r="11760">
          <cell r="J11760">
            <v>0</v>
          </cell>
        </row>
        <row r="11761">
          <cell r="J11761">
            <v>0</v>
          </cell>
        </row>
        <row r="11762">
          <cell r="J11762">
            <v>0</v>
          </cell>
        </row>
        <row r="11763">
          <cell r="J11763">
            <v>0</v>
          </cell>
        </row>
        <row r="11764">
          <cell r="J11764">
            <v>0</v>
          </cell>
        </row>
        <row r="11765">
          <cell r="J11765">
            <v>0</v>
          </cell>
        </row>
        <row r="11766">
          <cell r="J11766">
            <v>0</v>
          </cell>
        </row>
        <row r="11767">
          <cell r="J11767">
            <v>0</v>
          </cell>
        </row>
        <row r="11768">
          <cell r="J11768">
            <v>0</v>
          </cell>
        </row>
        <row r="11769">
          <cell r="J11769">
            <v>0</v>
          </cell>
        </row>
        <row r="11770">
          <cell r="J11770">
            <v>0</v>
          </cell>
        </row>
        <row r="11771">
          <cell r="J11771">
            <v>0</v>
          </cell>
        </row>
        <row r="11772">
          <cell r="J11772">
            <v>0</v>
          </cell>
        </row>
        <row r="11773">
          <cell r="J11773">
            <v>0</v>
          </cell>
        </row>
        <row r="11774">
          <cell r="J11774">
            <v>0</v>
          </cell>
        </row>
        <row r="11775">
          <cell r="J11775">
            <v>0</v>
          </cell>
        </row>
        <row r="11776">
          <cell r="J11776">
            <v>0</v>
          </cell>
        </row>
        <row r="11777">
          <cell r="J11777">
            <v>0</v>
          </cell>
        </row>
        <row r="11778">
          <cell r="J11778">
            <v>0</v>
          </cell>
        </row>
        <row r="11779">
          <cell r="J11779">
            <v>0</v>
          </cell>
        </row>
        <row r="11780">
          <cell r="J11780">
            <v>0</v>
          </cell>
        </row>
        <row r="11781">
          <cell r="J11781">
            <v>0</v>
          </cell>
        </row>
        <row r="11782">
          <cell r="J11782">
            <v>0</v>
          </cell>
        </row>
        <row r="11783">
          <cell r="J11783">
            <v>0</v>
          </cell>
        </row>
        <row r="11784">
          <cell r="J11784">
            <v>0</v>
          </cell>
        </row>
        <row r="11785">
          <cell r="J11785">
            <v>0</v>
          </cell>
        </row>
        <row r="11786">
          <cell r="J11786">
            <v>0</v>
          </cell>
        </row>
        <row r="11787">
          <cell r="J11787">
            <v>0</v>
          </cell>
        </row>
        <row r="11788">
          <cell r="J11788">
            <v>0</v>
          </cell>
        </row>
        <row r="11789">
          <cell r="J11789">
            <v>0</v>
          </cell>
        </row>
        <row r="11790">
          <cell r="J11790">
            <v>0</v>
          </cell>
        </row>
        <row r="11791">
          <cell r="J11791">
            <v>-1</v>
          </cell>
        </row>
        <row r="11792">
          <cell r="J11792">
            <v>-1</v>
          </cell>
        </row>
        <row r="11793">
          <cell r="J11793">
            <v>-1</v>
          </cell>
        </row>
        <row r="11794">
          <cell r="J11794">
            <v>0</v>
          </cell>
        </row>
        <row r="11795">
          <cell r="J11795">
            <v>0</v>
          </cell>
        </row>
        <row r="11796">
          <cell r="J11796">
            <v>0</v>
          </cell>
        </row>
        <row r="11797">
          <cell r="J11797">
            <v>-1</v>
          </cell>
        </row>
        <row r="11798">
          <cell r="J11798">
            <v>-1</v>
          </cell>
        </row>
        <row r="11799">
          <cell r="J11799">
            <v>-1</v>
          </cell>
        </row>
        <row r="11800">
          <cell r="J11800">
            <v>0</v>
          </cell>
        </row>
        <row r="11801">
          <cell r="J11801">
            <v>0</v>
          </cell>
        </row>
        <row r="11802">
          <cell r="J11802">
            <v>0</v>
          </cell>
        </row>
        <row r="11803">
          <cell r="J11803">
            <v>0</v>
          </cell>
        </row>
        <row r="11804">
          <cell r="J11804">
            <v>0</v>
          </cell>
        </row>
        <row r="11805">
          <cell r="J11805">
            <v>0</v>
          </cell>
        </row>
        <row r="11806">
          <cell r="J11806">
            <v>0</v>
          </cell>
        </row>
        <row r="11807">
          <cell r="J11807">
            <v>0</v>
          </cell>
        </row>
        <row r="11808">
          <cell r="J11808">
            <v>0</v>
          </cell>
        </row>
        <row r="11809">
          <cell r="J11809">
            <v>0</v>
          </cell>
        </row>
        <row r="11810">
          <cell r="J11810">
            <v>0</v>
          </cell>
        </row>
        <row r="11811">
          <cell r="J11811">
            <v>-1</v>
          </cell>
        </row>
        <row r="11812">
          <cell r="J11812">
            <v>-1</v>
          </cell>
        </row>
        <row r="11813">
          <cell r="J11813">
            <v>-1</v>
          </cell>
        </row>
        <row r="11814">
          <cell r="J11814">
            <v>0</v>
          </cell>
        </row>
        <row r="11815">
          <cell r="J11815">
            <v>0</v>
          </cell>
        </row>
        <row r="11816">
          <cell r="J11816">
            <v>0</v>
          </cell>
        </row>
        <row r="11817">
          <cell r="J11817">
            <v>0</v>
          </cell>
        </row>
        <row r="11818">
          <cell r="J11818">
            <v>0</v>
          </cell>
        </row>
        <row r="11819">
          <cell r="J11819">
            <v>0</v>
          </cell>
        </row>
        <row r="11820">
          <cell r="J11820">
            <v>0</v>
          </cell>
        </row>
        <row r="11821">
          <cell r="J11821">
            <v>0</v>
          </cell>
        </row>
        <row r="11822">
          <cell r="J11822">
            <v>0</v>
          </cell>
        </row>
        <row r="11823">
          <cell r="J11823">
            <v>0</v>
          </cell>
        </row>
        <row r="11824">
          <cell r="J11824">
            <v>0</v>
          </cell>
        </row>
        <row r="11825">
          <cell r="J11825">
            <v>-1</v>
          </cell>
        </row>
        <row r="11826">
          <cell r="J11826">
            <v>-1</v>
          </cell>
        </row>
        <row r="11827">
          <cell r="J11827">
            <v>-1</v>
          </cell>
        </row>
        <row r="11828">
          <cell r="J11828">
            <v>-1</v>
          </cell>
        </row>
        <row r="11829">
          <cell r="J11829">
            <v>-1</v>
          </cell>
        </row>
        <row r="11830">
          <cell r="J11830">
            <v>-1</v>
          </cell>
        </row>
        <row r="11831">
          <cell r="J11831">
            <v>-1</v>
          </cell>
        </row>
        <row r="11832">
          <cell r="J11832">
            <v>-1</v>
          </cell>
        </row>
        <row r="11833">
          <cell r="J11833">
            <v>-1</v>
          </cell>
        </row>
        <row r="11834">
          <cell r="J11834">
            <v>-1</v>
          </cell>
        </row>
        <row r="11835">
          <cell r="J11835">
            <v>-1</v>
          </cell>
        </row>
        <row r="11836">
          <cell r="J11836">
            <v>0</v>
          </cell>
        </row>
        <row r="11837">
          <cell r="J11837">
            <v>0</v>
          </cell>
        </row>
        <row r="11838">
          <cell r="J11838">
            <v>0</v>
          </cell>
        </row>
        <row r="11839">
          <cell r="J11839">
            <v>0</v>
          </cell>
        </row>
        <row r="11840">
          <cell r="J11840">
            <v>0</v>
          </cell>
        </row>
        <row r="11841">
          <cell r="J11841">
            <v>0</v>
          </cell>
        </row>
        <row r="11842">
          <cell r="J11842">
            <v>0</v>
          </cell>
        </row>
        <row r="11843">
          <cell r="J11843">
            <v>0</v>
          </cell>
        </row>
        <row r="11844">
          <cell r="J11844">
            <v>0</v>
          </cell>
        </row>
        <row r="11845">
          <cell r="J11845">
            <v>0</v>
          </cell>
        </row>
        <row r="11846">
          <cell r="J11846">
            <v>0</v>
          </cell>
        </row>
        <row r="11847">
          <cell r="J11847">
            <v>0</v>
          </cell>
        </row>
        <row r="11848">
          <cell r="J11848">
            <v>0</v>
          </cell>
        </row>
        <row r="11849">
          <cell r="J11849">
            <v>0</v>
          </cell>
        </row>
        <row r="11850">
          <cell r="J11850">
            <v>0</v>
          </cell>
        </row>
        <row r="11851">
          <cell r="J11851">
            <v>0</v>
          </cell>
        </row>
        <row r="11852">
          <cell r="J11852">
            <v>-1</v>
          </cell>
        </row>
        <row r="11853">
          <cell r="J11853">
            <v>-1</v>
          </cell>
        </row>
        <row r="11854">
          <cell r="J11854">
            <v>-1</v>
          </cell>
        </row>
        <row r="11855">
          <cell r="J11855">
            <v>-1</v>
          </cell>
        </row>
        <row r="11856">
          <cell r="J11856">
            <v>-1</v>
          </cell>
        </row>
        <row r="11857">
          <cell r="J11857">
            <v>-1</v>
          </cell>
        </row>
        <row r="11858">
          <cell r="J11858">
            <v>-1</v>
          </cell>
        </row>
        <row r="11859">
          <cell r="J11859">
            <v>-1</v>
          </cell>
        </row>
        <row r="11860">
          <cell r="J11860">
            <v>-1</v>
          </cell>
        </row>
        <row r="11861">
          <cell r="J11861">
            <v>-1</v>
          </cell>
        </row>
        <row r="11862">
          <cell r="J11862">
            <v>-1</v>
          </cell>
        </row>
        <row r="11863">
          <cell r="J11863">
            <v>-1</v>
          </cell>
        </row>
        <row r="11864">
          <cell r="J11864">
            <v>-1</v>
          </cell>
        </row>
        <row r="11865">
          <cell r="J11865">
            <v>-1</v>
          </cell>
        </row>
        <row r="11866">
          <cell r="J11866">
            <v>-1</v>
          </cell>
        </row>
        <row r="11867">
          <cell r="J11867">
            <v>0</v>
          </cell>
        </row>
        <row r="11868">
          <cell r="J11868">
            <v>0</v>
          </cell>
        </row>
        <row r="11869">
          <cell r="J11869">
            <v>0</v>
          </cell>
        </row>
        <row r="11870">
          <cell r="J11870">
            <v>0</v>
          </cell>
        </row>
        <row r="11871">
          <cell r="J11871">
            <v>0</v>
          </cell>
        </row>
        <row r="11872">
          <cell r="J11872">
            <v>0</v>
          </cell>
        </row>
        <row r="11873">
          <cell r="J11873">
            <v>0</v>
          </cell>
        </row>
        <row r="11874">
          <cell r="J11874">
            <v>0</v>
          </cell>
        </row>
        <row r="11875">
          <cell r="J11875">
            <v>0</v>
          </cell>
        </row>
        <row r="11876">
          <cell r="J11876">
            <v>0</v>
          </cell>
        </row>
        <row r="11877">
          <cell r="J11877">
            <v>0</v>
          </cell>
        </row>
        <row r="11878">
          <cell r="J11878">
            <v>0</v>
          </cell>
        </row>
        <row r="11879">
          <cell r="J11879">
            <v>0</v>
          </cell>
        </row>
        <row r="11880">
          <cell r="J11880">
            <v>0</v>
          </cell>
        </row>
        <row r="11881">
          <cell r="J11881">
            <v>0</v>
          </cell>
        </row>
        <row r="11882">
          <cell r="J11882">
            <v>0</v>
          </cell>
        </row>
        <row r="11883">
          <cell r="J11883">
            <v>0</v>
          </cell>
        </row>
        <row r="11884">
          <cell r="J11884">
            <v>0</v>
          </cell>
        </row>
        <row r="11885">
          <cell r="J11885">
            <v>0</v>
          </cell>
        </row>
        <row r="11886">
          <cell r="J11886">
            <v>0</v>
          </cell>
        </row>
        <row r="11887">
          <cell r="J11887">
            <v>0</v>
          </cell>
        </row>
        <row r="11888">
          <cell r="J11888">
            <v>0</v>
          </cell>
        </row>
        <row r="11889">
          <cell r="J11889">
            <v>0</v>
          </cell>
        </row>
        <row r="11890">
          <cell r="J11890">
            <v>0</v>
          </cell>
        </row>
        <row r="11891">
          <cell r="J11891">
            <v>0</v>
          </cell>
        </row>
        <row r="11892">
          <cell r="J11892">
            <v>0</v>
          </cell>
        </row>
        <row r="11893">
          <cell r="J11893">
            <v>0</v>
          </cell>
        </row>
        <row r="11894">
          <cell r="J11894">
            <v>0</v>
          </cell>
        </row>
        <row r="11895">
          <cell r="J11895">
            <v>0</v>
          </cell>
        </row>
        <row r="11896">
          <cell r="J11896">
            <v>0</v>
          </cell>
        </row>
        <row r="11897">
          <cell r="J11897">
            <v>0</v>
          </cell>
        </row>
        <row r="11898">
          <cell r="J11898">
            <v>0</v>
          </cell>
        </row>
        <row r="11899">
          <cell r="J11899">
            <v>0</v>
          </cell>
        </row>
        <row r="11900">
          <cell r="J11900">
            <v>0</v>
          </cell>
        </row>
        <row r="11901">
          <cell r="J11901">
            <v>0</v>
          </cell>
        </row>
        <row r="11902">
          <cell r="J11902">
            <v>0</v>
          </cell>
        </row>
        <row r="11903">
          <cell r="J11903">
            <v>0</v>
          </cell>
        </row>
        <row r="11904">
          <cell r="J11904">
            <v>0</v>
          </cell>
        </row>
        <row r="11905">
          <cell r="J11905">
            <v>0</v>
          </cell>
        </row>
        <row r="11906">
          <cell r="J11906">
            <v>0</v>
          </cell>
        </row>
        <row r="11907">
          <cell r="J11907">
            <v>0</v>
          </cell>
        </row>
        <row r="11908">
          <cell r="J11908">
            <v>0</v>
          </cell>
        </row>
        <row r="11909">
          <cell r="J11909">
            <v>0</v>
          </cell>
        </row>
        <row r="11910">
          <cell r="J11910">
            <v>0</v>
          </cell>
        </row>
        <row r="11911">
          <cell r="J11911">
            <v>0</v>
          </cell>
        </row>
        <row r="11912">
          <cell r="J11912">
            <v>0</v>
          </cell>
        </row>
        <row r="11913">
          <cell r="J11913">
            <v>0</v>
          </cell>
        </row>
        <row r="11914">
          <cell r="J11914">
            <v>0</v>
          </cell>
        </row>
        <row r="11915">
          <cell r="J11915">
            <v>0</v>
          </cell>
        </row>
        <row r="11916">
          <cell r="J11916">
            <v>0</v>
          </cell>
        </row>
        <row r="11917">
          <cell r="J11917">
            <v>-1</v>
          </cell>
        </row>
        <row r="11918">
          <cell r="J11918">
            <v>-1</v>
          </cell>
        </row>
        <row r="11919">
          <cell r="J11919">
            <v>-1</v>
          </cell>
        </row>
        <row r="11920">
          <cell r="J11920">
            <v>-1</v>
          </cell>
        </row>
        <row r="11921">
          <cell r="J11921">
            <v>-1</v>
          </cell>
        </row>
        <row r="11922">
          <cell r="J11922">
            <v>-1</v>
          </cell>
        </row>
        <row r="11923">
          <cell r="J11923">
            <v>-1</v>
          </cell>
        </row>
        <row r="11924">
          <cell r="J11924">
            <v>-1</v>
          </cell>
        </row>
        <row r="11925">
          <cell r="J11925">
            <v>-1</v>
          </cell>
        </row>
        <row r="11926">
          <cell r="J11926">
            <v>-1</v>
          </cell>
        </row>
        <row r="11927">
          <cell r="J11927">
            <v>-1</v>
          </cell>
        </row>
        <row r="11928">
          <cell r="J11928">
            <v>-1</v>
          </cell>
        </row>
        <row r="11929">
          <cell r="J11929">
            <v>-1</v>
          </cell>
        </row>
        <row r="11930">
          <cell r="J11930">
            <v>-1</v>
          </cell>
        </row>
        <row r="11931">
          <cell r="J11931">
            <v>-1</v>
          </cell>
        </row>
        <row r="11932">
          <cell r="J11932">
            <v>0</v>
          </cell>
        </row>
        <row r="11933">
          <cell r="J11933">
            <v>0</v>
          </cell>
        </row>
        <row r="11934">
          <cell r="J11934">
            <v>0</v>
          </cell>
        </row>
        <row r="11935">
          <cell r="J11935">
            <v>0</v>
          </cell>
        </row>
        <row r="11936">
          <cell r="J11936">
            <v>0</v>
          </cell>
        </row>
        <row r="11937">
          <cell r="J11937">
            <v>0</v>
          </cell>
        </row>
        <row r="11938">
          <cell r="J11938">
            <v>0</v>
          </cell>
        </row>
        <row r="11939">
          <cell r="J11939">
            <v>0</v>
          </cell>
        </row>
        <row r="11940">
          <cell r="J11940">
            <v>0</v>
          </cell>
        </row>
        <row r="11941">
          <cell r="J11941">
            <v>0</v>
          </cell>
        </row>
        <row r="11942">
          <cell r="J11942">
            <v>0</v>
          </cell>
        </row>
        <row r="11943">
          <cell r="J11943">
            <v>0</v>
          </cell>
        </row>
        <row r="11944">
          <cell r="J11944">
            <v>0</v>
          </cell>
        </row>
        <row r="11945">
          <cell r="J11945">
            <v>0</v>
          </cell>
        </row>
        <row r="11946">
          <cell r="J11946">
            <v>0</v>
          </cell>
        </row>
        <row r="11947">
          <cell r="J11947">
            <v>-1</v>
          </cell>
        </row>
        <row r="11948">
          <cell r="J11948">
            <v>-1</v>
          </cell>
        </row>
        <row r="11949">
          <cell r="J11949">
            <v>0</v>
          </cell>
        </row>
        <row r="11950">
          <cell r="J11950">
            <v>-1</v>
          </cell>
        </row>
        <row r="11951">
          <cell r="J11951">
            <v>0</v>
          </cell>
        </row>
        <row r="11952">
          <cell r="J11952">
            <v>0</v>
          </cell>
        </row>
        <row r="11953">
          <cell r="J11953">
            <v>-1</v>
          </cell>
        </row>
        <row r="11954">
          <cell r="J11954">
            <v>-1</v>
          </cell>
        </row>
        <row r="11955">
          <cell r="J11955">
            <v>0</v>
          </cell>
        </row>
        <row r="11956">
          <cell r="J11956">
            <v>0</v>
          </cell>
        </row>
        <row r="11957">
          <cell r="J11957">
            <v>-1</v>
          </cell>
        </row>
        <row r="11958">
          <cell r="J11958">
            <v>-1</v>
          </cell>
        </row>
        <row r="11959">
          <cell r="J11959">
            <v>0</v>
          </cell>
        </row>
        <row r="11960">
          <cell r="J11960">
            <v>0</v>
          </cell>
        </row>
        <row r="11961">
          <cell r="J11961">
            <v>0</v>
          </cell>
        </row>
        <row r="11962">
          <cell r="J11962">
            <v>0</v>
          </cell>
        </row>
        <row r="11963">
          <cell r="J11963">
            <v>0</v>
          </cell>
        </row>
        <row r="11964">
          <cell r="J11964">
            <v>0</v>
          </cell>
        </row>
        <row r="11965">
          <cell r="J11965">
            <v>0</v>
          </cell>
        </row>
        <row r="11966">
          <cell r="J11966">
            <v>0</v>
          </cell>
        </row>
        <row r="11967">
          <cell r="J11967">
            <v>0</v>
          </cell>
        </row>
        <row r="11968">
          <cell r="J11968">
            <v>0</v>
          </cell>
        </row>
        <row r="11969">
          <cell r="J11969">
            <v>0</v>
          </cell>
        </row>
        <row r="11970">
          <cell r="J11970">
            <v>0</v>
          </cell>
        </row>
        <row r="11971">
          <cell r="J11971">
            <v>0</v>
          </cell>
        </row>
        <row r="11972">
          <cell r="J11972">
            <v>0</v>
          </cell>
        </row>
        <row r="11973">
          <cell r="J11973">
            <v>0</v>
          </cell>
        </row>
        <row r="11974">
          <cell r="J11974">
            <v>0</v>
          </cell>
        </row>
        <row r="11975">
          <cell r="J11975">
            <v>0</v>
          </cell>
        </row>
        <row r="11976">
          <cell r="J11976">
            <v>0</v>
          </cell>
        </row>
        <row r="11977">
          <cell r="J11977">
            <v>0</v>
          </cell>
        </row>
        <row r="11978">
          <cell r="J11978">
            <v>0</v>
          </cell>
        </row>
        <row r="11979">
          <cell r="J11979">
            <v>0</v>
          </cell>
        </row>
        <row r="11980">
          <cell r="J11980">
            <v>0</v>
          </cell>
        </row>
        <row r="11981">
          <cell r="J11981">
            <v>0</v>
          </cell>
        </row>
        <row r="11982">
          <cell r="J11982">
            <v>0</v>
          </cell>
        </row>
        <row r="11983">
          <cell r="J11983">
            <v>0</v>
          </cell>
        </row>
        <row r="11984">
          <cell r="J11984">
            <v>0</v>
          </cell>
        </row>
        <row r="11985">
          <cell r="J11985">
            <v>0</v>
          </cell>
        </row>
        <row r="11986">
          <cell r="J11986">
            <v>0</v>
          </cell>
        </row>
        <row r="11987">
          <cell r="J11987">
            <v>0</v>
          </cell>
        </row>
        <row r="11988">
          <cell r="J11988">
            <v>0</v>
          </cell>
        </row>
        <row r="11989">
          <cell r="J11989">
            <v>0</v>
          </cell>
        </row>
        <row r="11990">
          <cell r="J11990">
            <v>0</v>
          </cell>
        </row>
        <row r="11991">
          <cell r="J11991">
            <v>0</v>
          </cell>
        </row>
        <row r="11992">
          <cell r="J11992">
            <v>0</v>
          </cell>
        </row>
        <row r="11993">
          <cell r="J11993">
            <v>0</v>
          </cell>
        </row>
        <row r="11994">
          <cell r="J11994">
            <v>0</v>
          </cell>
        </row>
        <row r="11995">
          <cell r="J11995">
            <v>-1</v>
          </cell>
        </row>
        <row r="11996">
          <cell r="J11996">
            <v>0</v>
          </cell>
        </row>
        <row r="11997">
          <cell r="J11997">
            <v>-1</v>
          </cell>
        </row>
        <row r="11998">
          <cell r="J11998">
            <v>0</v>
          </cell>
        </row>
        <row r="11999">
          <cell r="J11999">
            <v>-1</v>
          </cell>
        </row>
        <row r="12000">
          <cell r="J12000">
            <v>0</v>
          </cell>
        </row>
        <row r="12001">
          <cell r="J12001">
            <v>-1</v>
          </cell>
        </row>
        <row r="12002">
          <cell r="J12002">
            <v>0</v>
          </cell>
        </row>
        <row r="12003">
          <cell r="J12003">
            <v>-1</v>
          </cell>
        </row>
        <row r="12004">
          <cell r="J12004">
            <v>0</v>
          </cell>
        </row>
        <row r="12005">
          <cell r="J12005">
            <v>0</v>
          </cell>
        </row>
        <row r="12006">
          <cell r="J12006">
            <v>-1</v>
          </cell>
        </row>
        <row r="12007">
          <cell r="J12007">
            <v>-1</v>
          </cell>
        </row>
        <row r="12008">
          <cell r="J12008">
            <v>0</v>
          </cell>
        </row>
        <row r="12009">
          <cell r="J12009">
            <v>0</v>
          </cell>
        </row>
        <row r="12010">
          <cell r="J12010">
            <v>0</v>
          </cell>
        </row>
        <row r="12011">
          <cell r="J12011">
            <v>0</v>
          </cell>
        </row>
        <row r="12012">
          <cell r="J12012">
            <v>0</v>
          </cell>
        </row>
        <row r="12013">
          <cell r="J12013">
            <v>0</v>
          </cell>
        </row>
        <row r="12014">
          <cell r="J12014">
            <v>0</v>
          </cell>
        </row>
        <row r="12015">
          <cell r="J12015">
            <v>0</v>
          </cell>
        </row>
        <row r="12016">
          <cell r="J12016">
            <v>0</v>
          </cell>
        </row>
        <row r="12017">
          <cell r="J12017">
            <v>0</v>
          </cell>
        </row>
        <row r="12018">
          <cell r="J12018">
            <v>0</v>
          </cell>
        </row>
        <row r="12019">
          <cell r="J12019">
            <v>0</v>
          </cell>
        </row>
        <row r="12020">
          <cell r="J12020">
            <v>0</v>
          </cell>
        </row>
        <row r="12021">
          <cell r="J12021">
            <v>0</v>
          </cell>
        </row>
        <row r="12022">
          <cell r="J12022">
            <v>0</v>
          </cell>
        </row>
        <row r="12023">
          <cell r="J12023">
            <v>0</v>
          </cell>
        </row>
        <row r="12024">
          <cell r="J12024">
            <v>0</v>
          </cell>
        </row>
        <row r="12025">
          <cell r="J12025">
            <v>0</v>
          </cell>
        </row>
        <row r="12026">
          <cell r="J12026">
            <v>0</v>
          </cell>
        </row>
        <row r="12027">
          <cell r="J12027">
            <v>0</v>
          </cell>
        </row>
        <row r="12028">
          <cell r="J12028">
            <v>0</v>
          </cell>
        </row>
        <row r="12029">
          <cell r="J12029">
            <v>0</v>
          </cell>
        </row>
        <row r="12030">
          <cell r="J12030">
            <v>0</v>
          </cell>
        </row>
        <row r="12031">
          <cell r="J12031">
            <v>0</v>
          </cell>
        </row>
        <row r="12032">
          <cell r="J12032">
            <v>0</v>
          </cell>
        </row>
        <row r="12033">
          <cell r="J12033">
            <v>0</v>
          </cell>
        </row>
        <row r="12034">
          <cell r="J12034">
            <v>0</v>
          </cell>
        </row>
        <row r="12035">
          <cell r="J12035">
            <v>0</v>
          </cell>
        </row>
        <row r="12036">
          <cell r="J12036">
            <v>0</v>
          </cell>
        </row>
        <row r="12037">
          <cell r="J12037">
            <v>0</v>
          </cell>
        </row>
        <row r="12038">
          <cell r="J12038">
            <v>0</v>
          </cell>
        </row>
        <row r="12039">
          <cell r="J12039">
            <v>0</v>
          </cell>
        </row>
        <row r="12040">
          <cell r="J12040">
            <v>0</v>
          </cell>
        </row>
        <row r="12041">
          <cell r="J12041">
            <v>0</v>
          </cell>
        </row>
        <row r="12042">
          <cell r="J12042">
            <v>0</v>
          </cell>
        </row>
        <row r="12043">
          <cell r="J12043">
            <v>0</v>
          </cell>
        </row>
        <row r="12044">
          <cell r="J12044">
            <v>0</v>
          </cell>
        </row>
        <row r="12045">
          <cell r="J12045">
            <v>0</v>
          </cell>
        </row>
        <row r="12046">
          <cell r="J12046">
            <v>0</v>
          </cell>
        </row>
        <row r="12047">
          <cell r="J12047">
            <v>0</v>
          </cell>
        </row>
        <row r="12048">
          <cell r="J12048">
            <v>0</v>
          </cell>
        </row>
        <row r="12049">
          <cell r="J12049">
            <v>0</v>
          </cell>
        </row>
        <row r="12050">
          <cell r="J12050">
            <v>0</v>
          </cell>
        </row>
        <row r="12051">
          <cell r="J12051">
            <v>0</v>
          </cell>
        </row>
        <row r="12052">
          <cell r="J12052">
            <v>0</v>
          </cell>
        </row>
        <row r="12053">
          <cell r="J12053">
            <v>0</v>
          </cell>
        </row>
        <row r="12054">
          <cell r="J12054">
            <v>0</v>
          </cell>
        </row>
        <row r="12055">
          <cell r="J12055">
            <v>0</v>
          </cell>
        </row>
        <row r="12056">
          <cell r="J12056">
            <v>0</v>
          </cell>
        </row>
        <row r="12057">
          <cell r="J12057">
            <v>0</v>
          </cell>
        </row>
        <row r="12058">
          <cell r="J12058">
            <v>0</v>
          </cell>
        </row>
        <row r="12059">
          <cell r="J12059">
            <v>0</v>
          </cell>
        </row>
        <row r="12060">
          <cell r="J12060">
            <v>0</v>
          </cell>
        </row>
        <row r="12061">
          <cell r="J12061">
            <v>0</v>
          </cell>
        </row>
        <row r="12062">
          <cell r="J12062">
            <v>0</v>
          </cell>
        </row>
        <row r="12063">
          <cell r="J12063">
            <v>0</v>
          </cell>
        </row>
        <row r="12064">
          <cell r="J12064">
            <v>0</v>
          </cell>
        </row>
        <row r="12065">
          <cell r="J12065">
            <v>0</v>
          </cell>
        </row>
        <row r="12066">
          <cell r="J12066">
            <v>0</v>
          </cell>
        </row>
        <row r="12067">
          <cell r="J12067">
            <v>0</v>
          </cell>
        </row>
        <row r="12068">
          <cell r="J12068">
            <v>0</v>
          </cell>
        </row>
        <row r="12069">
          <cell r="J12069">
            <v>0</v>
          </cell>
        </row>
        <row r="12070">
          <cell r="J12070">
            <v>0</v>
          </cell>
        </row>
        <row r="12071">
          <cell r="J12071">
            <v>0</v>
          </cell>
        </row>
        <row r="12072">
          <cell r="J12072">
            <v>0</v>
          </cell>
        </row>
        <row r="12073">
          <cell r="J12073">
            <v>0</v>
          </cell>
        </row>
        <row r="12074">
          <cell r="J12074">
            <v>0</v>
          </cell>
        </row>
        <row r="12075">
          <cell r="J12075">
            <v>0</v>
          </cell>
        </row>
        <row r="12076">
          <cell r="J12076">
            <v>0</v>
          </cell>
        </row>
        <row r="12077">
          <cell r="J12077">
            <v>0</v>
          </cell>
        </row>
        <row r="12078">
          <cell r="J12078">
            <v>0</v>
          </cell>
        </row>
        <row r="12079">
          <cell r="J12079">
            <v>0</v>
          </cell>
        </row>
        <row r="12080">
          <cell r="J12080">
            <v>0</v>
          </cell>
        </row>
        <row r="12081">
          <cell r="J12081">
            <v>0</v>
          </cell>
        </row>
        <row r="12082">
          <cell r="J12082">
            <v>0</v>
          </cell>
        </row>
        <row r="12083">
          <cell r="J12083">
            <v>0</v>
          </cell>
        </row>
        <row r="12084">
          <cell r="J12084">
            <v>0</v>
          </cell>
        </row>
        <row r="12085">
          <cell r="J12085">
            <v>0</v>
          </cell>
        </row>
        <row r="12086">
          <cell r="J12086">
            <v>0</v>
          </cell>
        </row>
        <row r="12087">
          <cell r="J12087">
            <v>0</v>
          </cell>
        </row>
        <row r="12088">
          <cell r="J12088">
            <v>0</v>
          </cell>
        </row>
        <row r="12089">
          <cell r="J12089">
            <v>0</v>
          </cell>
        </row>
        <row r="12090">
          <cell r="J12090">
            <v>0</v>
          </cell>
        </row>
        <row r="12091">
          <cell r="J12091">
            <v>0</v>
          </cell>
        </row>
        <row r="12092">
          <cell r="J12092">
            <v>0</v>
          </cell>
        </row>
        <row r="12093">
          <cell r="J12093">
            <v>0</v>
          </cell>
        </row>
        <row r="12094">
          <cell r="J12094">
            <v>0</v>
          </cell>
        </row>
        <row r="12095">
          <cell r="J12095">
            <v>0</v>
          </cell>
        </row>
        <row r="12096">
          <cell r="J12096">
            <v>0</v>
          </cell>
        </row>
        <row r="12097">
          <cell r="J12097">
            <v>0</v>
          </cell>
        </row>
        <row r="12098">
          <cell r="J12098">
            <v>0</v>
          </cell>
        </row>
        <row r="12099">
          <cell r="J12099">
            <v>0</v>
          </cell>
        </row>
        <row r="12100">
          <cell r="J12100">
            <v>0</v>
          </cell>
        </row>
        <row r="12101">
          <cell r="J12101">
            <v>0</v>
          </cell>
        </row>
        <row r="12102">
          <cell r="J12102">
            <v>0</v>
          </cell>
        </row>
        <row r="12103">
          <cell r="J12103">
            <v>0</v>
          </cell>
        </row>
        <row r="12104">
          <cell r="J12104">
            <v>-1</v>
          </cell>
        </row>
        <row r="12105">
          <cell r="J12105">
            <v>-1</v>
          </cell>
        </row>
        <row r="12106">
          <cell r="J12106">
            <v>-1</v>
          </cell>
        </row>
        <row r="12107">
          <cell r="J12107">
            <v>-1</v>
          </cell>
        </row>
        <row r="12108">
          <cell r="J12108">
            <v>-1</v>
          </cell>
        </row>
        <row r="12109">
          <cell r="J12109">
            <v>-1</v>
          </cell>
        </row>
        <row r="12110">
          <cell r="J12110">
            <v>-1</v>
          </cell>
        </row>
        <row r="12111">
          <cell r="J12111">
            <v>-1</v>
          </cell>
        </row>
        <row r="12112">
          <cell r="J12112">
            <v>-1</v>
          </cell>
        </row>
        <row r="12113">
          <cell r="J12113">
            <v>-1</v>
          </cell>
        </row>
        <row r="12114">
          <cell r="J12114">
            <v>-1</v>
          </cell>
        </row>
        <row r="12115">
          <cell r="J12115">
            <v>-1</v>
          </cell>
        </row>
        <row r="12116">
          <cell r="J12116">
            <v>-1</v>
          </cell>
        </row>
        <row r="12117">
          <cell r="J12117">
            <v>-1</v>
          </cell>
        </row>
        <row r="12118">
          <cell r="J12118">
            <v>-1</v>
          </cell>
        </row>
        <row r="12119">
          <cell r="J12119">
            <v>-1</v>
          </cell>
        </row>
        <row r="12120">
          <cell r="J12120">
            <v>-1</v>
          </cell>
        </row>
        <row r="12121">
          <cell r="J12121">
            <v>-1</v>
          </cell>
        </row>
        <row r="12122">
          <cell r="J12122">
            <v>-1</v>
          </cell>
        </row>
        <row r="12123">
          <cell r="J12123">
            <v>-1</v>
          </cell>
        </row>
        <row r="12124">
          <cell r="J12124">
            <v>-1</v>
          </cell>
        </row>
        <row r="12125">
          <cell r="J12125">
            <v>-1</v>
          </cell>
        </row>
        <row r="12126">
          <cell r="J12126">
            <v>-1</v>
          </cell>
        </row>
        <row r="12127">
          <cell r="J12127">
            <v>-1</v>
          </cell>
        </row>
        <row r="12128">
          <cell r="J12128">
            <v>-1</v>
          </cell>
        </row>
        <row r="12129">
          <cell r="J12129">
            <v>0</v>
          </cell>
        </row>
        <row r="12130">
          <cell r="J12130">
            <v>0</v>
          </cell>
        </row>
        <row r="12131">
          <cell r="J12131">
            <v>0</v>
          </cell>
        </row>
        <row r="12132">
          <cell r="J12132">
            <v>0</v>
          </cell>
        </row>
        <row r="12133">
          <cell r="J12133">
            <v>0</v>
          </cell>
        </row>
        <row r="12134">
          <cell r="J12134">
            <v>0</v>
          </cell>
        </row>
        <row r="12135">
          <cell r="J12135">
            <v>0</v>
          </cell>
        </row>
        <row r="12136">
          <cell r="J12136">
            <v>0</v>
          </cell>
        </row>
        <row r="12137">
          <cell r="J12137">
            <v>0</v>
          </cell>
        </row>
        <row r="12138">
          <cell r="J12138">
            <v>0</v>
          </cell>
        </row>
        <row r="12139">
          <cell r="J12139">
            <v>0</v>
          </cell>
        </row>
        <row r="12140">
          <cell r="J12140">
            <v>0</v>
          </cell>
        </row>
        <row r="12141">
          <cell r="J12141">
            <v>0</v>
          </cell>
        </row>
        <row r="12142">
          <cell r="J12142">
            <v>0</v>
          </cell>
        </row>
        <row r="12143">
          <cell r="J12143">
            <v>0</v>
          </cell>
        </row>
        <row r="12144">
          <cell r="J12144">
            <v>0</v>
          </cell>
        </row>
        <row r="12145">
          <cell r="J12145">
            <v>0</v>
          </cell>
        </row>
        <row r="12146">
          <cell r="J12146">
            <v>0</v>
          </cell>
        </row>
        <row r="12147">
          <cell r="J12147">
            <v>0</v>
          </cell>
        </row>
        <row r="12148">
          <cell r="J12148">
            <v>0</v>
          </cell>
        </row>
        <row r="12149">
          <cell r="J12149">
            <v>0</v>
          </cell>
        </row>
        <row r="12150">
          <cell r="J12150">
            <v>0</v>
          </cell>
        </row>
        <row r="12151">
          <cell r="J12151">
            <v>0</v>
          </cell>
        </row>
        <row r="12152">
          <cell r="J12152">
            <v>0</v>
          </cell>
        </row>
        <row r="12153">
          <cell r="J12153">
            <v>0</v>
          </cell>
        </row>
        <row r="12154">
          <cell r="J12154">
            <v>0</v>
          </cell>
        </row>
        <row r="12155">
          <cell r="J12155">
            <v>0</v>
          </cell>
        </row>
        <row r="12156">
          <cell r="J12156">
            <v>0</v>
          </cell>
        </row>
        <row r="12157">
          <cell r="J12157">
            <v>0</v>
          </cell>
        </row>
        <row r="12158">
          <cell r="J12158">
            <v>0</v>
          </cell>
        </row>
        <row r="12159">
          <cell r="J12159">
            <v>0</v>
          </cell>
        </row>
        <row r="12160">
          <cell r="J12160">
            <v>0</v>
          </cell>
        </row>
        <row r="12161">
          <cell r="J12161">
            <v>0</v>
          </cell>
        </row>
        <row r="12162">
          <cell r="J12162">
            <v>0</v>
          </cell>
        </row>
        <row r="12163">
          <cell r="J12163">
            <v>0</v>
          </cell>
        </row>
        <row r="12164">
          <cell r="J12164">
            <v>0</v>
          </cell>
        </row>
        <row r="12165">
          <cell r="J12165">
            <v>0</v>
          </cell>
        </row>
        <row r="12166">
          <cell r="J12166">
            <v>0</v>
          </cell>
        </row>
        <row r="12167">
          <cell r="J12167">
            <v>0</v>
          </cell>
        </row>
        <row r="12168">
          <cell r="J12168">
            <v>0</v>
          </cell>
        </row>
        <row r="12169">
          <cell r="J12169">
            <v>0</v>
          </cell>
        </row>
        <row r="12170">
          <cell r="J12170">
            <v>0</v>
          </cell>
        </row>
        <row r="12171">
          <cell r="J12171">
            <v>0</v>
          </cell>
        </row>
        <row r="12172">
          <cell r="J12172">
            <v>0</v>
          </cell>
        </row>
        <row r="12173">
          <cell r="J12173">
            <v>0</v>
          </cell>
        </row>
        <row r="12174">
          <cell r="J12174">
            <v>0</v>
          </cell>
        </row>
        <row r="12175">
          <cell r="J12175">
            <v>0</v>
          </cell>
        </row>
        <row r="12176">
          <cell r="J12176">
            <v>0</v>
          </cell>
        </row>
        <row r="12177">
          <cell r="J12177">
            <v>0</v>
          </cell>
        </row>
        <row r="12178">
          <cell r="J12178">
            <v>0</v>
          </cell>
        </row>
        <row r="12179">
          <cell r="J12179">
            <v>0</v>
          </cell>
        </row>
        <row r="12180">
          <cell r="J12180">
            <v>0</v>
          </cell>
        </row>
        <row r="12181">
          <cell r="J12181">
            <v>0</v>
          </cell>
        </row>
        <row r="12182">
          <cell r="J12182">
            <v>0</v>
          </cell>
        </row>
        <row r="12183">
          <cell r="J12183">
            <v>0</v>
          </cell>
        </row>
        <row r="12184">
          <cell r="J12184">
            <v>0</v>
          </cell>
        </row>
        <row r="12185">
          <cell r="J12185">
            <v>0</v>
          </cell>
        </row>
        <row r="12186">
          <cell r="J12186">
            <v>0</v>
          </cell>
        </row>
        <row r="12187">
          <cell r="J12187">
            <v>0</v>
          </cell>
        </row>
        <row r="12188">
          <cell r="J12188">
            <v>0</v>
          </cell>
        </row>
        <row r="12189">
          <cell r="J12189">
            <v>0</v>
          </cell>
        </row>
        <row r="12190">
          <cell r="J12190">
            <v>0</v>
          </cell>
        </row>
        <row r="12191">
          <cell r="J12191">
            <v>0</v>
          </cell>
        </row>
        <row r="12192">
          <cell r="J12192">
            <v>0</v>
          </cell>
        </row>
        <row r="12193">
          <cell r="J12193">
            <v>0</v>
          </cell>
        </row>
        <row r="12194">
          <cell r="J12194">
            <v>0</v>
          </cell>
        </row>
        <row r="12195">
          <cell r="J12195">
            <v>0</v>
          </cell>
        </row>
        <row r="12196">
          <cell r="J12196">
            <v>0</v>
          </cell>
        </row>
        <row r="12197">
          <cell r="J12197">
            <v>0</v>
          </cell>
        </row>
        <row r="12198">
          <cell r="J12198">
            <v>0</v>
          </cell>
        </row>
        <row r="12199">
          <cell r="J12199">
            <v>0</v>
          </cell>
        </row>
        <row r="12200">
          <cell r="J12200">
            <v>0</v>
          </cell>
        </row>
        <row r="12201">
          <cell r="J12201">
            <v>0</v>
          </cell>
        </row>
        <row r="12202">
          <cell r="J12202">
            <v>0</v>
          </cell>
        </row>
        <row r="12203">
          <cell r="J12203">
            <v>0</v>
          </cell>
        </row>
        <row r="12204">
          <cell r="J12204">
            <v>0</v>
          </cell>
        </row>
        <row r="12205">
          <cell r="J12205">
            <v>0</v>
          </cell>
        </row>
        <row r="12206">
          <cell r="J12206">
            <v>0</v>
          </cell>
        </row>
        <row r="12207">
          <cell r="J12207">
            <v>0</v>
          </cell>
        </row>
        <row r="12208">
          <cell r="J12208">
            <v>0</v>
          </cell>
        </row>
        <row r="12209">
          <cell r="J12209">
            <v>0</v>
          </cell>
        </row>
        <row r="12210">
          <cell r="J12210">
            <v>0</v>
          </cell>
        </row>
        <row r="12211">
          <cell r="J12211">
            <v>0</v>
          </cell>
        </row>
        <row r="12212">
          <cell r="J12212">
            <v>0</v>
          </cell>
        </row>
        <row r="12213">
          <cell r="J12213">
            <v>0</v>
          </cell>
        </row>
        <row r="12214">
          <cell r="J12214">
            <v>0</v>
          </cell>
        </row>
        <row r="12215">
          <cell r="J12215">
            <v>0</v>
          </cell>
        </row>
        <row r="12216">
          <cell r="J12216">
            <v>0</v>
          </cell>
        </row>
        <row r="12217">
          <cell r="J12217">
            <v>0</v>
          </cell>
        </row>
        <row r="12218">
          <cell r="J12218">
            <v>0</v>
          </cell>
        </row>
        <row r="12219">
          <cell r="J12219">
            <v>0</v>
          </cell>
        </row>
        <row r="12220">
          <cell r="J12220">
            <v>0</v>
          </cell>
        </row>
        <row r="12221">
          <cell r="J12221">
            <v>0</v>
          </cell>
        </row>
        <row r="12222">
          <cell r="J12222">
            <v>0</v>
          </cell>
        </row>
        <row r="12223">
          <cell r="J12223">
            <v>0</v>
          </cell>
        </row>
        <row r="12224">
          <cell r="J12224">
            <v>0</v>
          </cell>
        </row>
        <row r="12225">
          <cell r="J12225">
            <v>0</v>
          </cell>
        </row>
        <row r="12226">
          <cell r="J12226">
            <v>0</v>
          </cell>
        </row>
        <row r="12227">
          <cell r="J12227">
            <v>0</v>
          </cell>
        </row>
        <row r="12228">
          <cell r="J12228">
            <v>0</v>
          </cell>
        </row>
        <row r="12229">
          <cell r="J12229">
            <v>0</v>
          </cell>
        </row>
        <row r="12230">
          <cell r="J12230">
            <v>0</v>
          </cell>
        </row>
        <row r="12231">
          <cell r="J12231">
            <v>0</v>
          </cell>
        </row>
        <row r="12232">
          <cell r="J12232">
            <v>0</v>
          </cell>
        </row>
        <row r="12233">
          <cell r="J12233">
            <v>0</v>
          </cell>
        </row>
        <row r="12234">
          <cell r="J12234">
            <v>0</v>
          </cell>
        </row>
        <row r="12235">
          <cell r="J12235">
            <v>0</v>
          </cell>
        </row>
        <row r="12236">
          <cell r="J12236">
            <v>0</v>
          </cell>
        </row>
        <row r="12237">
          <cell r="J12237">
            <v>0</v>
          </cell>
        </row>
        <row r="12238">
          <cell r="J12238">
            <v>0</v>
          </cell>
        </row>
        <row r="12239">
          <cell r="J12239">
            <v>0</v>
          </cell>
        </row>
        <row r="12240">
          <cell r="J12240">
            <v>0</v>
          </cell>
        </row>
        <row r="12241">
          <cell r="J12241">
            <v>0</v>
          </cell>
        </row>
        <row r="12242">
          <cell r="J12242">
            <v>0</v>
          </cell>
        </row>
        <row r="12243">
          <cell r="J12243">
            <v>0</v>
          </cell>
        </row>
        <row r="12244">
          <cell r="J12244">
            <v>0</v>
          </cell>
        </row>
        <row r="12245">
          <cell r="J12245">
            <v>0</v>
          </cell>
        </row>
        <row r="12246">
          <cell r="J12246">
            <v>0</v>
          </cell>
        </row>
        <row r="12247">
          <cell r="J12247">
            <v>0</v>
          </cell>
        </row>
        <row r="12248">
          <cell r="J12248">
            <v>0</v>
          </cell>
        </row>
        <row r="12249">
          <cell r="J12249">
            <v>0</v>
          </cell>
        </row>
        <row r="12250">
          <cell r="J12250">
            <v>0</v>
          </cell>
        </row>
        <row r="12251">
          <cell r="J12251">
            <v>0</v>
          </cell>
        </row>
        <row r="12252">
          <cell r="J12252">
            <v>-1</v>
          </cell>
        </row>
        <row r="12253">
          <cell r="J12253">
            <v>-1</v>
          </cell>
        </row>
        <row r="12254">
          <cell r="J12254">
            <v>-1</v>
          </cell>
        </row>
        <row r="12255">
          <cell r="J12255">
            <v>-1</v>
          </cell>
        </row>
        <row r="12256">
          <cell r="J12256">
            <v>-1</v>
          </cell>
        </row>
        <row r="12257">
          <cell r="J12257">
            <v>-1</v>
          </cell>
        </row>
        <row r="12258">
          <cell r="J12258">
            <v>-1</v>
          </cell>
        </row>
        <row r="12259">
          <cell r="J12259">
            <v>-1</v>
          </cell>
        </row>
        <row r="12260">
          <cell r="J12260">
            <v>-1</v>
          </cell>
        </row>
        <row r="12261">
          <cell r="J12261">
            <v>0</v>
          </cell>
        </row>
        <row r="12262">
          <cell r="J12262">
            <v>-1</v>
          </cell>
        </row>
        <row r="12263">
          <cell r="J12263">
            <v>0</v>
          </cell>
        </row>
        <row r="12264">
          <cell r="J12264">
            <v>0</v>
          </cell>
        </row>
        <row r="12265">
          <cell r="J12265">
            <v>0</v>
          </cell>
        </row>
        <row r="12266">
          <cell r="J12266">
            <v>0</v>
          </cell>
        </row>
        <row r="12267">
          <cell r="J12267">
            <v>0</v>
          </cell>
        </row>
        <row r="12268">
          <cell r="J12268">
            <v>0</v>
          </cell>
        </row>
        <row r="12269">
          <cell r="J12269">
            <v>0</v>
          </cell>
        </row>
        <row r="12270">
          <cell r="J12270">
            <v>0</v>
          </cell>
        </row>
        <row r="12271">
          <cell r="J12271">
            <v>0</v>
          </cell>
        </row>
        <row r="12272">
          <cell r="J12272">
            <v>0</v>
          </cell>
        </row>
        <row r="12273">
          <cell r="J12273">
            <v>0</v>
          </cell>
        </row>
        <row r="12274">
          <cell r="J12274">
            <v>0</v>
          </cell>
        </row>
        <row r="12275">
          <cell r="J12275">
            <v>0</v>
          </cell>
        </row>
        <row r="12276">
          <cell r="J12276">
            <v>0</v>
          </cell>
        </row>
        <row r="12277">
          <cell r="J12277">
            <v>0</v>
          </cell>
        </row>
        <row r="12278">
          <cell r="J12278">
            <v>-1</v>
          </cell>
        </row>
        <row r="12279">
          <cell r="J12279">
            <v>-1</v>
          </cell>
        </row>
        <row r="12280">
          <cell r="J12280">
            <v>-1</v>
          </cell>
        </row>
        <row r="12281">
          <cell r="J12281">
            <v>-1</v>
          </cell>
        </row>
        <row r="12282">
          <cell r="J12282">
            <v>-1</v>
          </cell>
        </row>
        <row r="12283">
          <cell r="J12283">
            <v>-1</v>
          </cell>
        </row>
        <row r="12284">
          <cell r="J12284">
            <v>-1</v>
          </cell>
        </row>
        <row r="12285">
          <cell r="J12285">
            <v>-1</v>
          </cell>
        </row>
        <row r="12286">
          <cell r="J12286">
            <v>-1</v>
          </cell>
        </row>
        <row r="12287">
          <cell r="J12287">
            <v>-1</v>
          </cell>
        </row>
        <row r="12288">
          <cell r="J12288">
            <v>-1</v>
          </cell>
        </row>
        <row r="12289">
          <cell r="J12289">
            <v>-1</v>
          </cell>
        </row>
        <row r="12290">
          <cell r="J12290">
            <v>-1</v>
          </cell>
        </row>
        <row r="12291">
          <cell r="J12291">
            <v>-1</v>
          </cell>
        </row>
        <row r="12292">
          <cell r="J12292">
            <v>-1</v>
          </cell>
        </row>
        <row r="12293">
          <cell r="J12293">
            <v>0</v>
          </cell>
        </row>
        <row r="12294">
          <cell r="J12294">
            <v>0</v>
          </cell>
        </row>
        <row r="12295">
          <cell r="J12295">
            <v>0</v>
          </cell>
        </row>
        <row r="12296">
          <cell r="J12296">
            <v>0</v>
          </cell>
        </row>
        <row r="12297">
          <cell r="J12297">
            <v>0</v>
          </cell>
        </row>
        <row r="12298">
          <cell r="J12298">
            <v>-1</v>
          </cell>
        </row>
        <row r="12299">
          <cell r="J12299">
            <v>-1</v>
          </cell>
        </row>
        <row r="12300">
          <cell r="J12300">
            <v>-1</v>
          </cell>
        </row>
        <row r="12301">
          <cell r="J12301">
            <v>-1</v>
          </cell>
        </row>
        <row r="12302">
          <cell r="J12302">
            <v>-1</v>
          </cell>
        </row>
        <row r="12303">
          <cell r="J12303">
            <v>0</v>
          </cell>
        </row>
        <row r="12304">
          <cell r="J12304">
            <v>0</v>
          </cell>
        </row>
        <row r="12305">
          <cell r="J12305">
            <v>0</v>
          </cell>
        </row>
        <row r="12306">
          <cell r="J12306">
            <v>0</v>
          </cell>
        </row>
        <row r="12307">
          <cell r="J12307">
            <v>0</v>
          </cell>
        </row>
        <row r="12308">
          <cell r="J12308">
            <v>0</v>
          </cell>
        </row>
        <row r="12309">
          <cell r="J12309">
            <v>0</v>
          </cell>
        </row>
        <row r="12310">
          <cell r="J12310">
            <v>0</v>
          </cell>
        </row>
        <row r="12311">
          <cell r="J12311">
            <v>0</v>
          </cell>
        </row>
        <row r="12312">
          <cell r="J12312">
            <v>0</v>
          </cell>
        </row>
        <row r="12313">
          <cell r="J12313">
            <v>0</v>
          </cell>
        </row>
        <row r="12314">
          <cell r="J12314">
            <v>0</v>
          </cell>
        </row>
        <row r="12315">
          <cell r="J12315">
            <v>0</v>
          </cell>
        </row>
        <row r="12316">
          <cell r="J12316">
            <v>0</v>
          </cell>
        </row>
        <row r="12317">
          <cell r="J12317">
            <v>0</v>
          </cell>
        </row>
        <row r="12318">
          <cell r="J12318">
            <v>0</v>
          </cell>
        </row>
        <row r="12319">
          <cell r="J12319">
            <v>0</v>
          </cell>
        </row>
        <row r="12320">
          <cell r="J12320">
            <v>0</v>
          </cell>
        </row>
        <row r="12321">
          <cell r="J12321">
            <v>0</v>
          </cell>
        </row>
        <row r="12322">
          <cell r="J12322">
            <v>0</v>
          </cell>
        </row>
        <row r="12323">
          <cell r="J12323">
            <v>0</v>
          </cell>
        </row>
        <row r="12324">
          <cell r="J12324">
            <v>0</v>
          </cell>
        </row>
        <row r="12325">
          <cell r="J12325">
            <v>0</v>
          </cell>
        </row>
        <row r="12326">
          <cell r="J12326">
            <v>0</v>
          </cell>
        </row>
        <row r="12327">
          <cell r="J12327">
            <v>0</v>
          </cell>
        </row>
        <row r="12328">
          <cell r="J12328">
            <v>0</v>
          </cell>
        </row>
        <row r="12329">
          <cell r="J12329">
            <v>0</v>
          </cell>
        </row>
        <row r="12330">
          <cell r="J12330">
            <v>0</v>
          </cell>
        </row>
        <row r="12331">
          <cell r="J12331">
            <v>0</v>
          </cell>
        </row>
        <row r="12332">
          <cell r="J12332">
            <v>0</v>
          </cell>
        </row>
        <row r="12333">
          <cell r="J12333">
            <v>0</v>
          </cell>
        </row>
        <row r="12334">
          <cell r="J12334">
            <v>0</v>
          </cell>
        </row>
        <row r="12335">
          <cell r="J12335">
            <v>0</v>
          </cell>
        </row>
        <row r="12336">
          <cell r="J12336">
            <v>0</v>
          </cell>
        </row>
        <row r="12337">
          <cell r="J12337">
            <v>0</v>
          </cell>
        </row>
        <row r="12338">
          <cell r="J12338">
            <v>0</v>
          </cell>
        </row>
        <row r="12339">
          <cell r="J12339">
            <v>0</v>
          </cell>
        </row>
        <row r="12340">
          <cell r="J12340">
            <v>0</v>
          </cell>
        </row>
        <row r="12341">
          <cell r="J12341">
            <v>0</v>
          </cell>
        </row>
        <row r="12342">
          <cell r="J12342">
            <v>0</v>
          </cell>
        </row>
        <row r="12343">
          <cell r="J12343">
            <v>0</v>
          </cell>
        </row>
        <row r="12344">
          <cell r="J12344">
            <v>0</v>
          </cell>
        </row>
        <row r="12345">
          <cell r="J12345">
            <v>0</v>
          </cell>
        </row>
        <row r="12346">
          <cell r="J12346">
            <v>0</v>
          </cell>
        </row>
        <row r="12347">
          <cell r="J12347">
            <v>0</v>
          </cell>
        </row>
        <row r="12348">
          <cell r="J12348">
            <v>0</v>
          </cell>
        </row>
        <row r="12349">
          <cell r="J12349">
            <v>0</v>
          </cell>
        </row>
        <row r="12350">
          <cell r="J12350">
            <v>0</v>
          </cell>
        </row>
        <row r="12351">
          <cell r="J12351">
            <v>0</v>
          </cell>
        </row>
        <row r="12352">
          <cell r="J12352">
            <v>0</v>
          </cell>
        </row>
        <row r="12353">
          <cell r="J12353">
            <v>0</v>
          </cell>
        </row>
        <row r="12354">
          <cell r="J12354">
            <v>0</v>
          </cell>
        </row>
        <row r="12355">
          <cell r="J12355">
            <v>0</v>
          </cell>
        </row>
        <row r="12356">
          <cell r="J12356">
            <v>0</v>
          </cell>
        </row>
        <row r="12357">
          <cell r="J12357">
            <v>0</v>
          </cell>
        </row>
        <row r="12358">
          <cell r="J12358">
            <v>0</v>
          </cell>
        </row>
        <row r="12359">
          <cell r="J12359">
            <v>0</v>
          </cell>
        </row>
        <row r="12360">
          <cell r="J12360">
            <v>0</v>
          </cell>
        </row>
        <row r="12361">
          <cell r="J12361">
            <v>0</v>
          </cell>
        </row>
        <row r="12362">
          <cell r="J12362">
            <v>0</v>
          </cell>
        </row>
        <row r="12363">
          <cell r="J12363">
            <v>0</v>
          </cell>
        </row>
        <row r="12364">
          <cell r="J12364">
            <v>0</v>
          </cell>
        </row>
        <row r="12365">
          <cell r="J12365">
            <v>0</v>
          </cell>
        </row>
        <row r="12366">
          <cell r="J12366">
            <v>0</v>
          </cell>
        </row>
        <row r="12367">
          <cell r="J12367">
            <v>0</v>
          </cell>
        </row>
        <row r="12368">
          <cell r="J12368">
            <v>0</v>
          </cell>
        </row>
        <row r="12369">
          <cell r="J12369">
            <v>0</v>
          </cell>
        </row>
        <row r="12370">
          <cell r="J12370">
            <v>0</v>
          </cell>
        </row>
        <row r="12371">
          <cell r="J12371">
            <v>0</v>
          </cell>
        </row>
        <row r="12372">
          <cell r="J12372">
            <v>0</v>
          </cell>
        </row>
        <row r="12373">
          <cell r="J12373">
            <v>0</v>
          </cell>
        </row>
        <row r="12374">
          <cell r="J12374">
            <v>0</v>
          </cell>
        </row>
        <row r="12375">
          <cell r="J12375">
            <v>0</v>
          </cell>
        </row>
        <row r="12376">
          <cell r="J12376">
            <v>0</v>
          </cell>
        </row>
        <row r="12377">
          <cell r="J12377">
            <v>0</v>
          </cell>
        </row>
        <row r="12378">
          <cell r="J12378">
            <v>0</v>
          </cell>
        </row>
        <row r="12379">
          <cell r="J12379">
            <v>0</v>
          </cell>
        </row>
        <row r="12380">
          <cell r="J12380">
            <v>0</v>
          </cell>
        </row>
        <row r="12381">
          <cell r="J12381">
            <v>0</v>
          </cell>
        </row>
        <row r="12382">
          <cell r="J12382">
            <v>0</v>
          </cell>
        </row>
        <row r="12383">
          <cell r="J12383">
            <v>0</v>
          </cell>
        </row>
        <row r="12384">
          <cell r="J12384">
            <v>0</v>
          </cell>
        </row>
        <row r="12385">
          <cell r="J12385">
            <v>0</v>
          </cell>
        </row>
        <row r="12386">
          <cell r="J12386">
            <v>0</v>
          </cell>
        </row>
        <row r="12387">
          <cell r="J12387">
            <v>0</v>
          </cell>
        </row>
        <row r="12388">
          <cell r="J12388">
            <v>0</v>
          </cell>
        </row>
        <row r="12389">
          <cell r="J12389">
            <v>0</v>
          </cell>
        </row>
        <row r="12390">
          <cell r="J12390">
            <v>0</v>
          </cell>
        </row>
        <row r="12391">
          <cell r="J12391">
            <v>0</v>
          </cell>
        </row>
        <row r="12392">
          <cell r="J12392">
            <v>0</v>
          </cell>
        </row>
        <row r="12393">
          <cell r="J12393">
            <v>0</v>
          </cell>
        </row>
        <row r="12394">
          <cell r="J12394">
            <v>0</v>
          </cell>
        </row>
        <row r="12395">
          <cell r="J12395">
            <v>0</v>
          </cell>
        </row>
        <row r="12396">
          <cell r="J12396">
            <v>0</v>
          </cell>
        </row>
        <row r="12397">
          <cell r="J12397">
            <v>0</v>
          </cell>
        </row>
        <row r="12398">
          <cell r="J12398">
            <v>0</v>
          </cell>
        </row>
        <row r="12399">
          <cell r="J12399">
            <v>0</v>
          </cell>
        </row>
        <row r="12400">
          <cell r="J12400">
            <v>0</v>
          </cell>
        </row>
        <row r="12401">
          <cell r="J12401">
            <v>0</v>
          </cell>
        </row>
        <row r="12402">
          <cell r="J12402">
            <v>0</v>
          </cell>
        </row>
        <row r="12403">
          <cell r="J12403">
            <v>0</v>
          </cell>
        </row>
        <row r="12404">
          <cell r="J12404">
            <v>0</v>
          </cell>
        </row>
        <row r="12405">
          <cell r="J12405">
            <v>0</v>
          </cell>
        </row>
        <row r="12406">
          <cell r="J12406">
            <v>0</v>
          </cell>
        </row>
        <row r="12407">
          <cell r="J12407">
            <v>0</v>
          </cell>
        </row>
        <row r="12408">
          <cell r="J12408">
            <v>0</v>
          </cell>
        </row>
        <row r="12409">
          <cell r="J12409">
            <v>0</v>
          </cell>
        </row>
        <row r="12410">
          <cell r="J12410">
            <v>0</v>
          </cell>
        </row>
        <row r="12411">
          <cell r="J12411">
            <v>0</v>
          </cell>
        </row>
        <row r="12412">
          <cell r="J12412">
            <v>0</v>
          </cell>
        </row>
        <row r="12413">
          <cell r="J12413">
            <v>0</v>
          </cell>
        </row>
        <row r="12414">
          <cell r="J12414">
            <v>0</v>
          </cell>
        </row>
        <row r="12415">
          <cell r="J12415">
            <v>0</v>
          </cell>
        </row>
        <row r="12416">
          <cell r="J12416">
            <v>0</v>
          </cell>
        </row>
        <row r="12417">
          <cell r="J12417">
            <v>0</v>
          </cell>
        </row>
        <row r="12418">
          <cell r="J12418">
            <v>0</v>
          </cell>
        </row>
        <row r="12419">
          <cell r="J12419">
            <v>0</v>
          </cell>
        </row>
        <row r="12420">
          <cell r="J12420">
            <v>0</v>
          </cell>
        </row>
        <row r="12421">
          <cell r="J12421">
            <v>0</v>
          </cell>
        </row>
        <row r="12422">
          <cell r="J12422">
            <v>0</v>
          </cell>
        </row>
        <row r="12423">
          <cell r="J12423">
            <v>0</v>
          </cell>
        </row>
        <row r="12424">
          <cell r="J12424">
            <v>0</v>
          </cell>
        </row>
        <row r="12425">
          <cell r="J12425">
            <v>0</v>
          </cell>
        </row>
        <row r="12426">
          <cell r="J12426">
            <v>0</v>
          </cell>
        </row>
        <row r="12427">
          <cell r="J12427">
            <v>0</v>
          </cell>
        </row>
        <row r="12428">
          <cell r="J12428">
            <v>0</v>
          </cell>
        </row>
        <row r="12429">
          <cell r="J12429">
            <v>0</v>
          </cell>
        </row>
        <row r="12430">
          <cell r="J12430">
            <v>0</v>
          </cell>
        </row>
        <row r="12431">
          <cell r="J12431">
            <v>0</v>
          </cell>
        </row>
        <row r="12432">
          <cell r="J12432">
            <v>0</v>
          </cell>
        </row>
        <row r="12433">
          <cell r="J12433">
            <v>0</v>
          </cell>
        </row>
        <row r="12434">
          <cell r="J12434">
            <v>0</v>
          </cell>
        </row>
        <row r="12435">
          <cell r="J12435">
            <v>0</v>
          </cell>
        </row>
        <row r="12436">
          <cell r="J12436">
            <v>0</v>
          </cell>
        </row>
        <row r="12437">
          <cell r="J12437">
            <v>0</v>
          </cell>
        </row>
        <row r="12438">
          <cell r="J12438">
            <v>0</v>
          </cell>
        </row>
        <row r="12439">
          <cell r="J12439">
            <v>0</v>
          </cell>
        </row>
        <row r="12440">
          <cell r="J12440">
            <v>0</v>
          </cell>
        </row>
        <row r="12441">
          <cell r="J12441">
            <v>0</v>
          </cell>
        </row>
        <row r="12442">
          <cell r="J12442">
            <v>0</v>
          </cell>
        </row>
        <row r="12443">
          <cell r="J12443">
            <v>0</v>
          </cell>
        </row>
        <row r="12444">
          <cell r="J12444">
            <v>0</v>
          </cell>
        </row>
        <row r="12445">
          <cell r="J12445">
            <v>0</v>
          </cell>
        </row>
        <row r="12446">
          <cell r="J12446">
            <v>0</v>
          </cell>
        </row>
        <row r="12447">
          <cell r="J12447">
            <v>0</v>
          </cell>
        </row>
        <row r="12448">
          <cell r="J12448">
            <v>0</v>
          </cell>
        </row>
        <row r="12449">
          <cell r="J12449">
            <v>0</v>
          </cell>
        </row>
        <row r="12450">
          <cell r="J12450">
            <v>0</v>
          </cell>
        </row>
        <row r="12451">
          <cell r="J12451">
            <v>0</v>
          </cell>
        </row>
        <row r="12452">
          <cell r="J12452">
            <v>0</v>
          </cell>
        </row>
        <row r="12453">
          <cell r="J12453">
            <v>0</v>
          </cell>
        </row>
        <row r="12454">
          <cell r="J12454">
            <v>0</v>
          </cell>
        </row>
        <row r="12455">
          <cell r="J12455">
            <v>0</v>
          </cell>
        </row>
        <row r="12456">
          <cell r="J12456">
            <v>0</v>
          </cell>
        </row>
        <row r="12457">
          <cell r="J12457">
            <v>0</v>
          </cell>
        </row>
        <row r="12458">
          <cell r="J12458">
            <v>0</v>
          </cell>
        </row>
        <row r="12459">
          <cell r="J12459">
            <v>0</v>
          </cell>
        </row>
        <row r="12460">
          <cell r="J12460">
            <v>0</v>
          </cell>
        </row>
        <row r="12461">
          <cell r="J12461">
            <v>0</v>
          </cell>
        </row>
        <row r="12462">
          <cell r="J12462">
            <v>0</v>
          </cell>
        </row>
        <row r="12463">
          <cell r="J12463">
            <v>0</v>
          </cell>
        </row>
        <row r="12464">
          <cell r="J12464">
            <v>0</v>
          </cell>
        </row>
        <row r="12465">
          <cell r="J12465">
            <v>0</v>
          </cell>
        </row>
        <row r="12466">
          <cell r="J12466">
            <v>0</v>
          </cell>
        </row>
        <row r="12467">
          <cell r="J12467">
            <v>0</v>
          </cell>
        </row>
        <row r="12468">
          <cell r="J12468">
            <v>0</v>
          </cell>
        </row>
        <row r="12469">
          <cell r="J12469">
            <v>0</v>
          </cell>
        </row>
        <row r="12470">
          <cell r="J12470">
            <v>0</v>
          </cell>
        </row>
        <row r="12471">
          <cell r="J12471">
            <v>0</v>
          </cell>
        </row>
        <row r="12472">
          <cell r="J12472">
            <v>0</v>
          </cell>
        </row>
        <row r="12473">
          <cell r="J12473">
            <v>0</v>
          </cell>
        </row>
        <row r="12474">
          <cell r="J12474">
            <v>0</v>
          </cell>
        </row>
        <row r="12475">
          <cell r="J12475">
            <v>0</v>
          </cell>
        </row>
        <row r="12476">
          <cell r="J12476">
            <v>0</v>
          </cell>
        </row>
        <row r="12477">
          <cell r="J12477">
            <v>0</v>
          </cell>
        </row>
        <row r="12478">
          <cell r="J12478">
            <v>0</v>
          </cell>
        </row>
        <row r="12479">
          <cell r="J12479">
            <v>0</v>
          </cell>
        </row>
        <row r="12480">
          <cell r="J12480">
            <v>0</v>
          </cell>
        </row>
        <row r="12481">
          <cell r="J12481">
            <v>0</v>
          </cell>
        </row>
        <row r="12482">
          <cell r="J12482">
            <v>0</v>
          </cell>
        </row>
        <row r="12483">
          <cell r="J12483">
            <v>0</v>
          </cell>
        </row>
        <row r="12484">
          <cell r="J12484">
            <v>0</v>
          </cell>
        </row>
        <row r="12485">
          <cell r="J12485">
            <v>0</v>
          </cell>
        </row>
        <row r="12486">
          <cell r="J12486">
            <v>0</v>
          </cell>
        </row>
        <row r="12487">
          <cell r="J12487">
            <v>0</v>
          </cell>
        </row>
        <row r="12488">
          <cell r="J12488">
            <v>0</v>
          </cell>
        </row>
        <row r="12489">
          <cell r="J12489">
            <v>0</v>
          </cell>
        </row>
        <row r="12490">
          <cell r="J12490">
            <v>0</v>
          </cell>
        </row>
        <row r="12491">
          <cell r="J12491">
            <v>0</v>
          </cell>
        </row>
        <row r="12492">
          <cell r="J12492">
            <v>0</v>
          </cell>
        </row>
        <row r="12493">
          <cell r="J12493">
            <v>0</v>
          </cell>
        </row>
        <row r="12494">
          <cell r="J12494">
            <v>0</v>
          </cell>
        </row>
        <row r="12495">
          <cell r="J12495">
            <v>0</v>
          </cell>
        </row>
        <row r="12496">
          <cell r="J12496">
            <v>0</v>
          </cell>
        </row>
        <row r="12497">
          <cell r="J12497">
            <v>0</v>
          </cell>
        </row>
        <row r="12498">
          <cell r="J12498">
            <v>0</v>
          </cell>
        </row>
        <row r="12499">
          <cell r="J12499">
            <v>0</v>
          </cell>
        </row>
        <row r="12500">
          <cell r="J12500">
            <v>0</v>
          </cell>
        </row>
        <row r="12501">
          <cell r="J12501">
            <v>0</v>
          </cell>
        </row>
        <row r="12502">
          <cell r="J12502">
            <v>0</v>
          </cell>
        </row>
        <row r="12503">
          <cell r="J12503">
            <v>0</v>
          </cell>
        </row>
        <row r="12504">
          <cell r="J12504">
            <v>0</v>
          </cell>
        </row>
        <row r="12505">
          <cell r="J12505">
            <v>0</v>
          </cell>
        </row>
        <row r="12506">
          <cell r="J12506">
            <v>0</v>
          </cell>
        </row>
        <row r="12507">
          <cell r="J12507">
            <v>0</v>
          </cell>
        </row>
        <row r="12508">
          <cell r="J12508">
            <v>0</v>
          </cell>
        </row>
        <row r="12509">
          <cell r="J12509">
            <v>0</v>
          </cell>
        </row>
        <row r="12510">
          <cell r="J12510">
            <v>0</v>
          </cell>
        </row>
        <row r="12511">
          <cell r="J12511">
            <v>0</v>
          </cell>
        </row>
        <row r="12512">
          <cell r="J12512">
            <v>0</v>
          </cell>
        </row>
        <row r="12513">
          <cell r="J12513">
            <v>-1</v>
          </cell>
        </row>
        <row r="12514">
          <cell r="J12514">
            <v>-1</v>
          </cell>
        </row>
        <row r="12515">
          <cell r="J12515">
            <v>0</v>
          </cell>
        </row>
        <row r="12516">
          <cell r="J12516">
            <v>0</v>
          </cell>
        </row>
        <row r="12517">
          <cell r="J12517">
            <v>-1</v>
          </cell>
        </row>
        <row r="12518">
          <cell r="J12518">
            <v>0</v>
          </cell>
        </row>
        <row r="12519">
          <cell r="J12519">
            <v>-1</v>
          </cell>
        </row>
        <row r="12520">
          <cell r="J12520">
            <v>0</v>
          </cell>
        </row>
        <row r="12521">
          <cell r="J12521">
            <v>0</v>
          </cell>
        </row>
        <row r="12522">
          <cell r="J12522">
            <v>0</v>
          </cell>
        </row>
        <row r="12523">
          <cell r="J12523">
            <v>0</v>
          </cell>
        </row>
        <row r="12524">
          <cell r="J12524">
            <v>0</v>
          </cell>
        </row>
        <row r="12525">
          <cell r="J12525">
            <v>0</v>
          </cell>
        </row>
        <row r="12526">
          <cell r="J12526">
            <v>0</v>
          </cell>
        </row>
        <row r="12527">
          <cell r="J12527">
            <v>0</v>
          </cell>
        </row>
        <row r="12528">
          <cell r="J12528">
            <v>0</v>
          </cell>
        </row>
        <row r="12529">
          <cell r="J12529">
            <v>0</v>
          </cell>
        </row>
        <row r="12530">
          <cell r="J12530">
            <v>0</v>
          </cell>
        </row>
        <row r="12531">
          <cell r="J12531">
            <v>0</v>
          </cell>
        </row>
        <row r="12532">
          <cell r="J12532">
            <v>0</v>
          </cell>
        </row>
        <row r="12533">
          <cell r="J12533">
            <v>0</v>
          </cell>
        </row>
        <row r="12534">
          <cell r="J12534">
            <v>0</v>
          </cell>
        </row>
        <row r="12535">
          <cell r="J12535">
            <v>0</v>
          </cell>
        </row>
        <row r="12536">
          <cell r="J12536">
            <v>0</v>
          </cell>
        </row>
        <row r="12537">
          <cell r="J12537">
            <v>0</v>
          </cell>
        </row>
        <row r="12538">
          <cell r="J12538">
            <v>0</v>
          </cell>
        </row>
        <row r="12539">
          <cell r="J12539">
            <v>0</v>
          </cell>
        </row>
        <row r="12540">
          <cell r="J12540">
            <v>0</v>
          </cell>
        </row>
        <row r="12541">
          <cell r="J12541">
            <v>0</v>
          </cell>
        </row>
        <row r="12542">
          <cell r="J12542">
            <v>0</v>
          </cell>
        </row>
        <row r="12543">
          <cell r="J12543">
            <v>0</v>
          </cell>
        </row>
        <row r="12544">
          <cell r="J12544">
            <v>0</v>
          </cell>
        </row>
        <row r="12545">
          <cell r="J12545">
            <v>0</v>
          </cell>
        </row>
        <row r="12546">
          <cell r="J12546">
            <v>0</v>
          </cell>
        </row>
        <row r="12547">
          <cell r="J12547">
            <v>0</v>
          </cell>
        </row>
        <row r="12548">
          <cell r="J12548">
            <v>0</v>
          </cell>
        </row>
        <row r="12549">
          <cell r="J12549">
            <v>0</v>
          </cell>
        </row>
        <row r="12550">
          <cell r="J12550">
            <v>0</v>
          </cell>
        </row>
        <row r="12551">
          <cell r="J12551">
            <v>0</v>
          </cell>
        </row>
        <row r="12552">
          <cell r="J12552">
            <v>0</v>
          </cell>
        </row>
        <row r="12553">
          <cell r="J12553">
            <v>0</v>
          </cell>
        </row>
        <row r="12554">
          <cell r="J12554">
            <v>0</v>
          </cell>
        </row>
        <row r="12555">
          <cell r="J12555">
            <v>0</v>
          </cell>
        </row>
        <row r="12556">
          <cell r="J12556">
            <v>0</v>
          </cell>
        </row>
        <row r="12557">
          <cell r="J12557">
            <v>0</v>
          </cell>
        </row>
        <row r="12558">
          <cell r="J12558">
            <v>0</v>
          </cell>
        </row>
        <row r="12559">
          <cell r="J12559">
            <v>0</v>
          </cell>
        </row>
        <row r="12560">
          <cell r="J12560">
            <v>0</v>
          </cell>
        </row>
        <row r="12561">
          <cell r="J12561">
            <v>0</v>
          </cell>
        </row>
        <row r="12562">
          <cell r="J12562">
            <v>0</v>
          </cell>
        </row>
        <row r="12563">
          <cell r="J12563">
            <v>0</v>
          </cell>
        </row>
        <row r="12564">
          <cell r="J12564">
            <v>0</v>
          </cell>
        </row>
        <row r="12565">
          <cell r="J12565">
            <v>0</v>
          </cell>
        </row>
        <row r="12566">
          <cell r="J12566">
            <v>0</v>
          </cell>
        </row>
        <row r="12567">
          <cell r="J12567">
            <v>0</v>
          </cell>
        </row>
        <row r="12568">
          <cell r="J12568">
            <v>0</v>
          </cell>
        </row>
        <row r="12569">
          <cell r="J12569">
            <v>0</v>
          </cell>
        </row>
        <row r="12570">
          <cell r="J12570">
            <v>0</v>
          </cell>
        </row>
        <row r="12571">
          <cell r="J12571">
            <v>0</v>
          </cell>
        </row>
        <row r="12572">
          <cell r="J12572">
            <v>0</v>
          </cell>
        </row>
        <row r="12573">
          <cell r="J12573">
            <v>0</v>
          </cell>
        </row>
        <row r="12574">
          <cell r="J12574">
            <v>0</v>
          </cell>
        </row>
        <row r="12575">
          <cell r="J12575">
            <v>0</v>
          </cell>
        </row>
        <row r="12576">
          <cell r="J12576">
            <v>0</v>
          </cell>
        </row>
        <row r="12577">
          <cell r="J12577">
            <v>0</v>
          </cell>
        </row>
        <row r="12578">
          <cell r="J12578">
            <v>0</v>
          </cell>
        </row>
        <row r="12579">
          <cell r="J12579">
            <v>0</v>
          </cell>
        </row>
        <row r="12580">
          <cell r="J12580">
            <v>0</v>
          </cell>
        </row>
        <row r="12581">
          <cell r="J12581">
            <v>0</v>
          </cell>
        </row>
        <row r="12582">
          <cell r="J12582">
            <v>0</v>
          </cell>
        </row>
        <row r="12583">
          <cell r="J12583">
            <v>0</v>
          </cell>
        </row>
        <row r="12584">
          <cell r="J12584">
            <v>0</v>
          </cell>
        </row>
        <row r="12585">
          <cell r="J12585">
            <v>0</v>
          </cell>
        </row>
        <row r="12586">
          <cell r="J12586">
            <v>0</v>
          </cell>
        </row>
        <row r="12587">
          <cell r="J12587">
            <v>0</v>
          </cell>
        </row>
        <row r="12588">
          <cell r="J12588">
            <v>0</v>
          </cell>
        </row>
        <row r="12589">
          <cell r="J12589">
            <v>0</v>
          </cell>
        </row>
        <row r="12590">
          <cell r="J12590">
            <v>0</v>
          </cell>
        </row>
        <row r="12591">
          <cell r="J12591">
            <v>0</v>
          </cell>
        </row>
        <row r="12592">
          <cell r="J12592">
            <v>0</v>
          </cell>
        </row>
        <row r="12593">
          <cell r="J12593">
            <v>0</v>
          </cell>
        </row>
        <row r="12594">
          <cell r="J12594">
            <v>0</v>
          </cell>
        </row>
        <row r="12595">
          <cell r="J12595">
            <v>0</v>
          </cell>
        </row>
        <row r="12596">
          <cell r="J12596">
            <v>0</v>
          </cell>
        </row>
        <row r="12597">
          <cell r="J12597">
            <v>0</v>
          </cell>
        </row>
        <row r="12598">
          <cell r="J12598">
            <v>0</v>
          </cell>
        </row>
        <row r="12599">
          <cell r="J12599">
            <v>0</v>
          </cell>
        </row>
        <row r="12600">
          <cell r="J12600">
            <v>0</v>
          </cell>
        </row>
        <row r="12601">
          <cell r="J12601">
            <v>0</v>
          </cell>
        </row>
        <row r="12602">
          <cell r="J12602">
            <v>0</v>
          </cell>
        </row>
        <row r="12603">
          <cell r="J12603">
            <v>0</v>
          </cell>
        </row>
        <row r="12604">
          <cell r="J12604">
            <v>0</v>
          </cell>
        </row>
        <row r="12605">
          <cell r="J12605">
            <v>0</v>
          </cell>
        </row>
        <row r="12606">
          <cell r="J12606">
            <v>0</v>
          </cell>
        </row>
        <row r="12607">
          <cell r="J12607">
            <v>0</v>
          </cell>
        </row>
        <row r="12608">
          <cell r="J12608">
            <v>0</v>
          </cell>
        </row>
        <row r="12609">
          <cell r="J12609">
            <v>0</v>
          </cell>
        </row>
        <row r="12610">
          <cell r="J12610">
            <v>0</v>
          </cell>
        </row>
        <row r="12611">
          <cell r="J12611">
            <v>0</v>
          </cell>
        </row>
        <row r="12612">
          <cell r="J12612">
            <v>0</v>
          </cell>
        </row>
        <row r="12613">
          <cell r="J12613">
            <v>0</v>
          </cell>
        </row>
        <row r="12614">
          <cell r="J12614">
            <v>0</v>
          </cell>
        </row>
        <row r="12615">
          <cell r="J12615">
            <v>0</v>
          </cell>
        </row>
        <row r="12616">
          <cell r="J12616">
            <v>0</v>
          </cell>
        </row>
        <row r="12617">
          <cell r="J12617">
            <v>0</v>
          </cell>
        </row>
        <row r="12618">
          <cell r="J12618">
            <v>-1</v>
          </cell>
        </row>
        <row r="12619">
          <cell r="J12619">
            <v>-1</v>
          </cell>
        </row>
        <row r="12620">
          <cell r="J12620">
            <v>-1</v>
          </cell>
        </row>
        <row r="12621">
          <cell r="J12621">
            <v>0</v>
          </cell>
        </row>
        <row r="12622">
          <cell r="J12622">
            <v>0</v>
          </cell>
        </row>
        <row r="12623">
          <cell r="J12623">
            <v>-1</v>
          </cell>
        </row>
        <row r="12624">
          <cell r="J12624">
            <v>-1</v>
          </cell>
        </row>
        <row r="12625">
          <cell r="J12625">
            <v>0</v>
          </cell>
        </row>
        <row r="12626">
          <cell r="J12626">
            <v>0</v>
          </cell>
        </row>
        <row r="12627">
          <cell r="J12627">
            <v>0</v>
          </cell>
        </row>
        <row r="12628">
          <cell r="J12628">
            <v>0</v>
          </cell>
        </row>
        <row r="12629">
          <cell r="J12629">
            <v>-1</v>
          </cell>
        </row>
        <row r="12630">
          <cell r="J12630">
            <v>-1</v>
          </cell>
        </row>
        <row r="12631">
          <cell r="J12631">
            <v>-1</v>
          </cell>
        </row>
        <row r="12632">
          <cell r="J12632">
            <v>-1</v>
          </cell>
        </row>
        <row r="12633">
          <cell r="J12633">
            <v>0</v>
          </cell>
        </row>
        <row r="12634">
          <cell r="J12634">
            <v>0</v>
          </cell>
        </row>
        <row r="12635">
          <cell r="J12635">
            <v>0</v>
          </cell>
        </row>
        <row r="12636">
          <cell r="J12636">
            <v>0</v>
          </cell>
        </row>
        <row r="12637">
          <cell r="J12637">
            <v>0</v>
          </cell>
        </row>
        <row r="12638">
          <cell r="J12638">
            <v>0</v>
          </cell>
        </row>
        <row r="12639">
          <cell r="J12639">
            <v>0</v>
          </cell>
        </row>
        <row r="12640">
          <cell r="J12640">
            <v>0</v>
          </cell>
        </row>
        <row r="12641">
          <cell r="J12641">
            <v>0</v>
          </cell>
        </row>
        <row r="12642">
          <cell r="J12642">
            <v>0</v>
          </cell>
        </row>
        <row r="12643">
          <cell r="J12643">
            <v>-1</v>
          </cell>
        </row>
        <row r="12644">
          <cell r="J12644">
            <v>-1</v>
          </cell>
        </row>
        <row r="12645">
          <cell r="J12645">
            <v>-1</v>
          </cell>
        </row>
        <row r="12646">
          <cell r="J12646">
            <v>-1</v>
          </cell>
        </row>
        <row r="12647">
          <cell r="J12647">
            <v>-1</v>
          </cell>
        </row>
        <row r="12648">
          <cell r="J12648">
            <v>-1</v>
          </cell>
        </row>
        <row r="12649">
          <cell r="J12649">
            <v>-1</v>
          </cell>
        </row>
        <row r="12650">
          <cell r="J12650">
            <v>-1</v>
          </cell>
        </row>
        <row r="12651">
          <cell r="J12651">
            <v>-1</v>
          </cell>
        </row>
        <row r="12652">
          <cell r="J12652">
            <v>-1</v>
          </cell>
        </row>
        <row r="12653">
          <cell r="J12653">
            <v>0</v>
          </cell>
        </row>
        <row r="12654">
          <cell r="J12654">
            <v>0</v>
          </cell>
        </row>
        <row r="12655">
          <cell r="J12655">
            <v>0</v>
          </cell>
        </row>
        <row r="12656">
          <cell r="J12656">
            <v>0</v>
          </cell>
        </row>
        <row r="12657">
          <cell r="J12657">
            <v>0</v>
          </cell>
        </row>
        <row r="12658">
          <cell r="J12658">
            <v>0</v>
          </cell>
        </row>
        <row r="12659">
          <cell r="J12659">
            <v>0</v>
          </cell>
        </row>
        <row r="12660">
          <cell r="J12660">
            <v>0</v>
          </cell>
        </row>
        <row r="12661">
          <cell r="J12661">
            <v>0</v>
          </cell>
        </row>
        <row r="12662">
          <cell r="J12662">
            <v>0</v>
          </cell>
        </row>
        <row r="12663">
          <cell r="J12663">
            <v>0</v>
          </cell>
        </row>
        <row r="12664">
          <cell r="J12664">
            <v>0</v>
          </cell>
        </row>
        <row r="12665">
          <cell r="J12665">
            <v>0</v>
          </cell>
        </row>
        <row r="12666">
          <cell r="J12666">
            <v>0</v>
          </cell>
        </row>
        <row r="12667">
          <cell r="J12667">
            <v>0</v>
          </cell>
        </row>
        <row r="12668">
          <cell r="J12668">
            <v>0</v>
          </cell>
        </row>
        <row r="12669">
          <cell r="J12669">
            <v>0</v>
          </cell>
        </row>
        <row r="12670">
          <cell r="J12670">
            <v>0</v>
          </cell>
        </row>
        <row r="12671">
          <cell r="J12671">
            <v>0</v>
          </cell>
        </row>
        <row r="12672">
          <cell r="J12672">
            <v>0</v>
          </cell>
        </row>
        <row r="12673">
          <cell r="J12673">
            <v>0</v>
          </cell>
        </row>
        <row r="12674">
          <cell r="J12674">
            <v>0</v>
          </cell>
        </row>
        <row r="12675">
          <cell r="J12675">
            <v>0</v>
          </cell>
        </row>
        <row r="12676">
          <cell r="J12676">
            <v>0</v>
          </cell>
        </row>
        <row r="12677">
          <cell r="J12677">
            <v>0</v>
          </cell>
        </row>
        <row r="12678">
          <cell r="J12678">
            <v>0</v>
          </cell>
        </row>
        <row r="12679">
          <cell r="J12679">
            <v>0</v>
          </cell>
        </row>
        <row r="12680">
          <cell r="J12680">
            <v>0</v>
          </cell>
        </row>
        <row r="12681">
          <cell r="J12681">
            <v>0</v>
          </cell>
        </row>
        <row r="12682">
          <cell r="J12682">
            <v>0</v>
          </cell>
        </row>
        <row r="12683">
          <cell r="J12683">
            <v>0</v>
          </cell>
        </row>
        <row r="12684">
          <cell r="J12684">
            <v>0</v>
          </cell>
        </row>
        <row r="12685">
          <cell r="J12685">
            <v>0</v>
          </cell>
        </row>
        <row r="12686">
          <cell r="J12686">
            <v>0</v>
          </cell>
        </row>
        <row r="12687">
          <cell r="J12687">
            <v>0</v>
          </cell>
        </row>
        <row r="12688">
          <cell r="J12688">
            <v>0</v>
          </cell>
        </row>
        <row r="12689">
          <cell r="J12689">
            <v>0</v>
          </cell>
        </row>
        <row r="12690">
          <cell r="J12690">
            <v>0</v>
          </cell>
        </row>
        <row r="12691">
          <cell r="J12691">
            <v>0</v>
          </cell>
        </row>
        <row r="12692">
          <cell r="J12692">
            <v>0</v>
          </cell>
        </row>
        <row r="12693">
          <cell r="J12693">
            <v>0</v>
          </cell>
        </row>
        <row r="12694">
          <cell r="J12694">
            <v>0</v>
          </cell>
        </row>
        <row r="12695">
          <cell r="J12695">
            <v>0</v>
          </cell>
        </row>
        <row r="12696">
          <cell r="J12696">
            <v>0</v>
          </cell>
        </row>
        <row r="12697">
          <cell r="J12697">
            <v>0</v>
          </cell>
        </row>
        <row r="12698">
          <cell r="J12698">
            <v>0</v>
          </cell>
        </row>
        <row r="12699">
          <cell r="J12699">
            <v>0</v>
          </cell>
        </row>
        <row r="12700">
          <cell r="J12700">
            <v>0</v>
          </cell>
        </row>
        <row r="12701">
          <cell r="J12701">
            <v>0</v>
          </cell>
        </row>
        <row r="12702">
          <cell r="J12702">
            <v>0</v>
          </cell>
        </row>
        <row r="12703">
          <cell r="J12703">
            <v>0</v>
          </cell>
        </row>
        <row r="12704">
          <cell r="J12704">
            <v>0</v>
          </cell>
        </row>
        <row r="12705">
          <cell r="J12705">
            <v>0</v>
          </cell>
        </row>
        <row r="12706">
          <cell r="J12706">
            <v>0</v>
          </cell>
        </row>
        <row r="12707">
          <cell r="J12707">
            <v>0</v>
          </cell>
        </row>
        <row r="12708">
          <cell r="J12708">
            <v>0</v>
          </cell>
        </row>
        <row r="12709">
          <cell r="J12709">
            <v>0</v>
          </cell>
        </row>
        <row r="12710">
          <cell r="J12710">
            <v>0</v>
          </cell>
        </row>
        <row r="12711">
          <cell r="J12711">
            <v>0</v>
          </cell>
        </row>
        <row r="12712">
          <cell r="J12712">
            <v>0</v>
          </cell>
        </row>
        <row r="12713">
          <cell r="J12713">
            <v>0</v>
          </cell>
        </row>
        <row r="12714">
          <cell r="J12714">
            <v>0</v>
          </cell>
        </row>
        <row r="12715">
          <cell r="J12715">
            <v>0</v>
          </cell>
        </row>
        <row r="12716">
          <cell r="J12716">
            <v>0</v>
          </cell>
        </row>
        <row r="12717">
          <cell r="J12717">
            <v>0</v>
          </cell>
        </row>
        <row r="12718">
          <cell r="J12718">
            <v>0</v>
          </cell>
        </row>
        <row r="12719">
          <cell r="J12719">
            <v>0</v>
          </cell>
        </row>
        <row r="12720">
          <cell r="J12720">
            <v>0</v>
          </cell>
        </row>
        <row r="12721">
          <cell r="J12721">
            <v>0</v>
          </cell>
        </row>
        <row r="12722">
          <cell r="J12722">
            <v>0</v>
          </cell>
        </row>
        <row r="12723">
          <cell r="J12723">
            <v>0</v>
          </cell>
        </row>
        <row r="12724">
          <cell r="J12724">
            <v>0</v>
          </cell>
        </row>
        <row r="12725">
          <cell r="J12725">
            <v>0</v>
          </cell>
        </row>
        <row r="12726">
          <cell r="J12726">
            <v>0</v>
          </cell>
        </row>
        <row r="12727">
          <cell r="J12727">
            <v>0</v>
          </cell>
        </row>
        <row r="12728">
          <cell r="J12728">
            <v>0</v>
          </cell>
        </row>
        <row r="12729">
          <cell r="J12729">
            <v>0</v>
          </cell>
        </row>
        <row r="12730">
          <cell r="J12730">
            <v>0</v>
          </cell>
        </row>
        <row r="12731">
          <cell r="J12731">
            <v>0</v>
          </cell>
        </row>
        <row r="12732">
          <cell r="J12732">
            <v>0</v>
          </cell>
        </row>
        <row r="12733">
          <cell r="J12733">
            <v>0</v>
          </cell>
        </row>
        <row r="12734">
          <cell r="J12734">
            <v>0</v>
          </cell>
        </row>
        <row r="12735">
          <cell r="J12735">
            <v>0</v>
          </cell>
        </row>
        <row r="12736">
          <cell r="J12736">
            <v>0</v>
          </cell>
        </row>
        <row r="12737">
          <cell r="J12737">
            <v>0</v>
          </cell>
        </row>
        <row r="12738">
          <cell r="J12738">
            <v>0</v>
          </cell>
        </row>
        <row r="12739">
          <cell r="J12739">
            <v>0</v>
          </cell>
        </row>
        <row r="12740">
          <cell r="J12740">
            <v>0</v>
          </cell>
        </row>
        <row r="12741">
          <cell r="J12741">
            <v>0</v>
          </cell>
        </row>
        <row r="12742">
          <cell r="J12742">
            <v>0</v>
          </cell>
        </row>
        <row r="12743">
          <cell r="J12743">
            <v>0</v>
          </cell>
        </row>
        <row r="12744">
          <cell r="J12744">
            <v>-1</v>
          </cell>
        </row>
        <row r="12745">
          <cell r="J12745">
            <v>-1</v>
          </cell>
        </row>
        <row r="12746">
          <cell r="J12746">
            <v>-1</v>
          </cell>
        </row>
        <row r="12747">
          <cell r="J12747">
            <v>-1</v>
          </cell>
        </row>
        <row r="12748">
          <cell r="J12748">
            <v>-1</v>
          </cell>
        </row>
        <row r="12749">
          <cell r="J12749">
            <v>-1</v>
          </cell>
        </row>
        <row r="12750">
          <cell r="J12750">
            <v>-1</v>
          </cell>
        </row>
        <row r="12751">
          <cell r="J12751">
            <v>-1</v>
          </cell>
        </row>
        <row r="12752">
          <cell r="J12752">
            <v>-1</v>
          </cell>
        </row>
        <row r="12753">
          <cell r="J12753">
            <v>-1</v>
          </cell>
        </row>
        <row r="12754">
          <cell r="J12754">
            <v>-1</v>
          </cell>
        </row>
        <row r="12755">
          <cell r="J12755">
            <v>-1</v>
          </cell>
        </row>
        <row r="12756">
          <cell r="J12756">
            <v>-1</v>
          </cell>
        </row>
        <row r="12757">
          <cell r="J12757">
            <v>-1</v>
          </cell>
        </row>
        <row r="12758">
          <cell r="J12758">
            <v>-1</v>
          </cell>
        </row>
        <row r="12759">
          <cell r="J12759">
            <v>-1</v>
          </cell>
        </row>
        <row r="12760">
          <cell r="J12760">
            <v>-1</v>
          </cell>
        </row>
        <row r="12761">
          <cell r="J12761">
            <v>-1</v>
          </cell>
        </row>
        <row r="12762">
          <cell r="J12762">
            <v>-1</v>
          </cell>
        </row>
        <row r="12763">
          <cell r="J12763">
            <v>-1</v>
          </cell>
        </row>
        <row r="12764">
          <cell r="J12764">
            <v>-1</v>
          </cell>
        </row>
        <row r="12765">
          <cell r="J12765">
            <v>-1</v>
          </cell>
        </row>
        <row r="12766">
          <cell r="J12766">
            <v>-1</v>
          </cell>
        </row>
        <row r="12767">
          <cell r="J12767">
            <v>-1</v>
          </cell>
        </row>
        <row r="12768">
          <cell r="J12768">
            <v>-1</v>
          </cell>
        </row>
        <row r="12769">
          <cell r="J12769">
            <v>0</v>
          </cell>
        </row>
        <row r="12770">
          <cell r="J12770">
            <v>0</v>
          </cell>
        </row>
        <row r="12771">
          <cell r="J12771">
            <v>-1</v>
          </cell>
        </row>
        <row r="12772">
          <cell r="J12772">
            <v>-1</v>
          </cell>
        </row>
        <row r="12773">
          <cell r="J12773">
            <v>0</v>
          </cell>
        </row>
        <row r="12774">
          <cell r="J12774">
            <v>0</v>
          </cell>
        </row>
        <row r="12775">
          <cell r="J12775">
            <v>-1</v>
          </cell>
        </row>
        <row r="12776">
          <cell r="J12776">
            <v>-1</v>
          </cell>
        </row>
        <row r="12777">
          <cell r="J12777">
            <v>0</v>
          </cell>
        </row>
        <row r="12778">
          <cell r="J12778">
            <v>0</v>
          </cell>
        </row>
        <row r="12779">
          <cell r="J12779">
            <v>0</v>
          </cell>
        </row>
        <row r="12780">
          <cell r="J12780">
            <v>0</v>
          </cell>
        </row>
        <row r="12781">
          <cell r="J12781">
            <v>0</v>
          </cell>
        </row>
        <row r="12782">
          <cell r="J12782">
            <v>0</v>
          </cell>
        </row>
        <row r="12783">
          <cell r="J12783">
            <v>0</v>
          </cell>
        </row>
        <row r="12784">
          <cell r="J12784">
            <v>0</v>
          </cell>
        </row>
        <row r="12785">
          <cell r="J12785">
            <v>0</v>
          </cell>
        </row>
        <row r="12786">
          <cell r="J12786">
            <v>0</v>
          </cell>
        </row>
        <row r="12787">
          <cell r="J12787">
            <v>0</v>
          </cell>
        </row>
        <row r="12788">
          <cell r="J12788">
            <v>0</v>
          </cell>
        </row>
        <row r="12789">
          <cell r="J12789">
            <v>0</v>
          </cell>
        </row>
        <row r="12790">
          <cell r="J12790">
            <v>-1</v>
          </cell>
        </row>
        <row r="12791">
          <cell r="J12791">
            <v>-1</v>
          </cell>
        </row>
        <row r="12792">
          <cell r="J12792">
            <v>-1</v>
          </cell>
        </row>
        <row r="12793">
          <cell r="J12793">
            <v>-1</v>
          </cell>
        </row>
        <row r="12794">
          <cell r="J12794">
            <v>-1</v>
          </cell>
        </row>
        <row r="12795">
          <cell r="J12795">
            <v>-1</v>
          </cell>
        </row>
        <row r="12796">
          <cell r="J12796">
            <v>-1</v>
          </cell>
        </row>
        <row r="12797">
          <cell r="J12797">
            <v>-1</v>
          </cell>
        </row>
        <row r="12798">
          <cell r="J12798">
            <v>-1</v>
          </cell>
        </row>
        <row r="12799">
          <cell r="J12799">
            <v>-1</v>
          </cell>
        </row>
        <row r="12800">
          <cell r="J12800">
            <v>-1</v>
          </cell>
        </row>
        <row r="12801">
          <cell r="J12801">
            <v>-1</v>
          </cell>
        </row>
        <row r="12802">
          <cell r="J12802">
            <v>-1</v>
          </cell>
        </row>
        <row r="12803">
          <cell r="J12803">
            <v>0</v>
          </cell>
        </row>
        <row r="12804">
          <cell r="J12804">
            <v>0</v>
          </cell>
        </row>
        <row r="12805">
          <cell r="J12805">
            <v>0</v>
          </cell>
        </row>
        <row r="12806">
          <cell r="J12806">
            <v>0</v>
          </cell>
        </row>
        <row r="12807">
          <cell r="J12807">
            <v>-1</v>
          </cell>
        </row>
        <row r="12808">
          <cell r="J12808">
            <v>-1</v>
          </cell>
        </row>
        <row r="12809">
          <cell r="J12809">
            <v>-1</v>
          </cell>
        </row>
        <row r="12810">
          <cell r="J12810">
            <v>-1</v>
          </cell>
        </row>
        <row r="12811">
          <cell r="J12811">
            <v>0</v>
          </cell>
        </row>
        <row r="12812">
          <cell r="J12812">
            <v>0</v>
          </cell>
        </row>
        <row r="12813">
          <cell r="J12813">
            <v>0</v>
          </cell>
        </row>
        <row r="12814">
          <cell r="J12814">
            <v>0</v>
          </cell>
        </row>
        <row r="12815">
          <cell r="J12815">
            <v>-1</v>
          </cell>
        </row>
        <row r="12816">
          <cell r="J12816">
            <v>-1</v>
          </cell>
        </row>
        <row r="12817">
          <cell r="J12817">
            <v>-1</v>
          </cell>
        </row>
        <row r="12818">
          <cell r="J12818">
            <v>-1</v>
          </cell>
        </row>
        <row r="12819">
          <cell r="J12819">
            <v>0</v>
          </cell>
        </row>
        <row r="12820">
          <cell r="J12820">
            <v>0</v>
          </cell>
        </row>
        <row r="12821">
          <cell r="J12821">
            <v>0</v>
          </cell>
        </row>
        <row r="12822">
          <cell r="J12822">
            <v>0</v>
          </cell>
        </row>
        <row r="12823">
          <cell r="J12823">
            <v>0</v>
          </cell>
        </row>
        <row r="12824">
          <cell r="J12824">
            <v>0</v>
          </cell>
        </row>
        <row r="12825">
          <cell r="J12825">
            <v>0</v>
          </cell>
        </row>
        <row r="12826">
          <cell r="J12826">
            <v>0</v>
          </cell>
        </row>
        <row r="12827">
          <cell r="J12827">
            <v>0</v>
          </cell>
        </row>
        <row r="12828">
          <cell r="J12828">
            <v>0</v>
          </cell>
        </row>
        <row r="12829">
          <cell r="J12829">
            <v>0</v>
          </cell>
        </row>
        <row r="12830">
          <cell r="J12830">
            <v>0</v>
          </cell>
        </row>
        <row r="12831">
          <cell r="J12831">
            <v>0</v>
          </cell>
        </row>
        <row r="12832">
          <cell r="J12832">
            <v>0</v>
          </cell>
        </row>
        <row r="12833">
          <cell r="J12833">
            <v>0</v>
          </cell>
        </row>
        <row r="12834">
          <cell r="J12834">
            <v>0</v>
          </cell>
        </row>
        <row r="12835">
          <cell r="J12835">
            <v>0</v>
          </cell>
        </row>
        <row r="12836">
          <cell r="J12836">
            <v>0</v>
          </cell>
        </row>
        <row r="12837">
          <cell r="J12837">
            <v>0</v>
          </cell>
        </row>
        <row r="12838">
          <cell r="J12838">
            <v>0</v>
          </cell>
        </row>
        <row r="12839">
          <cell r="J12839">
            <v>0</v>
          </cell>
        </row>
        <row r="12840">
          <cell r="J12840">
            <v>0</v>
          </cell>
        </row>
        <row r="12841">
          <cell r="J12841">
            <v>0</v>
          </cell>
        </row>
        <row r="12842">
          <cell r="J12842">
            <v>0</v>
          </cell>
        </row>
        <row r="12843">
          <cell r="J12843">
            <v>0</v>
          </cell>
        </row>
        <row r="12844">
          <cell r="J12844">
            <v>0</v>
          </cell>
        </row>
        <row r="12845">
          <cell r="J12845">
            <v>0</v>
          </cell>
        </row>
        <row r="12846">
          <cell r="J12846">
            <v>0</v>
          </cell>
        </row>
        <row r="12847">
          <cell r="J12847">
            <v>0</v>
          </cell>
        </row>
        <row r="12848">
          <cell r="J12848">
            <v>0</v>
          </cell>
        </row>
        <row r="12849">
          <cell r="J12849">
            <v>0</v>
          </cell>
        </row>
        <row r="12850">
          <cell r="J12850">
            <v>-1</v>
          </cell>
        </row>
        <row r="12851">
          <cell r="J12851">
            <v>-1</v>
          </cell>
        </row>
        <row r="12852">
          <cell r="J12852">
            <v>0</v>
          </cell>
        </row>
        <row r="12853">
          <cell r="J12853">
            <v>0</v>
          </cell>
        </row>
        <row r="12854">
          <cell r="J12854">
            <v>0</v>
          </cell>
        </row>
        <row r="12855">
          <cell r="J12855">
            <v>0</v>
          </cell>
        </row>
        <row r="12856">
          <cell r="J12856">
            <v>0</v>
          </cell>
        </row>
        <row r="12857">
          <cell r="J12857">
            <v>0</v>
          </cell>
        </row>
        <row r="12858">
          <cell r="J12858">
            <v>0</v>
          </cell>
        </row>
        <row r="12859">
          <cell r="J12859">
            <v>0</v>
          </cell>
        </row>
        <row r="12860">
          <cell r="J12860">
            <v>0</v>
          </cell>
        </row>
        <row r="12861">
          <cell r="J12861">
            <v>0</v>
          </cell>
        </row>
        <row r="12862">
          <cell r="J12862">
            <v>0</v>
          </cell>
        </row>
        <row r="12863">
          <cell r="J12863">
            <v>0</v>
          </cell>
        </row>
        <row r="12864">
          <cell r="J12864">
            <v>0</v>
          </cell>
        </row>
        <row r="12865">
          <cell r="J12865">
            <v>0</v>
          </cell>
        </row>
        <row r="12866">
          <cell r="J12866">
            <v>0</v>
          </cell>
        </row>
        <row r="12867">
          <cell r="J12867">
            <v>0</v>
          </cell>
        </row>
        <row r="12868">
          <cell r="J12868">
            <v>0</v>
          </cell>
        </row>
        <row r="12869">
          <cell r="J12869">
            <v>0</v>
          </cell>
        </row>
        <row r="12870">
          <cell r="J12870">
            <v>0</v>
          </cell>
        </row>
        <row r="12871">
          <cell r="J12871">
            <v>0</v>
          </cell>
        </row>
        <row r="12872">
          <cell r="J12872">
            <v>0</v>
          </cell>
        </row>
        <row r="12873">
          <cell r="J12873">
            <v>0</v>
          </cell>
        </row>
        <row r="12874">
          <cell r="J12874">
            <v>0</v>
          </cell>
        </row>
        <row r="12875">
          <cell r="J12875">
            <v>0</v>
          </cell>
        </row>
        <row r="12876">
          <cell r="J12876">
            <v>0</v>
          </cell>
        </row>
        <row r="12877">
          <cell r="J12877">
            <v>0</v>
          </cell>
        </row>
        <row r="12878">
          <cell r="J12878">
            <v>0</v>
          </cell>
        </row>
        <row r="12879">
          <cell r="J12879">
            <v>0</v>
          </cell>
        </row>
        <row r="12880">
          <cell r="J12880">
            <v>0</v>
          </cell>
        </row>
        <row r="12881">
          <cell r="J12881">
            <v>0</v>
          </cell>
        </row>
        <row r="12882">
          <cell r="J12882">
            <v>0</v>
          </cell>
        </row>
        <row r="12883">
          <cell r="J12883">
            <v>0</v>
          </cell>
        </row>
        <row r="12884">
          <cell r="J12884">
            <v>0</v>
          </cell>
        </row>
        <row r="12885">
          <cell r="J12885">
            <v>0</v>
          </cell>
        </row>
        <row r="12886">
          <cell r="J12886">
            <v>0</v>
          </cell>
        </row>
        <row r="12887">
          <cell r="J12887">
            <v>0</v>
          </cell>
        </row>
        <row r="12888">
          <cell r="J12888">
            <v>0</v>
          </cell>
        </row>
        <row r="12889">
          <cell r="J12889">
            <v>-1</v>
          </cell>
        </row>
        <row r="12890">
          <cell r="J12890">
            <v>-1</v>
          </cell>
        </row>
        <row r="12891">
          <cell r="J12891">
            <v>0</v>
          </cell>
        </row>
        <row r="12892">
          <cell r="J12892">
            <v>0</v>
          </cell>
        </row>
        <row r="12893">
          <cell r="J12893">
            <v>0</v>
          </cell>
        </row>
        <row r="12894">
          <cell r="J12894">
            <v>0</v>
          </cell>
        </row>
        <row r="12895">
          <cell r="J12895">
            <v>0</v>
          </cell>
        </row>
        <row r="12896">
          <cell r="J12896">
            <v>0</v>
          </cell>
        </row>
        <row r="12897">
          <cell r="J12897">
            <v>0</v>
          </cell>
        </row>
        <row r="12898">
          <cell r="J12898">
            <v>0</v>
          </cell>
        </row>
        <row r="12899">
          <cell r="J12899">
            <v>0</v>
          </cell>
        </row>
        <row r="12900">
          <cell r="J12900">
            <v>0</v>
          </cell>
        </row>
        <row r="12901">
          <cell r="J12901">
            <v>0</v>
          </cell>
        </row>
        <row r="12902">
          <cell r="J12902">
            <v>0</v>
          </cell>
        </row>
        <row r="12903">
          <cell r="J12903">
            <v>0</v>
          </cell>
        </row>
        <row r="12904">
          <cell r="J12904">
            <v>0</v>
          </cell>
        </row>
        <row r="12905">
          <cell r="J12905">
            <v>0</v>
          </cell>
        </row>
        <row r="12906">
          <cell r="J12906">
            <v>0</v>
          </cell>
        </row>
        <row r="12907">
          <cell r="J12907">
            <v>0</v>
          </cell>
        </row>
        <row r="12908">
          <cell r="J12908">
            <v>0</v>
          </cell>
        </row>
        <row r="12909">
          <cell r="J12909">
            <v>0</v>
          </cell>
        </row>
        <row r="12910">
          <cell r="J12910">
            <v>0</v>
          </cell>
        </row>
        <row r="12911">
          <cell r="J12911">
            <v>0</v>
          </cell>
        </row>
        <row r="12912">
          <cell r="J12912">
            <v>0</v>
          </cell>
        </row>
        <row r="12913">
          <cell r="J12913">
            <v>0</v>
          </cell>
        </row>
        <row r="12914">
          <cell r="J12914">
            <v>0</v>
          </cell>
        </row>
        <row r="12915">
          <cell r="J12915">
            <v>0</v>
          </cell>
        </row>
        <row r="12916">
          <cell r="J12916">
            <v>0</v>
          </cell>
        </row>
        <row r="12917">
          <cell r="J12917">
            <v>0</v>
          </cell>
        </row>
        <row r="12918">
          <cell r="J12918">
            <v>0</v>
          </cell>
        </row>
        <row r="12919">
          <cell r="J12919">
            <v>-1</v>
          </cell>
        </row>
        <row r="12920">
          <cell r="J12920">
            <v>-1</v>
          </cell>
        </row>
        <row r="12921">
          <cell r="J12921">
            <v>0</v>
          </cell>
        </row>
        <row r="12922">
          <cell r="J12922">
            <v>0</v>
          </cell>
        </row>
        <row r="12923">
          <cell r="J12923">
            <v>0</v>
          </cell>
        </row>
        <row r="12924">
          <cell r="J12924">
            <v>0</v>
          </cell>
        </row>
        <row r="12925">
          <cell r="J12925">
            <v>0</v>
          </cell>
        </row>
        <row r="12926">
          <cell r="J12926">
            <v>0</v>
          </cell>
        </row>
        <row r="12927">
          <cell r="J12927">
            <v>0</v>
          </cell>
        </row>
        <row r="12928">
          <cell r="J12928">
            <v>0</v>
          </cell>
        </row>
        <row r="12929">
          <cell r="J12929">
            <v>0</v>
          </cell>
        </row>
        <row r="12930">
          <cell r="J12930">
            <v>0</v>
          </cell>
        </row>
        <row r="12931">
          <cell r="J12931">
            <v>0</v>
          </cell>
        </row>
        <row r="12932">
          <cell r="J12932">
            <v>0</v>
          </cell>
        </row>
        <row r="12933">
          <cell r="J12933">
            <v>0</v>
          </cell>
        </row>
        <row r="12934">
          <cell r="J12934">
            <v>0</v>
          </cell>
        </row>
        <row r="12935">
          <cell r="J12935">
            <v>0</v>
          </cell>
        </row>
        <row r="12936">
          <cell r="J12936">
            <v>0</v>
          </cell>
        </row>
        <row r="12937">
          <cell r="J12937">
            <v>0</v>
          </cell>
        </row>
        <row r="12938">
          <cell r="J12938">
            <v>0</v>
          </cell>
        </row>
        <row r="12939">
          <cell r="J12939">
            <v>0</v>
          </cell>
        </row>
        <row r="12940">
          <cell r="J12940">
            <v>0</v>
          </cell>
        </row>
        <row r="12941">
          <cell r="J12941">
            <v>0</v>
          </cell>
        </row>
        <row r="12942">
          <cell r="J12942">
            <v>0</v>
          </cell>
        </row>
        <row r="12943">
          <cell r="J12943">
            <v>0</v>
          </cell>
        </row>
        <row r="12944">
          <cell r="J12944">
            <v>0</v>
          </cell>
        </row>
        <row r="12945">
          <cell r="J12945">
            <v>0</v>
          </cell>
        </row>
        <row r="12946">
          <cell r="J12946">
            <v>0</v>
          </cell>
        </row>
        <row r="12947">
          <cell r="J12947">
            <v>0</v>
          </cell>
        </row>
        <row r="12948">
          <cell r="J12948">
            <v>0</v>
          </cell>
        </row>
        <row r="12949">
          <cell r="J12949">
            <v>0</v>
          </cell>
        </row>
        <row r="12950">
          <cell r="J12950">
            <v>0</v>
          </cell>
        </row>
        <row r="12951">
          <cell r="J12951">
            <v>0</v>
          </cell>
        </row>
        <row r="12952">
          <cell r="J12952">
            <v>0</v>
          </cell>
        </row>
        <row r="12953">
          <cell r="J12953">
            <v>0</v>
          </cell>
        </row>
        <row r="12954">
          <cell r="J12954">
            <v>0</v>
          </cell>
        </row>
        <row r="12955">
          <cell r="J12955">
            <v>0</v>
          </cell>
        </row>
        <row r="12956">
          <cell r="J12956">
            <v>0</v>
          </cell>
        </row>
        <row r="12957">
          <cell r="J12957">
            <v>0</v>
          </cell>
        </row>
        <row r="12958">
          <cell r="J12958">
            <v>0</v>
          </cell>
        </row>
        <row r="12959">
          <cell r="J12959">
            <v>0</v>
          </cell>
        </row>
        <row r="12960">
          <cell r="J12960">
            <v>0</v>
          </cell>
        </row>
        <row r="12961">
          <cell r="J12961">
            <v>0</v>
          </cell>
        </row>
        <row r="12962">
          <cell r="J12962">
            <v>0</v>
          </cell>
        </row>
        <row r="12963">
          <cell r="J12963">
            <v>0</v>
          </cell>
        </row>
        <row r="12964">
          <cell r="J12964">
            <v>0</v>
          </cell>
        </row>
        <row r="12965">
          <cell r="J12965">
            <v>0</v>
          </cell>
        </row>
        <row r="12966">
          <cell r="J12966">
            <v>0</v>
          </cell>
        </row>
        <row r="12967">
          <cell r="J12967">
            <v>0</v>
          </cell>
        </row>
        <row r="12968">
          <cell r="J12968">
            <v>0</v>
          </cell>
        </row>
        <row r="12969">
          <cell r="J12969">
            <v>0</v>
          </cell>
        </row>
        <row r="12970">
          <cell r="J12970">
            <v>0</v>
          </cell>
        </row>
        <row r="12971">
          <cell r="J12971">
            <v>0</v>
          </cell>
        </row>
        <row r="12972">
          <cell r="J12972">
            <v>0</v>
          </cell>
        </row>
        <row r="12973">
          <cell r="J12973">
            <v>0</v>
          </cell>
        </row>
        <row r="12974">
          <cell r="J12974">
            <v>0</v>
          </cell>
        </row>
        <row r="12975">
          <cell r="J12975">
            <v>0</v>
          </cell>
        </row>
        <row r="12976">
          <cell r="J12976">
            <v>0</v>
          </cell>
        </row>
        <row r="12977">
          <cell r="J12977">
            <v>0</v>
          </cell>
        </row>
        <row r="12978">
          <cell r="J12978">
            <v>0</v>
          </cell>
        </row>
        <row r="12979">
          <cell r="J12979">
            <v>0</v>
          </cell>
        </row>
        <row r="12980">
          <cell r="J12980">
            <v>0</v>
          </cell>
        </row>
        <row r="12981">
          <cell r="J12981">
            <v>0</v>
          </cell>
        </row>
        <row r="12982">
          <cell r="J12982">
            <v>0</v>
          </cell>
        </row>
        <row r="12983">
          <cell r="J12983">
            <v>0</v>
          </cell>
        </row>
        <row r="12984">
          <cell r="J12984">
            <v>0</v>
          </cell>
        </row>
        <row r="12985">
          <cell r="J12985">
            <v>0</v>
          </cell>
        </row>
        <row r="12986">
          <cell r="J12986">
            <v>0</v>
          </cell>
        </row>
        <row r="12987">
          <cell r="J12987">
            <v>0</v>
          </cell>
        </row>
        <row r="12988">
          <cell r="J12988">
            <v>0</v>
          </cell>
        </row>
        <row r="12989">
          <cell r="J12989">
            <v>0</v>
          </cell>
        </row>
        <row r="12990">
          <cell r="J12990">
            <v>0</v>
          </cell>
        </row>
        <row r="12991">
          <cell r="J12991">
            <v>0</v>
          </cell>
        </row>
        <row r="12992">
          <cell r="J12992">
            <v>0</v>
          </cell>
        </row>
        <row r="12993">
          <cell r="J12993">
            <v>0</v>
          </cell>
        </row>
        <row r="12994">
          <cell r="J12994">
            <v>0</v>
          </cell>
        </row>
        <row r="12995">
          <cell r="J12995">
            <v>0</v>
          </cell>
        </row>
        <row r="12996">
          <cell r="J12996">
            <v>0</v>
          </cell>
        </row>
        <row r="12997">
          <cell r="J12997">
            <v>0</v>
          </cell>
        </row>
        <row r="12998">
          <cell r="J12998">
            <v>0</v>
          </cell>
        </row>
        <row r="12999">
          <cell r="J12999">
            <v>0</v>
          </cell>
        </row>
        <row r="13000">
          <cell r="J13000">
            <v>0</v>
          </cell>
        </row>
        <row r="13001">
          <cell r="J13001">
            <v>0</v>
          </cell>
        </row>
        <row r="13002">
          <cell r="J13002">
            <v>0</v>
          </cell>
        </row>
        <row r="13003">
          <cell r="J13003">
            <v>0</v>
          </cell>
        </row>
        <row r="13004">
          <cell r="J13004">
            <v>0</v>
          </cell>
        </row>
        <row r="13005">
          <cell r="J13005">
            <v>0</v>
          </cell>
        </row>
        <row r="13006">
          <cell r="J13006">
            <v>0</v>
          </cell>
        </row>
        <row r="13007">
          <cell r="J13007">
            <v>0</v>
          </cell>
        </row>
        <row r="13008">
          <cell r="J13008">
            <v>0</v>
          </cell>
        </row>
        <row r="13009">
          <cell r="J13009">
            <v>0</v>
          </cell>
        </row>
        <row r="13010">
          <cell r="J13010">
            <v>0</v>
          </cell>
        </row>
        <row r="13011">
          <cell r="J13011">
            <v>0</v>
          </cell>
        </row>
        <row r="13012">
          <cell r="J13012">
            <v>0</v>
          </cell>
        </row>
        <row r="13013">
          <cell r="J13013">
            <v>0</v>
          </cell>
        </row>
        <row r="13014">
          <cell r="J13014">
            <v>0</v>
          </cell>
        </row>
        <row r="13015">
          <cell r="J13015">
            <v>0</v>
          </cell>
        </row>
        <row r="13016">
          <cell r="J13016">
            <v>0</v>
          </cell>
        </row>
        <row r="13017">
          <cell r="J13017">
            <v>0</v>
          </cell>
        </row>
        <row r="13018">
          <cell r="J13018">
            <v>0</v>
          </cell>
        </row>
        <row r="13019">
          <cell r="J13019">
            <v>0</v>
          </cell>
        </row>
        <row r="13020">
          <cell r="J13020">
            <v>0</v>
          </cell>
        </row>
        <row r="13021">
          <cell r="J13021">
            <v>0</v>
          </cell>
        </row>
        <row r="13022">
          <cell r="J13022">
            <v>0</v>
          </cell>
        </row>
        <row r="13023">
          <cell r="J13023">
            <v>0</v>
          </cell>
        </row>
        <row r="13024">
          <cell r="J13024">
            <v>0</v>
          </cell>
        </row>
        <row r="13025">
          <cell r="J13025">
            <v>0</v>
          </cell>
        </row>
        <row r="13026">
          <cell r="J13026">
            <v>0</v>
          </cell>
        </row>
        <row r="13027">
          <cell r="J13027">
            <v>0</v>
          </cell>
        </row>
        <row r="13028">
          <cell r="J13028">
            <v>0</v>
          </cell>
        </row>
        <row r="13029">
          <cell r="J13029">
            <v>0</v>
          </cell>
        </row>
        <row r="13030">
          <cell r="J13030">
            <v>0</v>
          </cell>
        </row>
        <row r="13031">
          <cell r="J13031">
            <v>0</v>
          </cell>
        </row>
        <row r="13032">
          <cell r="J13032">
            <v>0</v>
          </cell>
        </row>
        <row r="13033">
          <cell r="J13033">
            <v>0</v>
          </cell>
        </row>
        <row r="13034">
          <cell r="J13034">
            <v>0</v>
          </cell>
        </row>
        <row r="13035">
          <cell r="J13035">
            <v>0</v>
          </cell>
        </row>
        <row r="13036">
          <cell r="J13036">
            <v>0</v>
          </cell>
        </row>
        <row r="13037">
          <cell r="J13037">
            <v>0</v>
          </cell>
        </row>
        <row r="13038">
          <cell r="J13038">
            <v>0</v>
          </cell>
        </row>
        <row r="13039">
          <cell r="J13039">
            <v>0</v>
          </cell>
        </row>
        <row r="13040">
          <cell r="J13040">
            <v>0</v>
          </cell>
        </row>
        <row r="13041">
          <cell r="J13041">
            <v>0</v>
          </cell>
        </row>
        <row r="13042">
          <cell r="J13042">
            <v>0</v>
          </cell>
        </row>
        <row r="13043">
          <cell r="J13043">
            <v>0</v>
          </cell>
        </row>
        <row r="13044">
          <cell r="J13044">
            <v>0</v>
          </cell>
        </row>
        <row r="13045">
          <cell r="J13045">
            <v>0</v>
          </cell>
        </row>
        <row r="13046">
          <cell r="J13046">
            <v>0</v>
          </cell>
        </row>
        <row r="13047">
          <cell r="J13047">
            <v>0</v>
          </cell>
        </row>
        <row r="13048">
          <cell r="J13048">
            <v>0</v>
          </cell>
        </row>
        <row r="13049">
          <cell r="J13049">
            <v>0</v>
          </cell>
        </row>
        <row r="13050">
          <cell r="J13050">
            <v>0</v>
          </cell>
        </row>
        <row r="13051">
          <cell r="J13051">
            <v>0</v>
          </cell>
        </row>
        <row r="13052">
          <cell r="J13052">
            <v>0</v>
          </cell>
        </row>
        <row r="13053">
          <cell r="J13053">
            <v>0</v>
          </cell>
        </row>
        <row r="13054">
          <cell r="J13054">
            <v>0</v>
          </cell>
        </row>
        <row r="13055">
          <cell r="J13055">
            <v>0</v>
          </cell>
        </row>
        <row r="13056">
          <cell r="J13056">
            <v>0</v>
          </cell>
        </row>
        <row r="13057">
          <cell r="J13057">
            <v>0</v>
          </cell>
        </row>
        <row r="13058">
          <cell r="J13058">
            <v>0</v>
          </cell>
        </row>
        <row r="13059">
          <cell r="J13059">
            <v>0</v>
          </cell>
        </row>
        <row r="13060">
          <cell r="J13060">
            <v>0</v>
          </cell>
        </row>
        <row r="13061">
          <cell r="J13061">
            <v>0</v>
          </cell>
        </row>
        <row r="13062">
          <cell r="J13062">
            <v>0</v>
          </cell>
        </row>
        <row r="13063">
          <cell r="J13063">
            <v>0</v>
          </cell>
        </row>
        <row r="13064">
          <cell r="J13064">
            <v>0</v>
          </cell>
        </row>
        <row r="13065">
          <cell r="J13065">
            <v>0</v>
          </cell>
        </row>
        <row r="13066">
          <cell r="J13066">
            <v>0</v>
          </cell>
        </row>
        <row r="13067">
          <cell r="J13067">
            <v>0</v>
          </cell>
        </row>
        <row r="13068">
          <cell r="J13068">
            <v>0</v>
          </cell>
        </row>
        <row r="13069">
          <cell r="J13069">
            <v>0</v>
          </cell>
        </row>
        <row r="13070">
          <cell r="J13070">
            <v>0</v>
          </cell>
        </row>
        <row r="13071">
          <cell r="J13071">
            <v>0</v>
          </cell>
        </row>
        <row r="13072">
          <cell r="J13072">
            <v>0</v>
          </cell>
        </row>
        <row r="13073">
          <cell r="J13073">
            <v>0</v>
          </cell>
        </row>
        <row r="13074">
          <cell r="J13074">
            <v>0</v>
          </cell>
        </row>
        <row r="13075">
          <cell r="J13075">
            <v>0</v>
          </cell>
        </row>
        <row r="13076">
          <cell r="J13076">
            <v>0</v>
          </cell>
        </row>
        <row r="13077">
          <cell r="J13077">
            <v>0</v>
          </cell>
        </row>
        <row r="13078">
          <cell r="J13078">
            <v>0</v>
          </cell>
        </row>
        <row r="13079">
          <cell r="J13079">
            <v>0</v>
          </cell>
        </row>
        <row r="13080">
          <cell r="J13080">
            <v>0</v>
          </cell>
        </row>
        <row r="13081">
          <cell r="J13081">
            <v>0</v>
          </cell>
        </row>
        <row r="13082">
          <cell r="J13082">
            <v>0</v>
          </cell>
        </row>
        <row r="13083">
          <cell r="J13083">
            <v>0</v>
          </cell>
        </row>
        <row r="13084">
          <cell r="J13084">
            <v>0</v>
          </cell>
        </row>
        <row r="13085">
          <cell r="J13085">
            <v>0</v>
          </cell>
        </row>
        <row r="13086">
          <cell r="J13086">
            <v>0</v>
          </cell>
        </row>
        <row r="13087">
          <cell r="J13087">
            <v>0</v>
          </cell>
        </row>
        <row r="13088">
          <cell r="J13088">
            <v>0</v>
          </cell>
        </row>
        <row r="13089">
          <cell r="J13089">
            <v>0</v>
          </cell>
        </row>
        <row r="13090">
          <cell r="J13090">
            <v>0</v>
          </cell>
        </row>
        <row r="13091">
          <cell r="J13091">
            <v>0</v>
          </cell>
        </row>
        <row r="13092">
          <cell r="J13092">
            <v>0</v>
          </cell>
        </row>
        <row r="13093">
          <cell r="J13093">
            <v>0</v>
          </cell>
        </row>
        <row r="13094">
          <cell r="J13094">
            <v>0</v>
          </cell>
        </row>
        <row r="13095">
          <cell r="J13095">
            <v>0</v>
          </cell>
        </row>
        <row r="13096">
          <cell r="J13096">
            <v>0</v>
          </cell>
        </row>
        <row r="13097">
          <cell r="J13097">
            <v>0</v>
          </cell>
        </row>
        <row r="13098">
          <cell r="J13098">
            <v>0</v>
          </cell>
        </row>
        <row r="13099">
          <cell r="J13099">
            <v>0</v>
          </cell>
        </row>
        <row r="13100">
          <cell r="J13100">
            <v>0</v>
          </cell>
        </row>
        <row r="13101">
          <cell r="J13101">
            <v>0</v>
          </cell>
        </row>
        <row r="13102">
          <cell r="J13102">
            <v>0</v>
          </cell>
        </row>
        <row r="13103">
          <cell r="J13103">
            <v>0</v>
          </cell>
        </row>
        <row r="13104">
          <cell r="J13104">
            <v>0</v>
          </cell>
        </row>
        <row r="13105">
          <cell r="J13105">
            <v>0</v>
          </cell>
        </row>
        <row r="13106">
          <cell r="J13106">
            <v>0</v>
          </cell>
        </row>
        <row r="13107">
          <cell r="J13107">
            <v>0</v>
          </cell>
        </row>
        <row r="13108">
          <cell r="J13108">
            <v>0</v>
          </cell>
        </row>
        <row r="13109">
          <cell r="J13109">
            <v>0</v>
          </cell>
        </row>
        <row r="13110">
          <cell r="J13110">
            <v>0</v>
          </cell>
        </row>
        <row r="13111">
          <cell r="J13111">
            <v>0</v>
          </cell>
        </row>
        <row r="13112">
          <cell r="J13112">
            <v>0</v>
          </cell>
        </row>
        <row r="13113">
          <cell r="J13113">
            <v>0</v>
          </cell>
        </row>
        <row r="13114">
          <cell r="J13114">
            <v>0</v>
          </cell>
        </row>
        <row r="13115">
          <cell r="J13115">
            <v>0</v>
          </cell>
        </row>
        <row r="13116">
          <cell r="J13116">
            <v>0</v>
          </cell>
        </row>
        <row r="13117">
          <cell r="J13117">
            <v>0</v>
          </cell>
        </row>
        <row r="13118">
          <cell r="J13118">
            <v>0</v>
          </cell>
        </row>
        <row r="13119">
          <cell r="J13119">
            <v>0</v>
          </cell>
        </row>
        <row r="13120">
          <cell r="J13120">
            <v>0</v>
          </cell>
        </row>
        <row r="13121">
          <cell r="J13121">
            <v>0</v>
          </cell>
        </row>
        <row r="13122">
          <cell r="J13122">
            <v>0</v>
          </cell>
        </row>
        <row r="13123">
          <cell r="J13123">
            <v>0</v>
          </cell>
        </row>
        <row r="13124">
          <cell r="J13124">
            <v>0</v>
          </cell>
        </row>
        <row r="13125">
          <cell r="J13125">
            <v>0</v>
          </cell>
        </row>
        <row r="13126">
          <cell r="J13126">
            <v>0</v>
          </cell>
        </row>
        <row r="13127">
          <cell r="J13127">
            <v>0</v>
          </cell>
        </row>
        <row r="13128">
          <cell r="J13128">
            <v>-1</v>
          </cell>
        </row>
        <row r="13129">
          <cell r="J13129">
            <v>-1</v>
          </cell>
        </row>
        <row r="13130">
          <cell r="J13130">
            <v>-1</v>
          </cell>
        </row>
        <row r="13131">
          <cell r="J13131">
            <v>-1</v>
          </cell>
        </row>
        <row r="13132">
          <cell r="J13132">
            <v>-1</v>
          </cell>
        </row>
        <row r="13133">
          <cell r="J13133">
            <v>-1</v>
          </cell>
        </row>
        <row r="13134">
          <cell r="J13134">
            <v>-1</v>
          </cell>
        </row>
        <row r="13135">
          <cell r="J13135">
            <v>-1</v>
          </cell>
        </row>
        <row r="13136">
          <cell r="J13136">
            <v>-1</v>
          </cell>
        </row>
        <row r="13137">
          <cell r="J13137">
            <v>-1</v>
          </cell>
        </row>
        <row r="13138">
          <cell r="J13138">
            <v>-1</v>
          </cell>
        </row>
        <row r="13139">
          <cell r="J13139">
            <v>-1</v>
          </cell>
        </row>
        <row r="13140">
          <cell r="J13140">
            <v>-1</v>
          </cell>
        </row>
        <row r="13141">
          <cell r="J13141">
            <v>-1</v>
          </cell>
        </row>
        <row r="13142">
          <cell r="J13142">
            <v>-1</v>
          </cell>
        </row>
        <row r="13143">
          <cell r="J13143">
            <v>-1</v>
          </cell>
        </row>
        <row r="13144">
          <cell r="J13144">
            <v>-1</v>
          </cell>
        </row>
        <row r="13145">
          <cell r="J13145">
            <v>-1</v>
          </cell>
        </row>
        <row r="13146">
          <cell r="J13146">
            <v>-1</v>
          </cell>
        </row>
        <row r="13147">
          <cell r="J13147">
            <v>-1</v>
          </cell>
        </row>
        <row r="13148">
          <cell r="J13148">
            <v>-1</v>
          </cell>
        </row>
        <row r="13149">
          <cell r="J13149">
            <v>-1</v>
          </cell>
        </row>
        <row r="13150">
          <cell r="J13150">
            <v>-1</v>
          </cell>
        </row>
        <row r="13151">
          <cell r="J13151">
            <v>-1</v>
          </cell>
        </row>
        <row r="13152">
          <cell r="J13152">
            <v>-1</v>
          </cell>
        </row>
        <row r="13153">
          <cell r="J13153">
            <v>-1</v>
          </cell>
        </row>
        <row r="13154">
          <cell r="J13154">
            <v>-1</v>
          </cell>
        </row>
        <row r="13155">
          <cell r="J13155">
            <v>-1</v>
          </cell>
        </row>
        <row r="13156">
          <cell r="J13156">
            <v>-1</v>
          </cell>
        </row>
        <row r="13157">
          <cell r="J13157">
            <v>-1</v>
          </cell>
        </row>
        <row r="13158">
          <cell r="J13158">
            <v>-1</v>
          </cell>
        </row>
        <row r="13159">
          <cell r="J13159">
            <v>-1</v>
          </cell>
        </row>
        <row r="13160">
          <cell r="J13160">
            <v>-1</v>
          </cell>
        </row>
        <row r="13161">
          <cell r="J13161">
            <v>-1</v>
          </cell>
        </row>
        <row r="13162">
          <cell r="J13162">
            <v>-1</v>
          </cell>
        </row>
        <row r="13163">
          <cell r="J13163">
            <v>0</v>
          </cell>
        </row>
        <row r="13164">
          <cell r="J13164">
            <v>-1</v>
          </cell>
        </row>
        <row r="13165">
          <cell r="J13165">
            <v>0</v>
          </cell>
        </row>
        <row r="13166">
          <cell r="J13166">
            <v>-1</v>
          </cell>
        </row>
        <row r="13167">
          <cell r="J13167">
            <v>0</v>
          </cell>
        </row>
        <row r="13168">
          <cell r="J13168">
            <v>-1</v>
          </cell>
        </row>
        <row r="13169">
          <cell r="J13169">
            <v>0</v>
          </cell>
        </row>
        <row r="13170">
          <cell r="J13170">
            <v>-1</v>
          </cell>
        </row>
        <row r="13171">
          <cell r="J13171">
            <v>0</v>
          </cell>
        </row>
        <row r="13172">
          <cell r="J13172">
            <v>-1</v>
          </cell>
        </row>
        <row r="13173">
          <cell r="J13173">
            <v>0</v>
          </cell>
        </row>
        <row r="13174">
          <cell r="J13174">
            <v>-1</v>
          </cell>
        </row>
        <row r="13175">
          <cell r="J13175">
            <v>0</v>
          </cell>
        </row>
        <row r="13176">
          <cell r="J13176">
            <v>-1</v>
          </cell>
        </row>
        <row r="13177">
          <cell r="J13177">
            <v>0</v>
          </cell>
        </row>
        <row r="13178">
          <cell r="J13178">
            <v>-1</v>
          </cell>
        </row>
        <row r="13179">
          <cell r="J13179">
            <v>0</v>
          </cell>
        </row>
        <row r="13180">
          <cell r="J13180">
            <v>0</v>
          </cell>
        </row>
        <row r="13181">
          <cell r="J13181">
            <v>0</v>
          </cell>
        </row>
        <row r="13182">
          <cell r="J13182">
            <v>0</v>
          </cell>
        </row>
        <row r="13183">
          <cell r="J13183">
            <v>0</v>
          </cell>
        </row>
        <row r="13184">
          <cell r="J13184">
            <v>0</v>
          </cell>
        </row>
        <row r="13185">
          <cell r="J13185">
            <v>0</v>
          </cell>
        </row>
        <row r="13186">
          <cell r="J13186">
            <v>0</v>
          </cell>
        </row>
        <row r="13187">
          <cell r="J13187">
            <v>0</v>
          </cell>
        </row>
        <row r="13188">
          <cell r="J13188">
            <v>0</v>
          </cell>
        </row>
        <row r="13189">
          <cell r="J13189">
            <v>0</v>
          </cell>
        </row>
        <row r="13190">
          <cell r="J13190">
            <v>0</v>
          </cell>
        </row>
        <row r="13191">
          <cell r="J13191">
            <v>0</v>
          </cell>
        </row>
        <row r="13192">
          <cell r="J13192">
            <v>0</v>
          </cell>
        </row>
        <row r="13193">
          <cell r="J13193">
            <v>0</v>
          </cell>
        </row>
        <row r="13194">
          <cell r="J13194">
            <v>0</v>
          </cell>
        </row>
        <row r="13195">
          <cell r="J13195">
            <v>0</v>
          </cell>
        </row>
        <row r="13196">
          <cell r="J13196">
            <v>0</v>
          </cell>
        </row>
        <row r="13197">
          <cell r="J13197">
            <v>0</v>
          </cell>
        </row>
        <row r="13198">
          <cell r="J13198">
            <v>0</v>
          </cell>
        </row>
        <row r="13199">
          <cell r="J13199">
            <v>0</v>
          </cell>
        </row>
        <row r="13200">
          <cell r="J13200">
            <v>0</v>
          </cell>
        </row>
        <row r="13201">
          <cell r="J13201">
            <v>0</v>
          </cell>
        </row>
        <row r="13202">
          <cell r="J13202">
            <v>0</v>
          </cell>
        </row>
        <row r="13203">
          <cell r="J13203">
            <v>0</v>
          </cell>
        </row>
        <row r="13204">
          <cell r="J13204">
            <v>0</v>
          </cell>
        </row>
        <row r="13205">
          <cell r="J13205">
            <v>0</v>
          </cell>
        </row>
        <row r="13206">
          <cell r="J13206">
            <v>0</v>
          </cell>
        </row>
        <row r="13207">
          <cell r="J13207">
            <v>0</v>
          </cell>
        </row>
        <row r="13208">
          <cell r="J13208">
            <v>0</v>
          </cell>
        </row>
        <row r="13209">
          <cell r="J13209">
            <v>0</v>
          </cell>
        </row>
        <row r="13210">
          <cell r="J13210">
            <v>0</v>
          </cell>
        </row>
        <row r="13211">
          <cell r="J13211">
            <v>0</v>
          </cell>
        </row>
        <row r="13212">
          <cell r="J13212">
            <v>0</v>
          </cell>
        </row>
        <row r="13213">
          <cell r="J13213">
            <v>0</v>
          </cell>
        </row>
        <row r="13214">
          <cell r="J13214">
            <v>0</v>
          </cell>
        </row>
        <row r="13215">
          <cell r="J13215">
            <v>0</v>
          </cell>
        </row>
        <row r="13216">
          <cell r="J13216">
            <v>0</v>
          </cell>
        </row>
        <row r="13217">
          <cell r="J13217">
            <v>0</v>
          </cell>
        </row>
        <row r="13218">
          <cell r="J13218">
            <v>0</v>
          </cell>
        </row>
        <row r="13219">
          <cell r="J13219">
            <v>0</v>
          </cell>
        </row>
        <row r="13220">
          <cell r="J13220">
            <v>0</v>
          </cell>
        </row>
        <row r="13221">
          <cell r="J13221">
            <v>0</v>
          </cell>
        </row>
        <row r="13222">
          <cell r="J13222">
            <v>0</v>
          </cell>
        </row>
        <row r="13223">
          <cell r="J13223">
            <v>0</v>
          </cell>
        </row>
        <row r="13224">
          <cell r="J13224">
            <v>0</v>
          </cell>
        </row>
        <row r="13225">
          <cell r="J13225">
            <v>0</v>
          </cell>
        </row>
        <row r="13226">
          <cell r="J13226">
            <v>-1</v>
          </cell>
        </row>
        <row r="13227">
          <cell r="J13227">
            <v>-1</v>
          </cell>
        </row>
        <row r="13228">
          <cell r="J13228">
            <v>-1</v>
          </cell>
        </row>
        <row r="13229">
          <cell r="J13229">
            <v>-1</v>
          </cell>
        </row>
        <row r="13230">
          <cell r="J13230">
            <v>-1</v>
          </cell>
        </row>
        <row r="13231">
          <cell r="J13231">
            <v>-1</v>
          </cell>
        </row>
        <row r="13232">
          <cell r="J13232">
            <v>-1</v>
          </cell>
        </row>
        <row r="13233">
          <cell r="J13233">
            <v>-1</v>
          </cell>
        </row>
        <row r="13234">
          <cell r="J13234">
            <v>-1</v>
          </cell>
        </row>
        <row r="13235">
          <cell r="J13235">
            <v>-1</v>
          </cell>
        </row>
        <row r="13236">
          <cell r="J13236">
            <v>-1</v>
          </cell>
        </row>
        <row r="13237">
          <cell r="J13237">
            <v>-1</v>
          </cell>
        </row>
        <row r="13238">
          <cell r="J13238">
            <v>-1</v>
          </cell>
        </row>
        <row r="13239">
          <cell r="J13239">
            <v>-1</v>
          </cell>
        </row>
        <row r="13240">
          <cell r="J13240">
            <v>-1</v>
          </cell>
        </row>
        <row r="13241">
          <cell r="J13241">
            <v>-1</v>
          </cell>
        </row>
        <row r="13242">
          <cell r="J13242">
            <v>-1</v>
          </cell>
        </row>
        <row r="13243">
          <cell r="J13243">
            <v>-1</v>
          </cell>
        </row>
        <row r="13244">
          <cell r="J13244">
            <v>-1</v>
          </cell>
        </row>
        <row r="13245">
          <cell r="J13245">
            <v>-1</v>
          </cell>
        </row>
        <row r="13246">
          <cell r="J13246">
            <v>-1</v>
          </cell>
        </row>
        <row r="13247">
          <cell r="J13247">
            <v>-1</v>
          </cell>
        </row>
        <row r="13248">
          <cell r="J13248">
            <v>-1</v>
          </cell>
        </row>
        <row r="13249">
          <cell r="J13249">
            <v>-1</v>
          </cell>
        </row>
        <row r="13250">
          <cell r="J13250">
            <v>-1</v>
          </cell>
        </row>
        <row r="13251">
          <cell r="J13251">
            <v>-1</v>
          </cell>
        </row>
        <row r="13252">
          <cell r="J13252">
            <v>0</v>
          </cell>
        </row>
        <row r="13253">
          <cell r="J13253">
            <v>0</v>
          </cell>
        </row>
        <row r="13254">
          <cell r="J13254">
            <v>0</v>
          </cell>
        </row>
        <row r="13255">
          <cell r="J13255">
            <v>-1</v>
          </cell>
        </row>
        <row r="13256">
          <cell r="J13256">
            <v>-1</v>
          </cell>
        </row>
        <row r="13257">
          <cell r="J13257">
            <v>-1</v>
          </cell>
        </row>
        <row r="13258">
          <cell r="J13258">
            <v>0</v>
          </cell>
        </row>
        <row r="13259">
          <cell r="J13259">
            <v>0</v>
          </cell>
        </row>
        <row r="13260">
          <cell r="J13260">
            <v>-1</v>
          </cell>
        </row>
        <row r="13261">
          <cell r="J13261">
            <v>-1</v>
          </cell>
        </row>
        <row r="13262">
          <cell r="J13262">
            <v>0</v>
          </cell>
        </row>
        <row r="13263">
          <cell r="J13263">
            <v>0</v>
          </cell>
        </row>
        <row r="13264">
          <cell r="J13264">
            <v>-1</v>
          </cell>
        </row>
        <row r="13265">
          <cell r="J13265">
            <v>-1</v>
          </cell>
        </row>
        <row r="13266">
          <cell r="J13266">
            <v>0</v>
          </cell>
        </row>
        <row r="13267">
          <cell r="J13267">
            <v>0</v>
          </cell>
        </row>
        <row r="13268">
          <cell r="J13268">
            <v>0</v>
          </cell>
        </row>
        <row r="13269">
          <cell r="J13269">
            <v>0</v>
          </cell>
        </row>
        <row r="13270">
          <cell r="J13270">
            <v>0</v>
          </cell>
        </row>
        <row r="13271">
          <cell r="J13271">
            <v>0</v>
          </cell>
        </row>
        <row r="13272">
          <cell r="J13272">
            <v>0</v>
          </cell>
        </row>
        <row r="13273">
          <cell r="J13273">
            <v>0</v>
          </cell>
        </row>
        <row r="13274">
          <cell r="J13274">
            <v>0</v>
          </cell>
        </row>
        <row r="13275">
          <cell r="J13275">
            <v>0</v>
          </cell>
        </row>
        <row r="13276">
          <cell r="J13276">
            <v>0</v>
          </cell>
        </row>
        <row r="13277">
          <cell r="J13277">
            <v>0</v>
          </cell>
        </row>
        <row r="13278">
          <cell r="J13278">
            <v>0</v>
          </cell>
        </row>
        <row r="13279">
          <cell r="J13279">
            <v>0</v>
          </cell>
        </row>
        <row r="13280">
          <cell r="J13280">
            <v>0</v>
          </cell>
        </row>
        <row r="13281">
          <cell r="J13281">
            <v>0</v>
          </cell>
        </row>
        <row r="13282">
          <cell r="J13282">
            <v>0</v>
          </cell>
        </row>
        <row r="13283">
          <cell r="J13283">
            <v>0</v>
          </cell>
        </row>
        <row r="13284">
          <cell r="J13284">
            <v>0</v>
          </cell>
        </row>
        <row r="13285">
          <cell r="J13285">
            <v>0</v>
          </cell>
        </row>
        <row r="13286">
          <cell r="J13286">
            <v>0</v>
          </cell>
        </row>
        <row r="13287">
          <cell r="J13287">
            <v>0</v>
          </cell>
        </row>
        <row r="13288">
          <cell r="J13288">
            <v>0</v>
          </cell>
        </row>
        <row r="13289">
          <cell r="J13289">
            <v>0</v>
          </cell>
        </row>
        <row r="13290">
          <cell r="J13290">
            <v>0</v>
          </cell>
        </row>
        <row r="13291">
          <cell r="J13291">
            <v>0</v>
          </cell>
        </row>
        <row r="13292">
          <cell r="J13292">
            <v>0</v>
          </cell>
        </row>
        <row r="13293">
          <cell r="J13293">
            <v>0</v>
          </cell>
        </row>
        <row r="13294">
          <cell r="J13294">
            <v>0</v>
          </cell>
        </row>
        <row r="13295">
          <cell r="J13295">
            <v>0</v>
          </cell>
        </row>
        <row r="13296">
          <cell r="J13296">
            <v>0</v>
          </cell>
        </row>
        <row r="13297">
          <cell r="J13297">
            <v>0</v>
          </cell>
        </row>
        <row r="13298">
          <cell r="J13298">
            <v>0</v>
          </cell>
        </row>
        <row r="13299">
          <cell r="J13299">
            <v>0</v>
          </cell>
        </row>
        <row r="13300">
          <cell r="J13300">
            <v>0</v>
          </cell>
        </row>
        <row r="13301">
          <cell r="J13301">
            <v>0</v>
          </cell>
        </row>
        <row r="13302">
          <cell r="J13302">
            <v>0</v>
          </cell>
        </row>
        <row r="13303">
          <cell r="J13303">
            <v>0</v>
          </cell>
        </row>
        <row r="13304">
          <cell r="J13304">
            <v>0</v>
          </cell>
        </row>
        <row r="13305">
          <cell r="J13305">
            <v>0</v>
          </cell>
        </row>
        <row r="13306">
          <cell r="J13306">
            <v>0</v>
          </cell>
        </row>
        <row r="13307">
          <cell r="J13307">
            <v>0</v>
          </cell>
        </row>
        <row r="13308">
          <cell r="J13308">
            <v>0</v>
          </cell>
        </row>
        <row r="13309">
          <cell r="J13309">
            <v>0</v>
          </cell>
        </row>
        <row r="13310">
          <cell r="J13310">
            <v>0</v>
          </cell>
        </row>
        <row r="13311">
          <cell r="J13311">
            <v>0</v>
          </cell>
        </row>
        <row r="13312">
          <cell r="J13312">
            <v>0</v>
          </cell>
        </row>
        <row r="13313">
          <cell r="J13313">
            <v>0</v>
          </cell>
        </row>
        <row r="13314">
          <cell r="J13314">
            <v>0</v>
          </cell>
        </row>
        <row r="13315">
          <cell r="J13315">
            <v>0</v>
          </cell>
        </row>
        <row r="13316">
          <cell r="J13316">
            <v>0</v>
          </cell>
        </row>
        <row r="13317">
          <cell r="J13317">
            <v>0</v>
          </cell>
        </row>
        <row r="13318">
          <cell r="J13318">
            <v>0</v>
          </cell>
        </row>
        <row r="13319">
          <cell r="J13319">
            <v>0</v>
          </cell>
        </row>
        <row r="13320">
          <cell r="J13320">
            <v>0</v>
          </cell>
        </row>
        <row r="13321">
          <cell r="J13321">
            <v>-1</v>
          </cell>
        </row>
        <row r="13322">
          <cell r="J13322">
            <v>-1</v>
          </cell>
        </row>
        <row r="13323">
          <cell r="J13323">
            <v>-1</v>
          </cell>
        </row>
        <row r="13324">
          <cell r="J13324">
            <v>-1</v>
          </cell>
        </row>
        <row r="13325">
          <cell r="J13325">
            <v>-1</v>
          </cell>
        </row>
        <row r="13326">
          <cell r="J13326">
            <v>-1</v>
          </cell>
        </row>
        <row r="13327">
          <cell r="J13327">
            <v>-1</v>
          </cell>
        </row>
        <row r="13328">
          <cell r="J13328">
            <v>-1</v>
          </cell>
        </row>
        <row r="13329">
          <cell r="J13329">
            <v>-1</v>
          </cell>
        </row>
        <row r="13330">
          <cell r="J13330">
            <v>0</v>
          </cell>
        </row>
        <row r="13331">
          <cell r="J13331">
            <v>0</v>
          </cell>
        </row>
        <row r="13332">
          <cell r="J13332">
            <v>0</v>
          </cell>
        </row>
        <row r="13333">
          <cell r="J13333">
            <v>0</v>
          </cell>
        </row>
        <row r="13334">
          <cell r="J13334">
            <v>0</v>
          </cell>
        </row>
        <row r="13335">
          <cell r="J13335">
            <v>0</v>
          </cell>
        </row>
        <row r="13336">
          <cell r="J13336">
            <v>0</v>
          </cell>
        </row>
        <row r="13337">
          <cell r="J13337">
            <v>0</v>
          </cell>
        </row>
        <row r="13338">
          <cell r="J13338">
            <v>0</v>
          </cell>
        </row>
        <row r="13339">
          <cell r="J13339">
            <v>0</v>
          </cell>
        </row>
        <row r="13340">
          <cell r="J13340">
            <v>0</v>
          </cell>
        </row>
        <row r="13341">
          <cell r="J13341">
            <v>0</v>
          </cell>
        </row>
        <row r="13342">
          <cell r="J13342">
            <v>0</v>
          </cell>
        </row>
        <row r="13343">
          <cell r="J13343">
            <v>0</v>
          </cell>
        </row>
        <row r="13344">
          <cell r="J13344">
            <v>0</v>
          </cell>
        </row>
        <row r="13345">
          <cell r="J13345">
            <v>0</v>
          </cell>
        </row>
        <row r="13346">
          <cell r="J13346">
            <v>0</v>
          </cell>
        </row>
        <row r="13347">
          <cell r="J13347">
            <v>0</v>
          </cell>
        </row>
        <row r="13348">
          <cell r="J13348">
            <v>0</v>
          </cell>
        </row>
        <row r="13349">
          <cell r="J13349">
            <v>0</v>
          </cell>
        </row>
        <row r="13350">
          <cell r="J13350">
            <v>0</v>
          </cell>
        </row>
        <row r="13351">
          <cell r="J13351">
            <v>0</v>
          </cell>
        </row>
        <row r="13352">
          <cell r="J13352">
            <v>0</v>
          </cell>
        </row>
        <row r="13353">
          <cell r="J13353">
            <v>0</v>
          </cell>
        </row>
        <row r="13354">
          <cell r="J13354">
            <v>0</v>
          </cell>
        </row>
        <row r="13355">
          <cell r="J13355">
            <v>0</v>
          </cell>
        </row>
        <row r="13356">
          <cell r="J13356">
            <v>0</v>
          </cell>
        </row>
        <row r="13357">
          <cell r="J13357">
            <v>0</v>
          </cell>
        </row>
        <row r="13358">
          <cell r="J13358">
            <v>0</v>
          </cell>
        </row>
        <row r="13359">
          <cell r="J13359">
            <v>0</v>
          </cell>
        </row>
        <row r="13360">
          <cell r="J13360">
            <v>0</v>
          </cell>
        </row>
        <row r="13361">
          <cell r="J13361">
            <v>0</v>
          </cell>
        </row>
        <row r="13362">
          <cell r="J13362">
            <v>0</v>
          </cell>
        </row>
        <row r="13363">
          <cell r="J13363">
            <v>0</v>
          </cell>
        </row>
        <row r="13364">
          <cell r="J13364">
            <v>0</v>
          </cell>
        </row>
        <row r="13365">
          <cell r="J13365">
            <v>0</v>
          </cell>
        </row>
        <row r="13366">
          <cell r="J13366">
            <v>0</v>
          </cell>
        </row>
        <row r="13367">
          <cell r="J13367">
            <v>0</v>
          </cell>
        </row>
        <row r="13368">
          <cell r="J13368">
            <v>0</v>
          </cell>
        </row>
        <row r="13369">
          <cell r="J13369">
            <v>0</v>
          </cell>
        </row>
        <row r="13370">
          <cell r="J13370">
            <v>0</v>
          </cell>
        </row>
        <row r="13371">
          <cell r="J13371">
            <v>0</v>
          </cell>
        </row>
        <row r="13372">
          <cell r="J13372">
            <v>0</v>
          </cell>
        </row>
        <row r="13373">
          <cell r="J13373">
            <v>0</v>
          </cell>
        </row>
        <row r="13374">
          <cell r="J13374">
            <v>0</v>
          </cell>
        </row>
        <row r="13375">
          <cell r="J13375">
            <v>0</v>
          </cell>
        </row>
        <row r="13376">
          <cell r="J13376">
            <v>0</v>
          </cell>
        </row>
        <row r="13377">
          <cell r="J13377">
            <v>0</v>
          </cell>
        </row>
        <row r="13378">
          <cell r="J13378">
            <v>0</v>
          </cell>
        </row>
        <row r="13379">
          <cell r="J13379">
            <v>0</v>
          </cell>
        </row>
        <row r="13380">
          <cell r="J13380">
            <v>0</v>
          </cell>
        </row>
        <row r="13381">
          <cell r="J13381">
            <v>0</v>
          </cell>
        </row>
        <row r="13382">
          <cell r="J13382">
            <v>0</v>
          </cell>
        </row>
        <row r="13383">
          <cell r="J13383">
            <v>0</v>
          </cell>
        </row>
        <row r="13384">
          <cell r="J13384">
            <v>0</v>
          </cell>
        </row>
        <row r="13385">
          <cell r="J13385">
            <v>0</v>
          </cell>
        </row>
        <row r="13386">
          <cell r="J13386">
            <v>0</v>
          </cell>
        </row>
        <row r="13387">
          <cell r="J13387">
            <v>0</v>
          </cell>
        </row>
        <row r="13388">
          <cell r="J13388">
            <v>0</v>
          </cell>
        </row>
        <row r="13389">
          <cell r="J13389">
            <v>0</v>
          </cell>
        </row>
        <row r="13390">
          <cell r="J13390">
            <v>0</v>
          </cell>
        </row>
        <row r="13391">
          <cell r="J13391">
            <v>0</v>
          </cell>
        </row>
        <row r="13392">
          <cell r="J13392">
            <v>0</v>
          </cell>
        </row>
        <row r="13393">
          <cell r="J13393">
            <v>0</v>
          </cell>
        </row>
        <row r="13394">
          <cell r="J13394">
            <v>0</v>
          </cell>
        </row>
        <row r="13395">
          <cell r="J13395">
            <v>0</v>
          </cell>
        </row>
        <row r="13396">
          <cell r="J13396">
            <v>0</v>
          </cell>
        </row>
        <row r="13397">
          <cell r="J13397">
            <v>0</v>
          </cell>
        </row>
        <row r="13398">
          <cell r="J13398">
            <v>0</v>
          </cell>
        </row>
        <row r="13399">
          <cell r="J13399">
            <v>0</v>
          </cell>
        </row>
        <row r="13400">
          <cell r="J13400">
            <v>0</v>
          </cell>
        </row>
        <row r="13401">
          <cell r="J13401">
            <v>0</v>
          </cell>
        </row>
        <row r="13402">
          <cell r="J13402">
            <v>0</v>
          </cell>
        </row>
        <row r="13403">
          <cell r="J13403">
            <v>0</v>
          </cell>
        </row>
        <row r="13404">
          <cell r="J13404">
            <v>0</v>
          </cell>
        </row>
        <row r="13405">
          <cell r="J13405">
            <v>0</v>
          </cell>
        </row>
        <row r="13406">
          <cell r="J13406">
            <v>0</v>
          </cell>
        </row>
        <row r="13407">
          <cell r="J13407">
            <v>0</v>
          </cell>
        </row>
        <row r="13408">
          <cell r="J13408">
            <v>0</v>
          </cell>
        </row>
        <row r="13409">
          <cell r="J13409">
            <v>0</v>
          </cell>
        </row>
        <row r="13410">
          <cell r="J13410">
            <v>0</v>
          </cell>
        </row>
        <row r="13411">
          <cell r="J13411">
            <v>0</v>
          </cell>
        </row>
        <row r="13412">
          <cell r="J13412">
            <v>0</v>
          </cell>
        </row>
        <row r="13413">
          <cell r="J13413">
            <v>0</v>
          </cell>
        </row>
        <row r="13414">
          <cell r="J13414">
            <v>0</v>
          </cell>
        </row>
        <row r="13415">
          <cell r="J13415">
            <v>0</v>
          </cell>
        </row>
        <row r="13416">
          <cell r="J13416">
            <v>0</v>
          </cell>
        </row>
        <row r="13417">
          <cell r="J13417">
            <v>0</v>
          </cell>
        </row>
        <row r="13418">
          <cell r="J13418">
            <v>0</v>
          </cell>
        </row>
        <row r="13419">
          <cell r="J13419">
            <v>0</v>
          </cell>
        </row>
        <row r="13420">
          <cell r="J13420">
            <v>0</v>
          </cell>
        </row>
        <row r="13421">
          <cell r="J13421">
            <v>0</v>
          </cell>
        </row>
        <row r="13422">
          <cell r="J13422">
            <v>0</v>
          </cell>
        </row>
        <row r="13423">
          <cell r="J13423">
            <v>0</v>
          </cell>
        </row>
        <row r="13424">
          <cell r="J13424">
            <v>0</v>
          </cell>
        </row>
        <row r="13425">
          <cell r="J13425">
            <v>0</v>
          </cell>
        </row>
        <row r="13426">
          <cell r="J13426">
            <v>0</v>
          </cell>
        </row>
        <row r="13427">
          <cell r="J13427">
            <v>0</v>
          </cell>
        </row>
        <row r="13428">
          <cell r="J13428">
            <v>0</v>
          </cell>
        </row>
        <row r="13429">
          <cell r="J13429">
            <v>0</v>
          </cell>
        </row>
        <row r="13430">
          <cell r="J13430">
            <v>0</v>
          </cell>
        </row>
        <row r="13431">
          <cell r="J13431">
            <v>0</v>
          </cell>
        </row>
        <row r="13432">
          <cell r="J13432">
            <v>0</v>
          </cell>
        </row>
        <row r="13433">
          <cell r="J13433">
            <v>0</v>
          </cell>
        </row>
        <row r="13434">
          <cell r="J13434">
            <v>0</v>
          </cell>
        </row>
        <row r="13435">
          <cell r="J13435">
            <v>0</v>
          </cell>
        </row>
        <row r="13436">
          <cell r="J13436">
            <v>0</v>
          </cell>
        </row>
        <row r="13437">
          <cell r="J13437">
            <v>0</v>
          </cell>
        </row>
        <row r="13438">
          <cell r="J13438">
            <v>0</v>
          </cell>
        </row>
        <row r="13439">
          <cell r="J13439">
            <v>0</v>
          </cell>
        </row>
        <row r="13440">
          <cell r="J13440">
            <v>0</v>
          </cell>
        </row>
        <row r="13441">
          <cell r="J13441">
            <v>0</v>
          </cell>
        </row>
        <row r="13442">
          <cell r="J13442">
            <v>0</v>
          </cell>
        </row>
        <row r="13443">
          <cell r="J13443">
            <v>0</v>
          </cell>
        </row>
        <row r="13444">
          <cell r="J13444">
            <v>0</v>
          </cell>
        </row>
        <row r="13445">
          <cell r="J13445">
            <v>0</v>
          </cell>
        </row>
        <row r="13446">
          <cell r="J13446">
            <v>0</v>
          </cell>
        </row>
        <row r="13447">
          <cell r="J13447">
            <v>0</v>
          </cell>
        </row>
        <row r="13448">
          <cell r="J13448">
            <v>0</v>
          </cell>
        </row>
        <row r="13449">
          <cell r="J13449">
            <v>0</v>
          </cell>
        </row>
        <row r="13450">
          <cell r="J13450">
            <v>0</v>
          </cell>
        </row>
        <row r="13451">
          <cell r="J13451">
            <v>0</v>
          </cell>
        </row>
        <row r="13452">
          <cell r="J13452">
            <v>0</v>
          </cell>
        </row>
        <row r="13453">
          <cell r="J13453">
            <v>0</v>
          </cell>
        </row>
        <row r="13454">
          <cell r="J13454">
            <v>0</v>
          </cell>
        </row>
        <row r="13455">
          <cell r="J13455">
            <v>0</v>
          </cell>
        </row>
        <row r="13456">
          <cell r="J13456">
            <v>0</v>
          </cell>
        </row>
        <row r="13457">
          <cell r="J13457">
            <v>0</v>
          </cell>
        </row>
        <row r="13458">
          <cell r="J13458">
            <v>0</v>
          </cell>
        </row>
        <row r="13459">
          <cell r="J13459">
            <v>0</v>
          </cell>
        </row>
        <row r="13460">
          <cell r="J13460">
            <v>0</v>
          </cell>
        </row>
        <row r="13461">
          <cell r="J13461">
            <v>0</v>
          </cell>
        </row>
        <row r="13462">
          <cell r="J13462">
            <v>0</v>
          </cell>
        </row>
        <row r="13463">
          <cell r="J13463">
            <v>0</v>
          </cell>
        </row>
        <row r="13464">
          <cell r="J13464">
            <v>0</v>
          </cell>
        </row>
        <row r="13465">
          <cell r="J13465">
            <v>0</v>
          </cell>
        </row>
        <row r="13466">
          <cell r="J13466">
            <v>0</v>
          </cell>
        </row>
        <row r="13467">
          <cell r="J13467">
            <v>0</v>
          </cell>
        </row>
        <row r="13468">
          <cell r="J13468">
            <v>0</v>
          </cell>
        </row>
        <row r="13469">
          <cell r="J13469">
            <v>0</v>
          </cell>
        </row>
        <row r="13470">
          <cell r="J13470">
            <v>0</v>
          </cell>
        </row>
        <row r="13471">
          <cell r="J13471">
            <v>-1</v>
          </cell>
        </row>
        <row r="13472">
          <cell r="J13472">
            <v>0</v>
          </cell>
        </row>
        <row r="13473">
          <cell r="J13473">
            <v>0</v>
          </cell>
        </row>
        <row r="13474">
          <cell r="J13474">
            <v>0</v>
          </cell>
        </row>
        <row r="13475">
          <cell r="J13475">
            <v>0</v>
          </cell>
        </row>
        <row r="13476">
          <cell r="J13476">
            <v>0</v>
          </cell>
        </row>
        <row r="13477">
          <cell r="J13477">
            <v>0</v>
          </cell>
        </row>
        <row r="13478">
          <cell r="J13478">
            <v>0</v>
          </cell>
        </row>
        <row r="13479">
          <cell r="J13479">
            <v>0</v>
          </cell>
        </row>
        <row r="13480">
          <cell r="J13480">
            <v>0</v>
          </cell>
        </row>
        <row r="13481">
          <cell r="J13481">
            <v>0</v>
          </cell>
        </row>
        <row r="13482">
          <cell r="J13482">
            <v>0</v>
          </cell>
        </row>
        <row r="13483">
          <cell r="J13483">
            <v>0</v>
          </cell>
        </row>
        <row r="13484">
          <cell r="J13484">
            <v>0</v>
          </cell>
        </row>
        <row r="13485">
          <cell r="J13485">
            <v>0</v>
          </cell>
        </row>
        <row r="13486">
          <cell r="J13486">
            <v>0</v>
          </cell>
        </row>
        <row r="13487">
          <cell r="J13487">
            <v>0</v>
          </cell>
        </row>
        <row r="13488">
          <cell r="J13488">
            <v>0</v>
          </cell>
        </row>
        <row r="13489">
          <cell r="J13489">
            <v>0</v>
          </cell>
        </row>
        <row r="13490">
          <cell r="J13490">
            <v>0</v>
          </cell>
        </row>
        <row r="13491">
          <cell r="J13491">
            <v>0</v>
          </cell>
        </row>
        <row r="13492">
          <cell r="J13492">
            <v>0</v>
          </cell>
        </row>
        <row r="13493">
          <cell r="J13493">
            <v>0</v>
          </cell>
        </row>
        <row r="13494">
          <cell r="J13494">
            <v>0</v>
          </cell>
        </row>
        <row r="13495">
          <cell r="J13495">
            <v>0</v>
          </cell>
        </row>
        <row r="13496">
          <cell r="J13496">
            <v>0</v>
          </cell>
        </row>
        <row r="13497">
          <cell r="J13497">
            <v>0</v>
          </cell>
        </row>
        <row r="13498">
          <cell r="J13498">
            <v>0</v>
          </cell>
        </row>
        <row r="13499">
          <cell r="J13499">
            <v>0</v>
          </cell>
        </row>
        <row r="13500">
          <cell r="J13500">
            <v>0</v>
          </cell>
        </row>
        <row r="13501">
          <cell r="J13501">
            <v>0</v>
          </cell>
        </row>
        <row r="13502">
          <cell r="J13502">
            <v>0</v>
          </cell>
        </row>
        <row r="13503">
          <cell r="J13503">
            <v>0</v>
          </cell>
        </row>
        <row r="13504">
          <cell r="J13504">
            <v>0</v>
          </cell>
        </row>
        <row r="13505">
          <cell r="J13505">
            <v>0</v>
          </cell>
        </row>
        <row r="13506">
          <cell r="J13506">
            <v>0</v>
          </cell>
        </row>
        <row r="13507">
          <cell r="J13507">
            <v>0</v>
          </cell>
        </row>
        <row r="13508">
          <cell r="J13508">
            <v>0</v>
          </cell>
        </row>
        <row r="13509">
          <cell r="J13509">
            <v>0</v>
          </cell>
        </row>
        <row r="13510">
          <cell r="J13510">
            <v>0</v>
          </cell>
        </row>
        <row r="13511">
          <cell r="J13511">
            <v>0</v>
          </cell>
        </row>
        <row r="13512">
          <cell r="J13512">
            <v>0</v>
          </cell>
        </row>
        <row r="13513">
          <cell r="J13513">
            <v>0</v>
          </cell>
        </row>
        <row r="13514">
          <cell r="J13514">
            <v>0</v>
          </cell>
        </row>
        <row r="13515">
          <cell r="J13515">
            <v>0</v>
          </cell>
        </row>
        <row r="13516">
          <cell r="J13516">
            <v>0</v>
          </cell>
        </row>
        <row r="13517">
          <cell r="J13517">
            <v>0</v>
          </cell>
        </row>
        <row r="13518">
          <cell r="J13518">
            <v>0</v>
          </cell>
        </row>
        <row r="13519">
          <cell r="J13519">
            <v>0</v>
          </cell>
        </row>
        <row r="13520">
          <cell r="J13520">
            <v>0</v>
          </cell>
        </row>
        <row r="13521">
          <cell r="J13521">
            <v>0</v>
          </cell>
        </row>
        <row r="13522">
          <cell r="J13522">
            <v>0</v>
          </cell>
        </row>
        <row r="13523">
          <cell r="J13523">
            <v>0</v>
          </cell>
        </row>
        <row r="13524">
          <cell r="J13524">
            <v>0</v>
          </cell>
        </row>
        <row r="13525">
          <cell r="J13525">
            <v>0</v>
          </cell>
        </row>
        <row r="13526">
          <cell r="J13526">
            <v>-1</v>
          </cell>
        </row>
        <row r="13527">
          <cell r="J13527">
            <v>-1</v>
          </cell>
        </row>
        <row r="13528">
          <cell r="J13528">
            <v>-1</v>
          </cell>
        </row>
        <row r="13529">
          <cell r="J13529">
            <v>-1</v>
          </cell>
        </row>
        <row r="13530">
          <cell r="J13530">
            <v>-1</v>
          </cell>
        </row>
        <row r="13531">
          <cell r="J13531">
            <v>-1</v>
          </cell>
        </row>
        <row r="13532">
          <cell r="J13532">
            <v>-1</v>
          </cell>
        </row>
        <row r="13533">
          <cell r="J13533">
            <v>-1</v>
          </cell>
        </row>
        <row r="13534">
          <cell r="J13534">
            <v>-1</v>
          </cell>
        </row>
        <row r="13535">
          <cell r="J13535">
            <v>0</v>
          </cell>
        </row>
        <row r="13536">
          <cell r="J13536">
            <v>0</v>
          </cell>
        </row>
        <row r="13537">
          <cell r="J13537">
            <v>0</v>
          </cell>
        </row>
        <row r="13538">
          <cell r="J13538">
            <v>0</v>
          </cell>
        </row>
        <row r="13539">
          <cell r="J13539">
            <v>0</v>
          </cell>
        </row>
        <row r="13540">
          <cell r="J13540">
            <v>-1</v>
          </cell>
        </row>
        <row r="13541">
          <cell r="J13541">
            <v>-1</v>
          </cell>
        </row>
        <row r="13542">
          <cell r="J13542">
            <v>-1</v>
          </cell>
        </row>
        <row r="13543">
          <cell r="J13543">
            <v>-1</v>
          </cell>
        </row>
        <row r="13544">
          <cell r="J13544">
            <v>-1</v>
          </cell>
        </row>
        <row r="13545">
          <cell r="J13545">
            <v>0</v>
          </cell>
        </row>
        <row r="13546">
          <cell r="J13546">
            <v>0</v>
          </cell>
        </row>
        <row r="13547">
          <cell r="J13547">
            <v>0</v>
          </cell>
        </row>
        <row r="13548">
          <cell r="J13548">
            <v>0</v>
          </cell>
        </row>
        <row r="13549">
          <cell r="J13549">
            <v>0</v>
          </cell>
        </row>
        <row r="13550">
          <cell r="J13550">
            <v>0</v>
          </cell>
        </row>
        <row r="13551">
          <cell r="J13551">
            <v>0</v>
          </cell>
        </row>
        <row r="13552">
          <cell r="J13552">
            <v>0</v>
          </cell>
        </row>
        <row r="13553">
          <cell r="J13553">
            <v>0</v>
          </cell>
        </row>
        <row r="13554">
          <cell r="J13554">
            <v>0</v>
          </cell>
        </row>
        <row r="13555">
          <cell r="J13555">
            <v>0</v>
          </cell>
        </row>
        <row r="13556">
          <cell r="J13556">
            <v>0</v>
          </cell>
        </row>
        <row r="13557">
          <cell r="J13557">
            <v>0</v>
          </cell>
        </row>
        <row r="13558">
          <cell r="J13558">
            <v>0</v>
          </cell>
        </row>
        <row r="13559">
          <cell r="J13559">
            <v>0</v>
          </cell>
        </row>
        <row r="13560">
          <cell r="J13560">
            <v>0</v>
          </cell>
        </row>
        <row r="13561">
          <cell r="J13561">
            <v>0</v>
          </cell>
        </row>
        <row r="13562">
          <cell r="J13562">
            <v>0</v>
          </cell>
        </row>
        <row r="13563">
          <cell r="J13563">
            <v>0</v>
          </cell>
        </row>
        <row r="13564">
          <cell r="J13564">
            <v>0</v>
          </cell>
        </row>
        <row r="13565">
          <cell r="J13565">
            <v>-1</v>
          </cell>
        </row>
        <row r="13566">
          <cell r="J13566">
            <v>-1</v>
          </cell>
        </row>
        <row r="13567">
          <cell r="J13567">
            <v>-1</v>
          </cell>
        </row>
        <row r="13568">
          <cell r="J13568">
            <v>-1</v>
          </cell>
        </row>
        <row r="13569">
          <cell r="J13569">
            <v>-1</v>
          </cell>
        </row>
        <row r="13570">
          <cell r="J13570">
            <v>-1</v>
          </cell>
        </row>
        <row r="13571">
          <cell r="J13571">
            <v>-1</v>
          </cell>
        </row>
        <row r="13572">
          <cell r="J13572">
            <v>-1</v>
          </cell>
        </row>
        <row r="13573">
          <cell r="J13573">
            <v>-1</v>
          </cell>
        </row>
        <row r="13574">
          <cell r="J13574">
            <v>-1</v>
          </cell>
        </row>
        <row r="13575">
          <cell r="J13575">
            <v>-1</v>
          </cell>
        </row>
        <row r="13576">
          <cell r="J13576">
            <v>-1</v>
          </cell>
        </row>
        <row r="13577">
          <cell r="J13577">
            <v>-1</v>
          </cell>
        </row>
        <row r="13578">
          <cell r="J13578">
            <v>-1</v>
          </cell>
        </row>
        <row r="13579">
          <cell r="J13579">
            <v>-1</v>
          </cell>
        </row>
        <row r="13580">
          <cell r="J13580">
            <v>-1</v>
          </cell>
        </row>
        <row r="13581">
          <cell r="J13581">
            <v>-1</v>
          </cell>
        </row>
        <row r="13582">
          <cell r="J13582">
            <v>-1</v>
          </cell>
        </row>
        <row r="13583">
          <cell r="J13583">
            <v>-1</v>
          </cell>
        </row>
        <row r="13584">
          <cell r="J13584">
            <v>-1</v>
          </cell>
        </row>
        <row r="13585">
          <cell r="J13585">
            <v>0</v>
          </cell>
        </row>
        <row r="13586">
          <cell r="J13586">
            <v>0</v>
          </cell>
        </row>
        <row r="13587">
          <cell r="J13587">
            <v>-1</v>
          </cell>
        </row>
        <row r="13588">
          <cell r="J13588">
            <v>-1</v>
          </cell>
        </row>
        <row r="13589">
          <cell r="J13589">
            <v>0</v>
          </cell>
        </row>
        <row r="13590">
          <cell r="J13590">
            <v>0</v>
          </cell>
        </row>
        <row r="13591">
          <cell r="J13591">
            <v>-1</v>
          </cell>
        </row>
        <row r="13592">
          <cell r="J13592">
            <v>-1</v>
          </cell>
        </row>
        <row r="13593">
          <cell r="J13593">
            <v>0</v>
          </cell>
        </row>
        <row r="13594">
          <cell r="J13594">
            <v>0</v>
          </cell>
        </row>
        <row r="13595">
          <cell r="J13595">
            <v>-1</v>
          </cell>
        </row>
        <row r="13596">
          <cell r="J13596">
            <v>-1</v>
          </cell>
        </row>
        <row r="13597">
          <cell r="J13597">
            <v>0</v>
          </cell>
        </row>
        <row r="13598">
          <cell r="J13598">
            <v>0</v>
          </cell>
        </row>
        <row r="13599">
          <cell r="J13599">
            <v>0</v>
          </cell>
        </row>
        <row r="13600">
          <cell r="J13600">
            <v>0</v>
          </cell>
        </row>
        <row r="13601">
          <cell r="J13601">
            <v>-1</v>
          </cell>
        </row>
        <row r="13602">
          <cell r="J13602">
            <v>-1</v>
          </cell>
        </row>
        <row r="13603">
          <cell r="J13603">
            <v>-1</v>
          </cell>
        </row>
        <row r="13604">
          <cell r="J13604">
            <v>-1</v>
          </cell>
        </row>
        <row r="13605">
          <cell r="J13605">
            <v>0</v>
          </cell>
        </row>
        <row r="13606">
          <cell r="J13606">
            <v>0</v>
          </cell>
        </row>
        <row r="13607">
          <cell r="J13607">
            <v>0</v>
          </cell>
        </row>
        <row r="13608">
          <cell r="J13608">
            <v>0</v>
          </cell>
        </row>
        <row r="13609">
          <cell r="J13609">
            <v>0</v>
          </cell>
        </row>
        <row r="13610">
          <cell r="J13610">
            <v>0</v>
          </cell>
        </row>
        <row r="13611">
          <cell r="J13611">
            <v>0</v>
          </cell>
        </row>
        <row r="13612">
          <cell r="J13612">
            <v>0</v>
          </cell>
        </row>
        <row r="13613">
          <cell r="J13613">
            <v>0</v>
          </cell>
        </row>
        <row r="13614">
          <cell r="J13614">
            <v>0</v>
          </cell>
        </row>
        <row r="13615">
          <cell r="J13615">
            <v>0</v>
          </cell>
        </row>
        <row r="13616">
          <cell r="J13616">
            <v>0</v>
          </cell>
        </row>
        <row r="13617">
          <cell r="J13617">
            <v>0</v>
          </cell>
        </row>
        <row r="13618">
          <cell r="J13618">
            <v>0</v>
          </cell>
        </row>
        <row r="13619">
          <cell r="J13619">
            <v>0</v>
          </cell>
        </row>
        <row r="13620">
          <cell r="J13620">
            <v>0</v>
          </cell>
        </row>
        <row r="13621">
          <cell r="J13621">
            <v>0</v>
          </cell>
        </row>
        <row r="13622">
          <cell r="J13622">
            <v>0</v>
          </cell>
        </row>
        <row r="13623">
          <cell r="J13623">
            <v>0</v>
          </cell>
        </row>
        <row r="13624">
          <cell r="J13624">
            <v>0</v>
          </cell>
        </row>
        <row r="13625">
          <cell r="J13625">
            <v>0</v>
          </cell>
        </row>
        <row r="13626">
          <cell r="J13626">
            <v>0</v>
          </cell>
        </row>
        <row r="13627">
          <cell r="J13627">
            <v>0</v>
          </cell>
        </row>
        <row r="13628">
          <cell r="J13628">
            <v>0</v>
          </cell>
        </row>
        <row r="13629">
          <cell r="J13629">
            <v>0</v>
          </cell>
        </row>
        <row r="13630">
          <cell r="J13630">
            <v>0</v>
          </cell>
        </row>
        <row r="13631">
          <cell r="J13631">
            <v>0</v>
          </cell>
        </row>
        <row r="13632">
          <cell r="J13632">
            <v>0</v>
          </cell>
        </row>
        <row r="13633">
          <cell r="J13633">
            <v>0</v>
          </cell>
        </row>
        <row r="13634">
          <cell r="J13634">
            <v>0</v>
          </cell>
        </row>
        <row r="13635">
          <cell r="J13635">
            <v>0</v>
          </cell>
        </row>
        <row r="13636">
          <cell r="J13636">
            <v>0</v>
          </cell>
        </row>
        <row r="13637">
          <cell r="J13637">
            <v>0</v>
          </cell>
        </row>
        <row r="13638">
          <cell r="J13638">
            <v>0</v>
          </cell>
        </row>
        <row r="13639">
          <cell r="J13639">
            <v>0</v>
          </cell>
        </row>
        <row r="13640">
          <cell r="J13640">
            <v>0</v>
          </cell>
        </row>
        <row r="13641">
          <cell r="J13641">
            <v>0</v>
          </cell>
        </row>
        <row r="13642">
          <cell r="J13642">
            <v>0</v>
          </cell>
        </row>
        <row r="13643">
          <cell r="J13643">
            <v>0</v>
          </cell>
        </row>
        <row r="13644">
          <cell r="J13644">
            <v>0</v>
          </cell>
        </row>
        <row r="13645">
          <cell r="J13645">
            <v>0</v>
          </cell>
        </row>
        <row r="13646">
          <cell r="J13646">
            <v>0</v>
          </cell>
        </row>
        <row r="13647">
          <cell r="J13647">
            <v>0</v>
          </cell>
        </row>
        <row r="13648">
          <cell r="J13648">
            <v>0</v>
          </cell>
        </row>
        <row r="13649">
          <cell r="J13649">
            <v>0</v>
          </cell>
        </row>
        <row r="13650">
          <cell r="J13650">
            <v>0</v>
          </cell>
        </row>
        <row r="13651">
          <cell r="J13651">
            <v>0</v>
          </cell>
        </row>
        <row r="13652">
          <cell r="J13652">
            <v>0</v>
          </cell>
        </row>
        <row r="13653">
          <cell r="J13653">
            <v>0</v>
          </cell>
        </row>
        <row r="13654">
          <cell r="J13654">
            <v>0</v>
          </cell>
        </row>
        <row r="13655">
          <cell r="J13655">
            <v>0</v>
          </cell>
        </row>
        <row r="13656">
          <cell r="J13656">
            <v>0</v>
          </cell>
        </row>
        <row r="13657">
          <cell r="J13657">
            <v>0</v>
          </cell>
        </row>
        <row r="13658">
          <cell r="J13658">
            <v>0</v>
          </cell>
        </row>
        <row r="13659">
          <cell r="J13659">
            <v>0</v>
          </cell>
        </row>
        <row r="13660">
          <cell r="J13660">
            <v>0</v>
          </cell>
        </row>
        <row r="13661">
          <cell r="J13661">
            <v>0</v>
          </cell>
        </row>
        <row r="13662">
          <cell r="J13662">
            <v>0</v>
          </cell>
        </row>
        <row r="13663">
          <cell r="J13663">
            <v>0</v>
          </cell>
        </row>
        <row r="13664">
          <cell r="J13664">
            <v>0</v>
          </cell>
        </row>
        <row r="13665">
          <cell r="J13665">
            <v>0</v>
          </cell>
        </row>
        <row r="13666">
          <cell r="J13666">
            <v>0</v>
          </cell>
        </row>
        <row r="13667">
          <cell r="J13667">
            <v>0</v>
          </cell>
        </row>
        <row r="13668">
          <cell r="J13668">
            <v>-1</v>
          </cell>
        </row>
        <row r="13669">
          <cell r="J13669">
            <v>0</v>
          </cell>
        </row>
        <row r="13670">
          <cell r="J13670">
            <v>0</v>
          </cell>
        </row>
        <row r="13671">
          <cell r="J13671">
            <v>0</v>
          </cell>
        </row>
        <row r="13672">
          <cell r="J13672">
            <v>0</v>
          </cell>
        </row>
        <row r="13673">
          <cell r="J13673">
            <v>-1</v>
          </cell>
        </row>
        <row r="13674">
          <cell r="J13674">
            <v>-1</v>
          </cell>
        </row>
        <row r="13675">
          <cell r="J13675">
            <v>-1</v>
          </cell>
        </row>
        <row r="13676">
          <cell r="J13676">
            <v>-1</v>
          </cell>
        </row>
        <row r="13677">
          <cell r="J13677">
            <v>0</v>
          </cell>
        </row>
        <row r="13678">
          <cell r="J13678">
            <v>0</v>
          </cell>
        </row>
        <row r="13679">
          <cell r="J13679">
            <v>0</v>
          </cell>
        </row>
        <row r="13680">
          <cell r="J13680">
            <v>0</v>
          </cell>
        </row>
        <row r="13681">
          <cell r="J13681">
            <v>0</v>
          </cell>
        </row>
        <row r="13682">
          <cell r="J13682">
            <v>0</v>
          </cell>
        </row>
        <row r="13683">
          <cell r="J13683">
            <v>0</v>
          </cell>
        </row>
        <row r="13684">
          <cell r="J13684">
            <v>0</v>
          </cell>
        </row>
        <row r="13685">
          <cell r="J13685">
            <v>0</v>
          </cell>
        </row>
        <row r="13686">
          <cell r="J13686">
            <v>0</v>
          </cell>
        </row>
        <row r="13687">
          <cell r="J13687">
            <v>0</v>
          </cell>
        </row>
        <row r="13688">
          <cell r="J13688">
            <v>0</v>
          </cell>
        </row>
        <row r="13689">
          <cell r="J13689">
            <v>-1</v>
          </cell>
        </row>
        <row r="13690">
          <cell r="J13690">
            <v>-1</v>
          </cell>
        </row>
        <row r="13691">
          <cell r="J13691">
            <v>-1</v>
          </cell>
        </row>
        <row r="13692">
          <cell r="J13692">
            <v>-1</v>
          </cell>
        </row>
        <row r="13693">
          <cell r="J13693">
            <v>-1</v>
          </cell>
        </row>
        <row r="13694">
          <cell r="J13694">
            <v>-1</v>
          </cell>
        </row>
        <row r="13695">
          <cell r="J13695">
            <v>-1</v>
          </cell>
        </row>
        <row r="13696">
          <cell r="J13696">
            <v>-1</v>
          </cell>
        </row>
        <row r="13697">
          <cell r="J13697">
            <v>-1</v>
          </cell>
        </row>
        <row r="13698">
          <cell r="J13698">
            <v>-1</v>
          </cell>
        </row>
        <row r="13699">
          <cell r="J13699">
            <v>-1</v>
          </cell>
        </row>
        <row r="13700">
          <cell r="J13700">
            <v>-1</v>
          </cell>
        </row>
        <row r="13701">
          <cell r="J13701">
            <v>0</v>
          </cell>
        </row>
        <row r="13702">
          <cell r="J13702">
            <v>0</v>
          </cell>
        </row>
        <row r="13703">
          <cell r="J13703">
            <v>0</v>
          </cell>
        </row>
        <row r="13704">
          <cell r="J13704">
            <v>0</v>
          </cell>
        </row>
        <row r="13705">
          <cell r="J13705">
            <v>0</v>
          </cell>
        </row>
        <row r="13706">
          <cell r="J13706">
            <v>0</v>
          </cell>
        </row>
        <row r="13707">
          <cell r="J13707">
            <v>0</v>
          </cell>
        </row>
        <row r="13708">
          <cell r="J13708">
            <v>0</v>
          </cell>
        </row>
        <row r="13709">
          <cell r="J13709">
            <v>0</v>
          </cell>
        </row>
        <row r="13710">
          <cell r="J13710">
            <v>0</v>
          </cell>
        </row>
        <row r="13711">
          <cell r="J13711">
            <v>0</v>
          </cell>
        </row>
        <row r="13712">
          <cell r="J13712">
            <v>0</v>
          </cell>
        </row>
        <row r="13713">
          <cell r="J13713">
            <v>0</v>
          </cell>
        </row>
        <row r="13714">
          <cell r="J13714">
            <v>0</v>
          </cell>
        </row>
        <row r="13715">
          <cell r="J13715">
            <v>0</v>
          </cell>
        </row>
        <row r="13716">
          <cell r="J13716">
            <v>0</v>
          </cell>
        </row>
        <row r="13717">
          <cell r="J13717">
            <v>0</v>
          </cell>
        </row>
        <row r="13718">
          <cell r="J13718">
            <v>0</v>
          </cell>
        </row>
        <row r="13719">
          <cell r="J13719">
            <v>0</v>
          </cell>
        </row>
        <row r="13720">
          <cell r="J13720">
            <v>0</v>
          </cell>
        </row>
        <row r="13721">
          <cell r="J13721">
            <v>0</v>
          </cell>
        </row>
        <row r="13722">
          <cell r="J13722">
            <v>0</v>
          </cell>
        </row>
        <row r="13723">
          <cell r="J13723">
            <v>0</v>
          </cell>
        </row>
        <row r="13724">
          <cell r="J13724">
            <v>0</v>
          </cell>
        </row>
        <row r="13725">
          <cell r="J13725">
            <v>0</v>
          </cell>
        </row>
        <row r="13726">
          <cell r="J13726">
            <v>0</v>
          </cell>
        </row>
        <row r="13727">
          <cell r="J13727">
            <v>0</v>
          </cell>
        </row>
        <row r="13728">
          <cell r="J13728">
            <v>0</v>
          </cell>
        </row>
        <row r="13729">
          <cell r="J13729">
            <v>0</v>
          </cell>
        </row>
        <row r="13730">
          <cell r="J13730">
            <v>0</v>
          </cell>
        </row>
        <row r="13731">
          <cell r="J13731">
            <v>0</v>
          </cell>
        </row>
        <row r="13732">
          <cell r="J13732">
            <v>0</v>
          </cell>
        </row>
        <row r="13733">
          <cell r="J13733">
            <v>0</v>
          </cell>
        </row>
        <row r="13734">
          <cell r="J13734">
            <v>0</v>
          </cell>
        </row>
        <row r="13735">
          <cell r="J13735">
            <v>0</v>
          </cell>
        </row>
        <row r="13736">
          <cell r="J13736">
            <v>0</v>
          </cell>
        </row>
        <row r="13737">
          <cell r="J13737">
            <v>0</v>
          </cell>
        </row>
        <row r="13738">
          <cell r="J13738">
            <v>0</v>
          </cell>
        </row>
        <row r="13739">
          <cell r="J13739">
            <v>-1</v>
          </cell>
        </row>
        <row r="13740">
          <cell r="J13740">
            <v>0</v>
          </cell>
        </row>
        <row r="13741">
          <cell r="J13741">
            <v>-1</v>
          </cell>
        </row>
        <row r="13742">
          <cell r="J13742">
            <v>0</v>
          </cell>
        </row>
        <row r="13743">
          <cell r="J13743">
            <v>-1</v>
          </cell>
        </row>
        <row r="13744">
          <cell r="J13744">
            <v>0</v>
          </cell>
        </row>
        <row r="13745">
          <cell r="J13745">
            <v>0</v>
          </cell>
        </row>
        <row r="13746">
          <cell r="J13746">
            <v>0</v>
          </cell>
        </row>
        <row r="13747">
          <cell r="J13747">
            <v>0</v>
          </cell>
        </row>
        <row r="13748">
          <cell r="J13748">
            <v>0</v>
          </cell>
        </row>
        <row r="13749">
          <cell r="J13749">
            <v>0</v>
          </cell>
        </row>
        <row r="13750">
          <cell r="J13750">
            <v>0</v>
          </cell>
        </row>
        <row r="13751">
          <cell r="J13751">
            <v>0</v>
          </cell>
        </row>
        <row r="13752">
          <cell r="J13752">
            <v>-1</v>
          </cell>
        </row>
        <row r="13753">
          <cell r="J13753">
            <v>-1</v>
          </cell>
        </row>
        <row r="13754">
          <cell r="J13754">
            <v>-1</v>
          </cell>
        </row>
        <row r="13755">
          <cell r="J13755">
            <v>-1</v>
          </cell>
        </row>
        <row r="13756">
          <cell r="J13756">
            <v>-1</v>
          </cell>
        </row>
        <row r="13757">
          <cell r="J13757">
            <v>-1</v>
          </cell>
        </row>
        <row r="13758">
          <cell r="J13758">
            <v>-1</v>
          </cell>
        </row>
        <row r="13759">
          <cell r="J13759">
            <v>-1</v>
          </cell>
        </row>
        <row r="13760">
          <cell r="J13760">
            <v>0</v>
          </cell>
        </row>
        <row r="13761">
          <cell r="J13761">
            <v>-1</v>
          </cell>
        </row>
        <row r="13762">
          <cell r="J13762">
            <v>0</v>
          </cell>
        </row>
        <row r="13763">
          <cell r="J13763">
            <v>0</v>
          </cell>
        </row>
        <row r="13764">
          <cell r="J13764">
            <v>0</v>
          </cell>
        </row>
        <row r="13765">
          <cell r="J13765">
            <v>0</v>
          </cell>
        </row>
        <row r="13766">
          <cell r="J13766">
            <v>0</v>
          </cell>
        </row>
        <row r="13767">
          <cell r="J13767">
            <v>-1</v>
          </cell>
        </row>
        <row r="13768">
          <cell r="J13768">
            <v>-1</v>
          </cell>
        </row>
        <row r="13769">
          <cell r="J13769">
            <v>-1</v>
          </cell>
        </row>
        <row r="13770">
          <cell r="J13770">
            <v>-1</v>
          </cell>
        </row>
        <row r="13771">
          <cell r="J13771">
            <v>-1</v>
          </cell>
        </row>
        <row r="13772">
          <cell r="J13772">
            <v>0</v>
          </cell>
        </row>
        <row r="13773">
          <cell r="J13773">
            <v>0</v>
          </cell>
        </row>
        <row r="13774">
          <cell r="J13774">
            <v>0</v>
          </cell>
        </row>
        <row r="13775">
          <cell r="J13775">
            <v>0</v>
          </cell>
        </row>
        <row r="13776">
          <cell r="J13776">
            <v>0</v>
          </cell>
        </row>
        <row r="13777">
          <cell r="J13777">
            <v>0</v>
          </cell>
        </row>
        <row r="13778">
          <cell r="J13778">
            <v>0</v>
          </cell>
        </row>
        <row r="13779">
          <cell r="J13779">
            <v>0</v>
          </cell>
        </row>
        <row r="13780">
          <cell r="J13780">
            <v>0</v>
          </cell>
        </row>
        <row r="13781">
          <cell r="J13781">
            <v>0</v>
          </cell>
        </row>
        <row r="13782">
          <cell r="J13782">
            <v>0</v>
          </cell>
        </row>
        <row r="13783">
          <cell r="J13783">
            <v>0</v>
          </cell>
        </row>
        <row r="13784">
          <cell r="J13784">
            <v>0</v>
          </cell>
        </row>
        <row r="13785">
          <cell r="J13785">
            <v>0</v>
          </cell>
        </row>
        <row r="13786">
          <cell r="J13786">
            <v>0</v>
          </cell>
        </row>
        <row r="13787">
          <cell r="J13787">
            <v>0</v>
          </cell>
        </row>
        <row r="13788">
          <cell r="J13788">
            <v>0</v>
          </cell>
        </row>
        <row r="13789">
          <cell r="J13789">
            <v>0</v>
          </cell>
        </row>
        <row r="13790">
          <cell r="J13790">
            <v>0</v>
          </cell>
        </row>
        <row r="13791">
          <cell r="J13791">
            <v>0</v>
          </cell>
        </row>
        <row r="13792">
          <cell r="J13792">
            <v>0</v>
          </cell>
        </row>
        <row r="13793">
          <cell r="J13793">
            <v>0</v>
          </cell>
        </row>
        <row r="13794">
          <cell r="J13794">
            <v>0</v>
          </cell>
        </row>
        <row r="13795">
          <cell r="J13795">
            <v>0</v>
          </cell>
        </row>
        <row r="13796">
          <cell r="J13796">
            <v>0</v>
          </cell>
        </row>
        <row r="13797">
          <cell r="J13797">
            <v>0</v>
          </cell>
        </row>
        <row r="13798">
          <cell r="J13798">
            <v>0</v>
          </cell>
        </row>
        <row r="13799">
          <cell r="J13799">
            <v>0</v>
          </cell>
        </row>
        <row r="13800">
          <cell r="J13800">
            <v>0</v>
          </cell>
        </row>
        <row r="13801">
          <cell r="J13801">
            <v>0</v>
          </cell>
        </row>
        <row r="13802">
          <cell r="J13802">
            <v>0</v>
          </cell>
        </row>
        <row r="13803">
          <cell r="J13803">
            <v>0</v>
          </cell>
        </row>
        <row r="13804">
          <cell r="J13804">
            <v>0</v>
          </cell>
        </row>
        <row r="13805">
          <cell r="J13805">
            <v>0</v>
          </cell>
        </row>
        <row r="13806">
          <cell r="J13806">
            <v>0</v>
          </cell>
        </row>
        <row r="13807">
          <cell r="J13807">
            <v>0</v>
          </cell>
        </row>
        <row r="13808">
          <cell r="J13808">
            <v>0</v>
          </cell>
        </row>
        <row r="13809">
          <cell r="J13809">
            <v>0</v>
          </cell>
        </row>
        <row r="13810">
          <cell r="J13810">
            <v>0</v>
          </cell>
        </row>
        <row r="13811">
          <cell r="J13811">
            <v>0</v>
          </cell>
        </row>
        <row r="13812">
          <cell r="J13812">
            <v>0</v>
          </cell>
        </row>
        <row r="13813">
          <cell r="J13813">
            <v>0</v>
          </cell>
        </row>
        <row r="13814">
          <cell r="J13814">
            <v>0</v>
          </cell>
        </row>
        <row r="13815">
          <cell r="J13815">
            <v>0</v>
          </cell>
        </row>
        <row r="13816">
          <cell r="J13816">
            <v>0</v>
          </cell>
        </row>
        <row r="13817">
          <cell r="J13817">
            <v>0</v>
          </cell>
        </row>
        <row r="13818">
          <cell r="J13818">
            <v>0</v>
          </cell>
        </row>
        <row r="13819">
          <cell r="J13819">
            <v>0</v>
          </cell>
        </row>
        <row r="13820">
          <cell r="J13820">
            <v>0</v>
          </cell>
        </row>
        <row r="13821">
          <cell r="J13821">
            <v>-1</v>
          </cell>
        </row>
        <row r="13822">
          <cell r="J13822">
            <v>-1</v>
          </cell>
        </row>
        <row r="13823">
          <cell r="J13823">
            <v>-1</v>
          </cell>
        </row>
        <row r="13824">
          <cell r="J13824">
            <v>-1</v>
          </cell>
        </row>
        <row r="13825">
          <cell r="J13825">
            <v>-1</v>
          </cell>
        </row>
        <row r="13826">
          <cell r="J13826">
            <v>-1</v>
          </cell>
        </row>
        <row r="13827">
          <cell r="J13827">
            <v>0</v>
          </cell>
        </row>
        <row r="13828">
          <cell r="J13828">
            <v>0</v>
          </cell>
        </row>
        <row r="13829">
          <cell r="J13829">
            <v>0</v>
          </cell>
        </row>
        <row r="13830">
          <cell r="J13830">
            <v>0</v>
          </cell>
        </row>
        <row r="13831">
          <cell r="J13831">
            <v>0</v>
          </cell>
        </row>
        <row r="13832">
          <cell r="J13832">
            <v>0</v>
          </cell>
        </row>
        <row r="13833">
          <cell r="J13833">
            <v>0</v>
          </cell>
        </row>
        <row r="13834">
          <cell r="J13834">
            <v>0</v>
          </cell>
        </row>
        <row r="13835">
          <cell r="J13835">
            <v>0</v>
          </cell>
        </row>
        <row r="13836">
          <cell r="J13836">
            <v>0</v>
          </cell>
        </row>
        <row r="13837">
          <cell r="J13837">
            <v>0</v>
          </cell>
        </row>
        <row r="13838">
          <cell r="J13838">
            <v>0</v>
          </cell>
        </row>
        <row r="13839">
          <cell r="J13839">
            <v>0</v>
          </cell>
        </row>
        <row r="13840">
          <cell r="J13840">
            <v>0</v>
          </cell>
        </row>
        <row r="13841">
          <cell r="J13841">
            <v>0</v>
          </cell>
        </row>
        <row r="13842">
          <cell r="J13842">
            <v>-1</v>
          </cell>
        </row>
        <row r="13843">
          <cell r="J13843">
            <v>-1</v>
          </cell>
        </row>
        <row r="13844">
          <cell r="J13844">
            <v>-1</v>
          </cell>
        </row>
        <row r="13845">
          <cell r="J13845">
            <v>-1</v>
          </cell>
        </row>
        <row r="13846">
          <cell r="J13846">
            <v>-1</v>
          </cell>
        </row>
        <row r="13847">
          <cell r="J13847">
            <v>0</v>
          </cell>
        </row>
        <row r="13848">
          <cell r="J13848">
            <v>0</v>
          </cell>
        </row>
        <row r="13849">
          <cell r="J13849">
            <v>0</v>
          </cell>
        </row>
        <row r="13850">
          <cell r="J13850">
            <v>0</v>
          </cell>
        </row>
        <row r="13851">
          <cell r="J13851">
            <v>0</v>
          </cell>
        </row>
        <row r="13852">
          <cell r="J13852">
            <v>0</v>
          </cell>
        </row>
        <row r="13853">
          <cell r="J13853">
            <v>0</v>
          </cell>
        </row>
        <row r="13854">
          <cell r="J13854">
            <v>0</v>
          </cell>
        </row>
        <row r="13855">
          <cell r="J13855">
            <v>0</v>
          </cell>
        </row>
        <row r="13856">
          <cell r="J13856">
            <v>0</v>
          </cell>
        </row>
        <row r="13857">
          <cell r="J13857">
            <v>0</v>
          </cell>
        </row>
        <row r="13858">
          <cell r="J13858">
            <v>0</v>
          </cell>
        </row>
        <row r="13859">
          <cell r="J13859">
            <v>0</v>
          </cell>
        </row>
        <row r="13860">
          <cell r="J13860">
            <v>0</v>
          </cell>
        </row>
        <row r="13861">
          <cell r="J13861">
            <v>0</v>
          </cell>
        </row>
        <row r="13862">
          <cell r="J13862">
            <v>0</v>
          </cell>
        </row>
        <row r="13863">
          <cell r="J13863">
            <v>0</v>
          </cell>
        </row>
        <row r="13864">
          <cell r="J13864">
            <v>0</v>
          </cell>
        </row>
        <row r="13865">
          <cell r="J13865">
            <v>0</v>
          </cell>
        </row>
        <row r="13866">
          <cell r="J13866">
            <v>0</v>
          </cell>
        </row>
        <row r="13867">
          <cell r="J13867">
            <v>0</v>
          </cell>
        </row>
        <row r="13868">
          <cell r="J13868">
            <v>0</v>
          </cell>
        </row>
        <row r="13869">
          <cell r="J13869">
            <v>0</v>
          </cell>
        </row>
        <row r="13870">
          <cell r="J13870">
            <v>0</v>
          </cell>
        </row>
        <row r="13871">
          <cell r="J13871">
            <v>0</v>
          </cell>
        </row>
        <row r="13872">
          <cell r="J13872">
            <v>0</v>
          </cell>
        </row>
        <row r="13873">
          <cell r="J13873">
            <v>0</v>
          </cell>
        </row>
        <row r="13874">
          <cell r="J13874">
            <v>0</v>
          </cell>
        </row>
        <row r="13875">
          <cell r="J13875">
            <v>0</v>
          </cell>
        </row>
        <row r="13876">
          <cell r="J13876">
            <v>0</v>
          </cell>
        </row>
        <row r="13877">
          <cell r="J13877">
            <v>0</v>
          </cell>
        </row>
        <row r="13878">
          <cell r="J13878">
            <v>0</v>
          </cell>
        </row>
        <row r="13879">
          <cell r="J13879">
            <v>0</v>
          </cell>
        </row>
        <row r="13880">
          <cell r="J13880">
            <v>0</v>
          </cell>
        </row>
        <row r="13881">
          <cell r="J13881">
            <v>0</v>
          </cell>
        </row>
        <row r="13882">
          <cell r="J13882">
            <v>0</v>
          </cell>
        </row>
        <row r="13883">
          <cell r="J13883">
            <v>-1</v>
          </cell>
        </row>
        <row r="13884">
          <cell r="J13884">
            <v>-1</v>
          </cell>
        </row>
        <row r="13885">
          <cell r="J13885">
            <v>-1</v>
          </cell>
        </row>
        <row r="13886">
          <cell r="J13886">
            <v>0</v>
          </cell>
        </row>
        <row r="13887">
          <cell r="J13887">
            <v>0</v>
          </cell>
        </row>
        <row r="13888">
          <cell r="J13888">
            <v>0</v>
          </cell>
        </row>
        <row r="13889">
          <cell r="J13889">
            <v>0</v>
          </cell>
        </row>
        <row r="13890">
          <cell r="J13890">
            <v>0</v>
          </cell>
        </row>
        <row r="13891">
          <cell r="J13891">
            <v>0</v>
          </cell>
        </row>
        <row r="13892">
          <cell r="J13892">
            <v>0</v>
          </cell>
        </row>
        <row r="13893">
          <cell r="J13893">
            <v>0</v>
          </cell>
        </row>
        <row r="13894">
          <cell r="J13894">
            <v>0</v>
          </cell>
        </row>
        <row r="13895">
          <cell r="J13895">
            <v>0</v>
          </cell>
        </row>
        <row r="13896">
          <cell r="J13896">
            <v>0</v>
          </cell>
        </row>
        <row r="13897">
          <cell r="J13897">
            <v>0</v>
          </cell>
        </row>
        <row r="13898">
          <cell r="J13898">
            <v>0</v>
          </cell>
        </row>
        <row r="13899">
          <cell r="J13899">
            <v>0</v>
          </cell>
        </row>
        <row r="13900">
          <cell r="J13900">
            <v>0</v>
          </cell>
        </row>
        <row r="13901">
          <cell r="J13901">
            <v>0</v>
          </cell>
        </row>
        <row r="13902">
          <cell r="J13902">
            <v>0</v>
          </cell>
        </row>
        <row r="13903">
          <cell r="J13903">
            <v>0</v>
          </cell>
        </row>
        <row r="13904">
          <cell r="J13904">
            <v>0</v>
          </cell>
        </row>
        <row r="13905">
          <cell r="J13905">
            <v>0</v>
          </cell>
        </row>
        <row r="13906">
          <cell r="J13906">
            <v>0</v>
          </cell>
        </row>
        <row r="13907">
          <cell r="J13907">
            <v>0</v>
          </cell>
        </row>
        <row r="13908">
          <cell r="J13908">
            <v>0</v>
          </cell>
        </row>
        <row r="13909">
          <cell r="J13909">
            <v>0</v>
          </cell>
        </row>
        <row r="13910">
          <cell r="J13910">
            <v>0</v>
          </cell>
        </row>
        <row r="13911">
          <cell r="J13911">
            <v>0</v>
          </cell>
        </row>
        <row r="13912">
          <cell r="J13912">
            <v>0</v>
          </cell>
        </row>
        <row r="13913">
          <cell r="J13913">
            <v>0</v>
          </cell>
        </row>
        <row r="13914">
          <cell r="J13914">
            <v>0</v>
          </cell>
        </row>
        <row r="13915">
          <cell r="J13915">
            <v>0</v>
          </cell>
        </row>
        <row r="13916">
          <cell r="J13916">
            <v>0</v>
          </cell>
        </row>
        <row r="13917">
          <cell r="J13917">
            <v>0</v>
          </cell>
        </row>
        <row r="13918">
          <cell r="J13918">
            <v>0</v>
          </cell>
        </row>
        <row r="13919">
          <cell r="J13919">
            <v>0</v>
          </cell>
        </row>
        <row r="13920">
          <cell r="J13920">
            <v>0</v>
          </cell>
        </row>
        <row r="13921">
          <cell r="J13921">
            <v>0</v>
          </cell>
        </row>
        <row r="13922">
          <cell r="J13922">
            <v>0</v>
          </cell>
        </row>
        <row r="13923">
          <cell r="J13923">
            <v>0</v>
          </cell>
        </row>
        <row r="13924">
          <cell r="J13924">
            <v>0</v>
          </cell>
        </row>
        <row r="13925">
          <cell r="J13925">
            <v>0</v>
          </cell>
        </row>
        <row r="13926">
          <cell r="J13926">
            <v>0</v>
          </cell>
        </row>
        <row r="13927">
          <cell r="J13927">
            <v>0</v>
          </cell>
        </row>
        <row r="13928">
          <cell r="J13928">
            <v>0</v>
          </cell>
        </row>
        <row r="13929">
          <cell r="J13929">
            <v>0</v>
          </cell>
        </row>
        <row r="13930">
          <cell r="J13930">
            <v>0</v>
          </cell>
        </row>
        <row r="13931">
          <cell r="J13931">
            <v>0</v>
          </cell>
        </row>
        <row r="13932">
          <cell r="J13932">
            <v>0</v>
          </cell>
        </row>
        <row r="13933">
          <cell r="J13933">
            <v>0</v>
          </cell>
        </row>
        <row r="13934">
          <cell r="J13934">
            <v>-1</v>
          </cell>
        </row>
        <row r="13935">
          <cell r="J13935">
            <v>-1</v>
          </cell>
        </row>
        <row r="13936">
          <cell r="J13936">
            <v>-1</v>
          </cell>
        </row>
        <row r="13937">
          <cell r="J13937">
            <v>-1</v>
          </cell>
        </row>
        <row r="13938">
          <cell r="J13938">
            <v>-1</v>
          </cell>
        </row>
        <row r="13939">
          <cell r="J13939">
            <v>-1</v>
          </cell>
        </row>
        <row r="13940">
          <cell r="J13940">
            <v>-1</v>
          </cell>
        </row>
        <row r="13941">
          <cell r="J13941">
            <v>-1</v>
          </cell>
        </row>
        <row r="13942">
          <cell r="J13942">
            <v>-1</v>
          </cell>
        </row>
        <row r="13943">
          <cell r="J13943">
            <v>-1</v>
          </cell>
        </row>
        <row r="13944">
          <cell r="J13944">
            <v>-1</v>
          </cell>
        </row>
        <row r="13945">
          <cell r="J13945">
            <v>-1</v>
          </cell>
        </row>
        <row r="13946">
          <cell r="J13946">
            <v>-1</v>
          </cell>
        </row>
        <row r="13947">
          <cell r="J13947">
            <v>-1</v>
          </cell>
        </row>
        <row r="13948">
          <cell r="J13948">
            <v>-1</v>
          </cell>
        </row>
        <row r="13949">
          <cell r="J13949">
            <v>-1</v>
          </cell>
        </row>
        <row r="13950">
          <cell r="J13950">
            <v>-1</v>
          </cell>
        </row>
        <row r="13951">
          <cell r="J13951">
            <v>-1</v>
          </cell>
        </row>
        <row r="13952">
          <cell r="J13952">
            <v>-1</v>
          </cell>
        </row>
        <row r="13953">
          <cell r="J13953">
            <v>-1</v>
          </cell>
        </row>
        <row r="13954">
          <cell r="J13954">
            <v>-1</v>
          </cell>
        </row>
        <row r="13955">
          <cell r="J13955">
            <v>-1</v>
          </cell>
        </row>
        <row r="13956">
          <cell r="J13956">
            <v>-1</v>
          </cell>
        </row>
        <row r="13957">
          <cell r="J13957">
            <v>0</v>
          </cell>
        </row>
        <row r="13958">
          <cell r="J13958">
            <v>-1</v>
          </cell>
        </row>
        <row r="13959">
          <cell r="J13959">
            <v>0</v>
          </cell>
        </row>
        <row r="13960">
          <cell r="J13960">
            <v>0</v>
          </cell>
        </row>
        <row r="13961">
          <cell r="J13961">
            <v>0</v>
          </cell>
        </row>
        <row r="13962">
          <cell r="J13962">
            <v>0</v>
          </cell>
        </row>
        <row r="13963">
          <cell r="J13963">
            <v>0</v>
          </cell>
        </row>
        <row r="13964">
          <cell r="J13964">
            <v>0</v>
          </cell>
        </row>
        <row r="13965">
          <cell r="J13965">
            <v>0</v>
          </cell>
        </row>
        <row r="13966">
          <cell r="J13966">
            <v>0</v>
          </cell>
        </row>
        <row r="13967">
          <cell r="J13967">
            <v>0</v>
          </cell>
        </row>
        <row r="13968">
          <cell r="J13968">
            <v>0</v>
          </cell>
        </row>
        <row r="13969">
          <cell r="J13969">
            <v>0</v>
          </cell>
        </row>
        <row r="13970">
          <cell r="J13970">
            <v>0</v>
          </cell>
        </row>
        <row r="13971">
          <cell r="J13971">
            <v>0</v>
          </cell>
        </row>
        <row r="13972">
          <cell r="J13972">
            <v>0</v>
          </cell>
        </row>
        <row r="13973">
          <cell r="J13973">
            <v>0</v>
          </cell>
        </row>
        <row r="13974">
          <cell r="J13974">
            <v>0</v>
          </cell>
        </row>
        <row r="13975">
          <cell r="J13975">
            <v>0</v>
          </cell>
        </row>
        <row r="13976">
          <cell r="J13976">
            <v>0</v>
          </cell>
        </row>
        <row r="13977">
          <cell r="J13977">
            <v>0</v>
          </cell>
        </row>
        <row r="13978">
          <cell r="J13978">
            <v>0</v>
          </cell>
        </row>
        <row r="13979">
          <cell r="J13979">
            <v>0</v>
          </cell>
        </row>
        <row r="13980">
          <cell r="J13980">
            <v>0</v>
          </cell>
        </row>
        <row r="13981">
          <cell r="J13981">
            <v>0</v>
          </cell>
        </row>
        <row r="13982">
          <cell r="J13982">
            <v>0</v>
          </cell>
        </row>
        <row r="13983">
          <cell r="J13983">
            <v>0</v>
          </cell>
        </row>
        <row r="13984">
          <cell r="J13984">
            <v>0</v>
          </cell>
        </row>
        <row r="13985">
          <cell r="J13985">
            <v>0</v>
          </cell>
        </row>
        <row r="13986">
          <cell r="J13986">
            <v>0</v>
          </cell>
        </row>
        <row r="13987">
          <cell r="J13987">
            <v>0</v>
          </cell>
        </row>
        <row r="13988">
          <cell r="J13988">
            <v>0</v>
          </cell>
        </row>
        <row r="13989">
          <cell r="J13989">
            <v>0</v>
          </cell>
        </row>
        <row r="13990">
          <cell r="J13990">
            <v>0</v>
          </cell>
        </row>
        <row r="13991">
          <cell r="J13991">
            <v>0</v>
          </cell>
        </row>
        <row r="13992">
          <cell r="J13992">
            <v>0</v>
          </cell>
        </row>
        <row r="13993">
          <cell r="J13993">
            <v>0</v>
          </cell>
        </row>
        <row r="13994">
          <cell r="J13994">
            <v>0</v>
          </cell>
        </row>
        <row r="13995">
          <cell r="J13995">
            <v>0</v>
          </cell>
        </row>
        <row r="13996">
          <cell r="J13996">
            <v>0</v>
          </cell>
        </row>
        <row r="13997">
          <cell r="J13997">
            <v>0</v>
          </cell>
        </row>
        <row r="13998">
          <cell r="J13998">
            <v>0</v>
          </cell>
        </row>
        <row r="13999">
          <cell r="J13999">
            <v>0</v>
          </cell>
        </row>
        <row r="14000">
          <cell r="J14000">
            <v>0</v>
          </cell>
        </row>
        <row r="14001">
          <cell r="J14001">
            <v>0</v>
          </cell>
        </row>
        <row r="14002">
          <cell r="J14002">
            <v>0</v>
          </cell>
        </row>
        <row r="14003">
          <cell r="J14003">
            <v>0</v>
          </cell>
        </row>
        <row r="14004">
          <cell r="J14004">
            <v>0</v>
          </cell>
        </row>
        <row r="14005">
          <cell r="J14005">
            <v>0</v>
          </cell>
        </row>
        <row r="14006">
          <cell r="J14006">
            <v>0</v>
          </cell>
        </row>
        <row r="14007">
          <cell r="J14007">
            <v>0</v>
          </cell>
        </row>
        <row r="14008">
          <cell r="J14008">
            <v>0</v>
          </cell>
        </row>
        <row r="14009">
          <cell r="J14009">
            <v>0</v>
          </cell>
        </row>
        <row r="14010">
          <cell r="J14010">
            <v>0</v>
          </cell>
        </row>
        <row r="14011">
          <cell r="J14011">
            <v>0</v>
          </cell>
        </row>
        <row r="14012">
          <cell r="J14012">
            <v>0</v>
          </cell>
        </row>
        <row r="14013">
          <cell r="J14013">
            <v>0</v>
          </cell>
        </row>
        <row r="14014">
          <cell r="J14014">
            <v>0</v>
          </cell>
        </row>
        <row r="14015">
          <cell r="J14015">
            <v>0</v>
          </cell>
        </row>
        <row r="14016">
          <cell r="J14016">
            <v>0</v>
          </cell>
        </row>
        <row r="14017">
          <cell r="J14017">
            <v>0</v>
          </cell>
        </row>
        <row r="14018">
          <cell r="J14018">
            <v>0</v>
          </cell>
        </row>
        <row r="14019">
          <cell r="J14019">
            <v>0</v>
          </cell>
        </row>
        <row r="14020">
          <cell r="J14020">
            <v>0</v>
          </cell>
        </row>
        <row r="14021">
          <cell r="J14021">
            <v>0</v>
          </cell>
        </row>
        <row r="14022">
          <cell r="J14022">
            <v>0</v>
          </cell>
        </row>
        <row r="14023">
          <cell r="J14023">
            <v>0</v>
          </cell>
        </row>
        <row r="14024">
          <cell r="J14024">
            <v>-1</v>
          </cell>
        </row>
        <row r="14025">
          <cell r="J14025">
            <v>-1</v>
          </cell>
        </row>
        <row r="14026">
          <cell r="J14026">
            <v>-1</v>
          </cell>
        </row>
        <row r="14027">
          <cell r="J14027">
            <v>-1</v>
          </cell>
        </row>
        <row r="14028">
          <cell r="J14028">
            <v>-1</v>
          </cell>
        </row>
        <row r="14029">
          <cell r="J14029">
            <v>-1</v>
          </cell>
        </row>
        <row r="14030">
          <cell r="J14030">
            <v>-1</v>
          </cell>
        </row>
        <row r="14031">
          <cell r="J14031">
            <v>-1</v>
          </cell>
        </row>
        <row r="14032">
          <cell r="J14032">
            <v>-1</v>
          </cell>
        </row>
        <row r="14033">
          <cell r="J14033">
            <v>-1</v>
          </cell>
        </row>
        <row r="14034">
          <cell r="J14034">
            <v>-1</v>
          </cell>
        </row>
        <row r="14035">
          <cell r="J14035">
            <v>-1</v>
          </cell>
        </row>
        <row r="14036">
          <cell r="J14036">
            <v>-1</v>
          </cell>
        </row>
        <row r="14037">
          <cell r="J14037">
            <v>-1</v>
          </cell>
        </row>
        <row r="14038">
          <cell r="J14038">
            <v>-1</v>
          </cell>
        </row>
        <row r="14039">
          <cell r="J14039">
            <v>-1</v>
          </cell>
        </row>
        <row r="14040">
          <cell r="J14040">
            <v>-1</v>
          </cell>
        </row>
        <row r="14041">
          <cell r="J14041">
            <v>-1</v>
          </cell>
        </row>
        <row r="14042">
          <cell r="J14042">
            <v>-1</v>
          </cell>
        </row>
        <row r="14043">
          <cell r="J14043">
            <v>-1</v>
          </cell>
        </row>
        <row r="14044">
          <cell r="J14044">
            <v>-1</v>
          </cell>
        </row>
        <row r="14045">
          <cell r="J14045">
            <v>-1</v>
          </cell>
        </row>
        <row r="14046">
          <cell r="J14046">
            <v>-1</v>
          </cell>
        </row>
        <row r="14047">
          <cell r="J14047">
            <v>-1</v>
          </cell>
        </row>
        <row r="14048">
          <cell r="J14048">
            <v>-1</v>
          </cell>
        </row>
        <row r="14049">
          <cell r="J14049">
            <v>-1</v>
          </cell>
        </row>
        <row r="14050">
          <cell r="J14050">
            <v>-1</v>
          </cell>
        </row>
        <row r="14051">
          <cell r="J14051">
            <v>-1</v>
          </cell>
        </row>
        <row r="14052">
          <cell r="J14052">
            <v>-1</v>
          </cell>
        </row>
        <row r="14053">
          <cell r="J14053">
            <v>-1</v>
          </cell>
        </row>
        <row r="14054">
          <cell r="J14054">
            <v>-1</v>
          </cell>
        </row>
        <row r="14055">
          <cell r="J14055">
            <v>-1</v>
          </cell>
        </row>
        <row r="14056">
          <cell r="J14056">
            <v>-1</v>
          </cell>
        </row>
        <row r="14057">
          <cell r="J14057">
            <v>-1</v>
          </cell>
        </row>
        <row r="14058">
          <cell r="J14058">
            <v>0</v>
          </cell>
        </row>
        <row r="14059">
          <cell r="J14059">
            <v>0</v>
          </cell>
        </row>
        <row r="14060">
          <cell r="J14060">
            <v>0</v>
          </cell>
        </row>
        <row r="14061">
          <cell r="J14061">
            <v>0</v>
          </cell>
        </row>
        <row r="14062">
          <cell r="J14062">
            <v>0</v>
          </cell>
        </row>
        <row r="14063">
          <cell r="J14063">
            <v>0</v>
          </cell>
        </row>
        <row r="14064">
          <cell r="J14064">
            <v>0</v>
          </cell>
        </row>
        <row r="14065">
          <cell r="J14065">
            <v>0</v>
          </cell>
        </row>
        <row r="14066">
          <cell r="J14066">
            <v>0</v>
          </cell>
        </row>
        <row r="14067">
          <cell r="J14067">
            <v>0</v>
          </cell>
        </row>
        <row r="14068">
          <cell r="J14068">
            <v>0</v>
          </cell>
        </row>
        <row r="14069">
          <cell r="J14069">
            <v>0</v>
          </cell>
        </row>
        <row r="14070">
          <cell r="J14070">
            <v>0</v>
          </cell>
        </row>
        <row r="14071">
          <cell r="J14071">
            <v>0</v>
          </cell>
        </row>
        <row r="14072">
          <cell r="J14072">
            <v>0</v>
          </cell>
        </row>
        <row r="14073">
          <cell r="J14073">
            <v>0</v>
          </cell>
        </row>
        <row r="14074">
          <cell r="J14074">
            <v>0</v>
          </cell>
        </row>
        <row r="14075">
          <cell r="J14075">
            <v>0</v>
          </cell>
        </row>
        <row r="14076">
          <cell r="J14076">
            <v>0</v>
          </cell>
        </row>
        <row r="14077">
          <cell r="J14077">
            <v>0</v>
          </cell>
        </row>
        <row r="14078">
          <cell r="J14078">
            <v>0</v>
          </cell>
        </row>
        <row r="14079">
          <cell r="J14079">
            <v>0</v>
          </cell>
        </row>
        <row r="14080">
          <cell r="J14080">
            <v>0</v>
          </cell>
        </row>
        <row r="14081">
          <cell r="J14081">
            <v>0</v>
          </cell>
        </row>
        <row r="14082">
          <cell r="J14082">
            <v>0</v>
          </cell>
        </row>
        <row r="14083">
          <cell r="J14083">
            <v>0</v>
          </cell>
        </row>
        <row r="14084">
          <cell r="J14084">
            <v>0</v>
          </cell>
        </row>
        <row r="14085">
          <cell r="J14085">
            <v>0</v>
          </cell>
        </row>
        <row r="14086">
          <cell r="J14086">
            <v>0</v>
          </cell>
        </row>
        <row r="14087">
          <cell r="J14087">
            <v>0</v>
          </cell>
        </row>
        <row r="14088">
          <cell r="J14088">
            <v>0</v>
          </cell>
        </row>
        <row r="14089">
          <cell r="J14089">
            <v>0</v>
          </cell>
        </row>
        <row r="14090">
          <cell r="J14090">
            <v>0</v>
          </cell>
        </row>
        <row r="14091">
          <cell r="J14091">
            <v>0</v>
          </cell>
        </row>
        <row r="14092">
          <cell r="J14092">
            <v>0</v>
          </cell>
        </row>
        <row r="14093">
          <cell r="J14093">
            <v>0</v>
          </cell>
        </row>
        <row r="14094">
          <cell r="J14094">
            <v>0</v>
          </cell>
        </row>
        <row r="14095">
          <cell r="J14095">
            <v>0</v>
          </cell>
        </row>
        <row r="14096">
          <cell r="J14096">
            <v>0</v>
          </cell>
        </row>
        <row r="14097">
          <cell r="J14097">
            <v>0</v>
          </cell>
        </row>
        <row r="14098">
          <cell r="J14098">
            <v>0</v>
          </cell>
        </row>
        <row r="14099">
          <cell r="J14099">
            <v>0</v>
          </cell>
        </row>
        <row r="14100">
          <cell r="J14100">
            <v>0</v>
          </cell>
        </row>
        <row r="14101">
          <cell r="J14101">
            <v>0</v>
          </cell>
        </row>
        <row r="14102">
          <cell r="J14102">
            <v>0</v>
          </cell>
        </row>
        <row r="14103">
          <cell r="J14103">
            <v>0</v>
          </cell>
        </row>
        <row r="14104">
          <cell r="J14104">
            <v>0</v>
          </cell>
        </row>
        <row r="14105">
          <cell r="J14105">
            <v>0</v>
          </cell>
        </row>
        <row r="14106">
          <cell r="J14106">
            <v>0</v>
          </cell>
        </row>
        <row r="14107">
          <cell r="J14107">
            <v>0</v>
          </cell>
        </row>
        <row r="14108">
          <cell r="J14108">
            <v>0</v>
          </cell>
        </row>
        <row r="14109">
          <cell r="J14109">
            <v>0</v>
          </cell>
        </row>
        <row r="14110">
          <cell r="J14110">
            <v>0</v>
          </cell>
        </row>
        <row r="14111">
          <cell r="J14111">
            <v>0</v>
          </cell>
        </row>
        <row r="14112">
          <cell r="J14112">
            <v>0</v>
          </cell>
        </row>
        <row r="14113">
          <cell r="J14113">
            <v>0</v>
          </cell>
        </row>
        <row r="14114">
          <cell r="J14114">
            <v>0</v>
          </cell>
        </row>
        <row r="14115">
          <cell r="J14115">
            <v>-1</v>
          </cell>
        </row>
        <row r="14116">
          <cell r="J14116">
            <v>-1</v>
          </cell>
        </row>
        <row r="14117">
          <cell r="J14117">
            <v>-1</v>
          </cell>
        </row>
        <row r="14118">
          <cell r="J14118">
            <v>0</v>
          </cell>
        </row>
        <row r="14119">
          <cell r="J14119">
            <v>0</v>
          </cell>
        </row>
        <row r="14120">
          <cell r="J14120">
            <v>0</v>
          </cell>
        </row>
        <row r="14121">
          <cell r="J14121">
            <v>0</v>
          </cell>
        </row>
        <row r="14122">
          <cell r="J14122">
            <v>0</v>
          </cell>
        </row>
        <row r="14123">
          <cell r="J14123">
            <v>0</v>
          </cell>
        </row>
        <row r="14124">
          <cell r="J14124">
            <v>0</v>
          </cell>
        </row>
        <row r="14125">
          <cell r="J14125">
            <v>0</v>
          </cell>
        </row>
        <row r="14126">
          <cell r="J14126">
            <v>0</v>
          </cell>
        </row>
        <row r="14127">
          <cell r="J14127">
            <v>0</v>
          </cell>
        </row>
        <row r="14128">
          <cell r="J14128">
            <v>0</v>
          </cell>
        </row>
        <row r="14129">
          <cell r="J14129">
            <v>0</v>
          </cell>
        </row>
        <row r="14130">
          <cell r="J14130">
            <v>0</v>
          </cell>
        </row>
        <row r="14131">
          <cell r="J14131">
            <v>0</v>
          </cell>
        </row>
        <row r="14132">
          <cell r="J14132">
            <v>0</v>
          </cell>
        </row>
        <row r="14133">
          <cell r="J14133">
            <v>0</v>
          </cell>
        </row>
        <row r="14134">
          <cell r="J14134">
            <v>0</v>
          </cell>
        </row>
        <row r="14135">
          <cell r="J14135">
            <v>0</v>
          </cell>
        </row>
        <row r="14136">
          <cell r="J14136">
            <v>0</v>
          </cell>
        </row>
        <row r="14137">
          <cell r="J14137">
            <v>0</v>
          </cell>
        </row>
        <row r="14138">
          <cell r="J14138">
            <v>0</v>
          </cell>
        </row>
        <row r="14139">
          <cell r="J14139">
            <v>0</v>
          </cell>
        </row>
        <row r="14140">
          <cell r="J14140">
            <v>0</v>
          </cell>
        </row>
        <row r="14141">
          <cell r="J14141">
            <v>0</v>
          </cell>
        </row>
        <row r="14142">
          <cell r="J14142">
            <v>0</v>
          </cell>
        </row>
        <row r="14143">
          <cell r="J14143">
            <v>0</v>
          </cell>
        </row>
        <row r="14144">
          <cell r="J14144">
            <v>0</v>
          </cell>
        </row>
        <row r="14145">
          <cell r="J14145">
            <v>0</v>
          </cell>
        </row>
        <row r="14146">
          <cell r="J14146">
            <v>0</v>
          </cell>
        </row>
        <row r="14147">
          <cell r="J14147">
            <v>0</v>
          </cell>
        </row>
        <row r="14148">
          <cell r="J14148">
            <v>0</v>
          </cell>
        </row>
        <row r="14149">
          <cell r="J14149">
            <v>0</v>
          </cell>
        </row>
        <row r="14150">
          <cell r="J14150">
            <v>0</v>
          </cell>
        </row>
        <row r="14151">
          <cell r="J14151">
            <v>0</v>
          </cell>
        </row>
        <row r="14152">
          <cell r="J14152">
            <v>0</v>
          </cell>
        </row>
        <row r="14153">
          <cell r="J14153">
            <v>0</v>
          </cell>
        </row>
        <row r="14154">
          <cell r="J14154">
            <v>0</v>
          </cell>
        </row>
        <row r="14155">
          <cell r="J14155">
            <v>0</v>
          </cell>
        </row>
        <row r="14156">
          <cell r="J14156">
            <v>0</v>
          </cell>
        </row>
        <row r="14157">
          <cell r="J14157">
            <v>0</v>
          </cell>
        </row>
        <row r="14158">
          <cell r="J14158">
            <v>0</v>
          </cell>
        </row>
        <row r="14159">
          <cell r="J14159">
            <v>0</v>
          </cell>
        </row>
        <row r="14160">
          <cell r="J14160">
            <v>0</v>
          </cell>
        </row>
        <row r="14161">
          <cell r="J14161">
            <v>0</v>
          </cell>
        </row>
        <row r="14162">
          <cell r="J14162">
            <v>-1</v>
          </cell>
        </row>
        <row r="14163">
          <cell r="J14163">
            <v>-1</v>
          </cell>
        </row>
        <row r="14164">
          <cell r="J14164">
            <v>-1</v>
          </cell>
        </row>
        <row r="14165">
          <cell r="J14165">
            <v>0</v>
          </cell>
        </row>
        <row r="14166">
          <cell r="J14166">
            <v>0</v>
          </cell>
        </row>
        <row r="14167">
          <cell r="J14167">
            <v>0</v>
          </cell>
        </row>
        <row r="14168">
          <cell r="J14168">
            <v>0</v>
          </cell>
        </row>
        <row r="14169">
          <cell r="J14169">
            <v>-1</v>
          </cell>
        </row>
        <row r="14170">
          <cell r="J14170">
            <v>-1</v>
          </cell>
        </row>
        <row r="14171">
          <cell r="J14171">
            <v>-1</v>
          </cell>
        </row>
        <row r="14172">
          <cell r="J14172">
            <v>-1</v>
          </cell>
        </row>
        <row r="14173">
          <cell r="J14173">
            <v>0</v>
          </cell>
        </row>
        <row r="14174">
          <cell r="J14174">
            <v>0</v>
          </cell>
        </row>
        <row r="14175">
          <cell r="J14175">
            <v>0</v>
          </cell>
        </row>
        <row r="14176">
          <cell r="J14176">
            <v>0</v>
          </cell>
        </row>
        <row r="14177">
          <cell r="J14177">
            <v>0</v>
          </cell>
        </row>
        <row r="14178">
          <cell r="J14178">
            <v>0</v>
          </cell>
        </row>
        <row r="14179">
          <cell r="J14179">
            <v>0</v>
          </cell>
        </row>
        <row r="14180">
          <cell r="J14180">
            <v>0</v>
          </cell>
        </row>
        <row r="14181">
          <cell r="J14181">
            <v>-1</v>
          </cell>
        </row>
        <row r="14182">
          <cell r="J14182">
            <v>-1</v>
          </cell>
        </row>
        <row r="14183">
          <cell r="J14183">
            <v>-1</v>
          </cell>
        </row>
        <row r="14184">
          <cell r="J14184">
            <v>-1</v>
          </cell>
        </row>
        <row r="14185">
          <cell r="J14185">
            <v>-1</v>
          </cell>
        </row>
        <row r="14186">
          <cell r="J14186">
            <v>-1</v>
          </cell>
        </row>
        <row r="14187">
          <cell r="J14187">
            <v>-1</v>
          </cell>
        </row>
        <row r="14188">
          <cell r="J14188">
            <v>-1</v>
          </cell>
        </row>
        <row r="14189">
          <cell r="J14189">
            <v>0</v>
          </cell>
        </row>
        <row r="14190">
          <cell r="J14190">
            <v>0</v>
          </cell>
        </row>
        <row r="14191">
          <cell r="J14191">
            <v>0</v>
          </cell>
        </row>
        <row r="14192">
          <cell r="J14192">
            <v>0</v>
          </cell>
        </row>
        <row r="14193">
          <cell r="J14193">
            <v>0</v>
          </cell>
        </row>
        <row r="14194">
          <cell r="J14194">
            <v>0</v>
          </cell>
        </row>
        <row r="14195">
          <cell r="J14195">
            <v>0</v>
          </cell>
        </row>
        <row r="14196">
          <cell r="J14196">
            <v>-1</v>
          </cell>
        </row>
        <row r="14197">
          <cell r="J14197">
            <v>-1</v>
          </cell>
        </row>
        <row r="14198">
          <cell r="J14198">
            <v>-1</v>
          </cell>
        </row>
        <row r="14199">
          <cell r="J14199">
            <v>-1</v>
          </cell>
        </row>
        <row r="14200">
          <cell r="J14200">
            <v>-1</v>
          </cell>
        </row>
        <row r="14201">
          <cell r="J14201">
            <v>-1</v>
          </cell>
        </row>
        <row r="14202">
          <cell r="J14202">
            <v>-1</v>
          </cell>
        </row>
        <row r="14203">
          <cell r="J14203">
            <v>0</v>
          </cell>
        </row>
        <row r="14204">
          <cell r="J14204">
            <v>0</v>
          </cell>
        </row>
        <row r="14205">
          <cell r="J14205">
            <v>0</v>
          </cell>
        </row>
        <row r="14206">
          <cell r="J14206">
            <v>0</v>
          </cell>
        </row>
        <row r="14207">
          <cell r="J14207">
            <v>0</v>
          </cell>
        </row>
        <row r="14208">
          <cell r="J14208">
            <v>0</v>
          </cell>
        </row>
        <row r="14209">
          <cell r="J14209">
            <v>0</v>
          </cell>
        </row>
        <row r="14210">
          <cell r="J14210">
            <v>0</v>
          </cell>
        </row>
        <row r="14211">
          <cell r="J14211">
            <v>0</v>
          </cell>
        </row>
        <row r="14212">
          <cell r="J14212">
            <v>-1</v>
          </cell>
        </row>
        <row r="14213">
          <cell r="J14213">
            <v>-1</v>
          </cell>
        </row>
        <row r="14214">
          <cell r="J14214">
            <v>-1</v>
          </cell>
        </row>
        <row r="14215">
          <cell r="J14215">
            <v>-1</v>
          </cell>
        </row>
        <row r="14216">
          <cell r="J14216">
            <v>-1</v>
          </cell>
        </row>
        <row r="14217">
          <cell r="J14217">
            <v>-1</v>
          </cell>
        </row>
        <row r="14218">
          <cell r="J14218">
            <v>-1</v>
          </cell>
        </row>
        <row r="14219">
          <cell r="J14219">
            <v>-1</v>
          </cell>
        </row>
        <row r="14220">
          <cell r="J14220">
            <v>-1</v>
          </cell>
        </row>
        <row r="14221">
          <cell r="J14221">
            <v>0</v>
          </cell>
        </row>
        <row r="14222">
          <cell r="J14222">
            <v>0</v>
          </cell>
        </row>
        <row r="14223">
          <cell r="J14223">
            <v>0</v>
          </cell>
        </row>
        <row r="14224">
          <cell r="J14224">
            <v>0</v>
          </cell>
        </row>
        <row r="14225">
          <cell r="J14225">
            <v>-1</v>
          </cell>
        </row>
        <row r="14226">
          <cell r="J14226">
            <v>-1</v>
          </cell>
        </row>
        <row r="14227">
          <cell r="J14227">
            <v>-1</v>
          </cell>
        </row>
        <row r="14228">
          <cell r="J14228">
            <v>-1</v>
          </cell>
        </row>
        <row r="14229">
          <cell r="J14229">
            <v>0</v>
          </cell>
        </row>
        <row r="14230">
          <cell r="J14230">
            <v>0</v>
          </cell>
        </row>
        <row r="14231">
          <cell r="J14231">
            <v>0</v>
          </cell>
        </row>
        <row r="14232">
          <cell r="J14232">
            <v>0</v>
          </cell>
        </row>
        <row r="14233">
          <cell r="J14233">
            <v>0</v>
          </cell>
        </row>
        <row r="14234">
          <cell r="J14234">
            <v>0</v>
          </cell>
        </row>
        <row r="14235">
          <cell r="J14235">
            <v>0</v>
          </cell>
        </row>
        <row r="14236">
          <cell r="J14236">
            <v>0</v>
          </cell>
        </row>
        <row r="14237">
          <cell r="J14237">
            <v>0</v>
          </cell>
        </row>
        <row r="14238">
          <cell r="J14238">
            <v>0</v>
          </cell>
        </row>
        <row r="14239">
          <cell r="J14239">
            <v>0</v>
          </cell>
        </row>
        <row r="14240">
          <cell r="J14240">
            <v>0</v>
          </cell>
        </row>
        <row r="14241">
          <cell r="J14241">
            <v>0</v>
          </cell>
        </row>
        <row r="14242">
          <cell r="J14242">
            <v>0</v>
          </cell>
        </row>
        <row r="14243">
          <cell r="J14243">
            <v>0</v>
          </cell>
        </row>
        <row r="14244">
          <cell r="J14244">
            <v>0</v>
          </cell>
        </row>
        <row r="14245">
          <cell r="J14245">
            <v>0</v>
          </cell>
        </row>
        <row r="14246">
          <cell r="J14246">
            <v>-1</v>
          </cell>
        </row>
        <row r="14247">
          <cell r="J14247">
            <v>-1</v>
          </cell>
        </row>
        <row r="14248">
          <cell r="J14248">
            <v>-1</v>
          </cell>
        </row>
        <row r="14249">
          <cell r="J14249">
            <v>-1</v>
          </cell>
        </row>
        <row r="14250">
          <cell r="J14250">
            <v>-1</v>
          </cell>
        </row>
        <row r="14251">
          <cell r="J14251">
            <v>-1</v>
          </cell>
        </row>
        <row r="14252">
          <cell r="J14252">
            <v>-1</v>
          </cell>
        </row>
        <row r="14253">
          <cell r="J14253">
            <v>-1</v>
          </cell>
        </row>
        <row r="14254">
          <cell r="J14254">
            <v>-1</v>
          </cell>
        </row>
        <row r="14255">
          <cell r="J14255">
            <v>-1</v>
          </cell>
        </row>
        <row r="14256">
          <cell r="J14256">
            <v>-1</v>
          </cell>
        </row>
        <row r="14257">
          <cell r="J14257">
            <v>-1</v>
          </cell>
        </row>
        <row r="14258">
          <cell r="J14258">
            <v>-1</v>
          </cell>
        </row>
        <row r="14259">
          <cell r="J14259">
            <v>0</v>
          </cell>
        </row>
        <row r="14260">
          <cell r="J14260">
            <v>0</v>
          </cell>
        </row>
        <row r="14261">
          <cell r="J14261">
            <v>0</v>
          </cell>
        </row>
        <row r="14262">
          <cell r="J14262">
            <v>0</v>
          </cell>
        </row>
        <row r="14263">
          <cell r="J14263">
            <v>0</v>
          </cell>
        </row>
        <row r="14264">
          <cell r="J14264">
            <v>0</v>
          </cell>
        </row>
        <row r="14265">
          <cell r="J14265">
            <v>0</v>
          </cell>
        </row>
        <row r="14266">
          <cell r="J14266">
            <v>-1</v>
          </cell>
        </row>
        <row r="14267">
          <cell r="J14267">
            <v>0</v>
          </cell>
        </row>
        <row r="14268">
          <cell r="J14268">
            <v>0</v>
          </cell>
        </row>
        <row r="14269">
          <cell r="J14269">
            <v>0</v>
          </cell>
        </row>
        <row r="14270">
          <cell r="J14270">
            <v>0</v>
          </cell>
        </row>
        <row r="14271">
          <cell r="J14271">
            <v>0</v>
          </cell>
        </row>
        <row r="14272">
          <cell r="J14272">
            <v>0</v>
          </cell>
        </row>
        <row r="14273">
          <cell r="J14273">
            <v>0</v>
          </cell>
        </row>
        <row r="14274">
          <cell r="J14274">
            <v>0</v>
          </cell>
        </row>
        <row r="14275">
          <cell r="J14275">
            <v>0</v>
          </cell>
        </row>
        <row r="14276">
          <cell r="J14276">
            <v>0</v>
          </cell>
        </row>
        <row r="14277">
          <cell r="J14277">
            <v>0</v>
          </cell>
        </row>
        <row r="14278">
          <cell r="J14278">
            <v>0</v>
          </cell>
        </row>
        <row r="14279">
          <cell r="J14279">
            <v>0</v>
          </cell>
        </row>
        <row r="14280">
          <cell r="J14280">
            <v>0</v>
          </cell>
        </row>
        <row r="14281">
          <cell r="J14281">
            <v>0</v>
          </cell>
        </row>
        <row r="14282">
          <cell r="J14282">
            <v>0</v>
          </cell>
        </row>
        <row r="14283">
          <cell r="J14283">
            <v>0</v>
          </cell>
        </row>
        <row r="14284">
          <cell r="J14284">
            <v>0</v>
          </cell>
        </row>
        <row r="14285">
          <cell r="J14285">
            <v>0</v>
          </cell>
        </row>
        <row r="14286">
          <cell r="J14286">
            <v>0</v>
          </cell>
        </row>
        <row r="14287">
          <cell r="J14287">
            <v>0</v>
          </cell>
        </row>
        <row r="14288">
          <cell r="J14288">
            <v>0</v>
          </cell>
        </row>
        <row r="14289">
          <cell r="J14289">
            <v>0</v>
          </cell>
        </row>
        <row r="14290">
          <cell r="J14290">
            <v>0</v>
          </cell>
        </row>
        <row r="14291">
          <cell r="J14291">
            <v>0</v>
          </cell>
        </row>
        <row r="14292">
          <cell r="J14292">
            <v>0</v>
          </cell>
        </row>
        <row r="14293">
          <cell r="J14293">
            <v>0</v>
          </cell>
        </row>
        <row r="14294">
          <cell r="J14294">
            <v>0</v>
          </cell>
        </row>
        <row r="14295">
          <cell r="J14295">
            <v>0</v>
          </cell>
        </row>
        <row r="14296">
          <cell r="J14296">
            <v>0</v>
          </cell>
        </row>
        <row r="14297">
          <cell r="J14297">
            <v>0</v>
          </cell>
        </row>
        <row r="14298">
          <cell r="J14298">
            <v>0</v>
          </cell>
        </row>
        <row r="14299">
          <cell r="J14299">
            <v>0</v>
          </cell>
        </row>
        <row r="14300">
          <cell r="J14300">
            <v>0</v>
          </cell>
        </row>
        <row r="14301">
          <cell r="J14301">
            <v>0</v>
          </cell>
        </row>
        <row r="14302">
          <cell r="J14302">
            <v>0</v>
          </cell>
        </row>
        <row r="14303">
          <cell r="J14303">
            <v>0</v>
          </cell>
        </row>
        <row r="14304">
          <cell r="J14304">
            <v>0</v>
          </cell>
        </row>
        <row r="14305">
          <cell r="J14305">
            <v>0</v>
          </cell>
        </row>
        <row r="14306">
          <cell r="J14306">
            <v>0</v>
          </cell>
        </row>
        <row r="14307">
          <cell r="J14307">
            <v>0</v>
          </cell>
        </row>
        <row r="14308">
          <cell r="J14308">
            <v>0</v>
          </cell>
        </row>
        <row r="14309">
          <cell r="J14309">
            <v>0</v>
          </cell>
        </row>
        <row r="14310">
          <cell r="J14310">
            <v>0</v>
          </cell>
        </row>
        <row r="14311">
          <cell r="J14311">
            <v>0</v>
          </cell>
        </row>
        <row r="14312">
          <cell r="J14312">
            <v>0</v>
          </cell>
        </row>
        <row r="14313">
          <cell r="J14313">
            <v>0</v>
          </cell>
        </row>
        <row r="14314">
          <cell r="J14314">
            <v>0</v>
          </cell>
        </row>
        <row r="14315">
          <cell r="J14315">
            <v>0</v>
          </cell>
        </row>
        <row r="14316">
          <cell r="J14316">
            <v>0</v>
          </cell>
        </row>
        <row r="14317">
          <cell r="J14317">
            <v>0</v>
          </cell>
        </row>
        <row r="14318">
          <cell r="J14318">
            <v>0</v>
          </cell>
        </row>
        <row r="14319">
          <cell r="J14319">
            <v>0</v>
          </cell>
        </row>
        <row r="14320">
          <cell r="J14320">
            <v>0</v>
          </cell>
        </row>
        <row r="14321">
          <cell r="J14321">
            <v>0</v>
          </cell>
        </row>
        <row r="14322">
          <cell r="J14322">
            <v>0</v>
          </cell>
        </row>
        <row r="14323">
          <cell r="J14323">
            <v>0</v>
          </cell>
        </row>
        <row r="14324">
          <cell r="J14324">
            <v>0</v>
          </cell>
        </row>
        <row r="14325">
          <cell r="J14325">
            <v>0</v>
          </cell>
        </row>
        <row r="14326">
          <cell r="J14326">
            <v>0</v>
          </cell>
        </row>
        <row r="14327">
          <cell r="J14327">
            <v>0</v>
          </cell>
        </row>
        <row r="14328">
          <cell r="J14328">
            <v>0</v>
          </cell>
        </row>
        <row r="14329">
          <cell r="J14329">
            <v>0</v>
          </cell>
        </row>
        <row r="14330">
          <cell r="J14330">
            <v>0</v>
          </cell>
        </row>
        <row r="14331">
          <cell r="J14331">
            <v>0</v>
          </cell>
        </row>
        <row r="14332">
          <cell r="J14332">
            <v>0</v>
          </cell>
        </row>
        <row r="14333">
          <cell r="J14333">
            <v>0</v>
          </cell>
        </row>
        <row r="14334">
          <cell r="J14334">
            <v>0</v>
          </cell>
        </row>
        <row r="14335">
          <cell r="J14335">
            <v>0</v>
          </cell>
        </row>
        <row r="14336">
          <cell r="J14336">
            <v>0</v>
          </cell>
        </row>
        <row r="14337">
          <cell r="J14337">
            <v>0</v>
          </cell>
        </row>
        <row r="14338">
          <cell r="J14338">
            <v>0</v>
          </cell>
        </row>
        <row r="14339">
          <cell r="J14339">
            <v>0</v>
          </cell>
        </row>
        <row r="14340">
          <cell r="J14340">
            <v>0</v>
          </cell>
        </row>
        <row r="14341">
          <cell r="J14341">
            <v>0</v>
          </cell>
        </row>
        <row r="14342">
          <cell r="J14342">
            <v>0</v>
          </cell>
        </row>
        <row r="14343">
          <cell r="J14343">
            <v>0</v>
          </cell>
        </row>
        <row r="14344">
          <cell r="J14344">
            <v>0</v>
          </cell>
        </row>
        <row r="14345">
          <cell r="J14345">
            <v>0</v>
          </cell>
        </row>
        <row r="14346">
          <cell r="J14346">
            <v>0</v>
          </cell>
        </row>
        <row r="14347">
          <cell r="J14347">
            <v>0</v>
          </cell>
        </row>
        <row r="14348">
          <cell r="J14348">
            <v>0</v>
          </cell>
        </row>
        <row r="14349">
          <cell r="J14349">
            <v>0</v>
          </cell>
        </row>
        <row r="14350">
          <cell r="J14350">
            <v>0</v>
          </cell>
        </row>
        <row r="14351">
          <cell r="J14351">
            <v>0</v>
          </cell>
        </row>
        <row r="14352">
          <cell r="J14352">
            <v>0</v>
          </cell>
        </row>
        <row r="14353">
          <cell r="J14353">
            <v>0</v>
          </cell>
        </row>
        <row r="14354">
          <cell r="J14354">
            <v>0</v>
          </cell>
        </row>
        <row r="14355">
          <cell r="J14355">
            <v>0</v>
          </cell>
        </row>
        <row r="14356">
          <cell r="J14356">
            <v>0</v>
          </cell>
        </row>
        <row r="14357">
          <cell r="J14357">
            <v>0</v>
          </cell>
        </row>
        <row r="14358">
          <cell r="J14358">
            <v>0</v>
          </cell>
        </row>
        <row r="14359">
          <cell r="J14359">
            <v>0</v>
          </cell>
        </row>
        <row r="14360">
          <cell r="J14360">
            <v>0</v>
          </cell>
        </row>
        <row r="14361">
          <cell r="J14361">
            <v>0</v>
          </cell>
        </row>
        <row r="14362">
          <cell r="J14362">
            <v>0</v>
          </cell>
        </row>
        <row r="14363">
          <cell r="J14363">
            <v>0</v>
          </cell>
        </row>
        <row r="14364">
          <cell r="J14364">
            <v>0</v>
          </cell>
        </row>
        <row r="14365">
          <cell r="J14365">
            <v>0</v>
          </cell>
        </row>
        <row r="14366">
          <cell r="J14366">
            <v>0</v>
          </cell>
        </row>
        <row r="14367">
          <cell r="J14367">
            <v>0</v>
          </cell>
        </row>
        <row r="14368">
          <cell r="J14368">
            <v>0</v>
          </cell>
        </row>
        <row r="14369">
          <cell r="J14369">
            <v>0</v>
          </cell>
        </row>
        <row r="14370">
          <cell r="J14370">
            <v>0</v>
          </cell>
        </row>
        <row r="14371">
          <cell r="J14371">
            <v>0</v>
          </cell>
        </row>
        <row r="14372">
          <cell r="J14372">
            <v>0</v>
          </cell>
        </row>
        <row r="14373">
          <cell r="J14373">
            <v>0</v>
          </cell>
        </row>
        <row r="14374">
          <cell r="J14374">
            <v>0</v>
          </cell>
        </row>
        <row r="14375">
          <cell r="J14375">
            <v>0</v>
          </cell>
        </row>
        <row r="14376">
          <cell r="J14376">
            <v>0</v>
          </cell>
        </row>
        <row r="14377">
          <cell r="J14377">
            <v>0</v>
          </cell>
        </row>
        <row r="14378">
          <cell r="J14378">
            <v>0</v>
          </cell>
        </row>
        <row r="14379">
          <cell r="J14379">
            <v>0</v>
          </cell>
        </row>
        <row r="14380">
          <cell r="J14380">
            <v>0</v>
          </cell>
        </row>
        <row r="14381">
          <cell r="J14381">
            <v>0</v>
          </cell>
        </row>
        <row r="14382">
          <cell r="J14382">
            <v>0</v>
          </cell>
        </row>
        <row r="14383">
          <cell r="J14383">
            <v>0</v>
          </cell>
        </row>
        <row r="14384">
          <cell r="J14384">
            <v>0</v>
          </cell>
        </row>
        <row r="14385">
          <cell r="J14385">
            <v>0</v>
          </cell>
        </row>
        <row r="14386">
          <cell r="J14386">
            <v>0</v>
          </cell>
        </row>
        <row r="14387">
          <cell r="J14387">
            <v>0</v>
          </cell>
        </row>
        <row r="14388">
          <cell r="J14388">
            <v>0</v>
          </cell>
        </row>
        <row r="14389">
          <cell r="J14389">
            <v>0</v>
          </cell>
        </row>
        <row r="14390">
          <cell r="J14390">
            <v>0</v>
          </cell>
        </row>
        <row r="14391">
          <cell r="J14391">
            <v>0</v>
          </cell>
        </row>
        <row r="14392">
          <cell r="J14392">
            <v>0</v>
          </cell>
        </row>
        <row r="14393">
          <cell r="J14393">
            <v>0</v>
          </cell>
        </row>
        <row r="14394">
          <cell r="J14394">
            <v>0</v>
          </cell>
        </row>
        <row r="14395">
          <cell r="J14395">
            <v>0</v>
          </cell>
        </row>
        <row r="14396">
          <cell r="J14396">
            <v>0</v>
          </cell>
        </row>
        <row r="14397">
          <cell r="J14397">
            <v>0</v>
          </cell>
        </row>
        <row r="14398">
          <cell r="J14398">
            <v>0</v>
          </cell>
        </row>
        <row r="14399">
          <cell r="J14399">
            <v>0</v>
          </cell>
        </row>
        <row r="14400">
          <cell r="J14400">
            <v>0</v>
          </cell>
        </row>
        <row r="14401">
          <cell r="J14401">
            <v>0</v>
          </cell>
        </row>
        <row r="14402">
          <cell r="J14402">
            <v>0</v>
          </cell>
        </row>
        <row r="14403">
          <cell r="J14403">
            <v>0</v>
          </cell>
        </row>
        <row r="14404">
          <cell r="J14404">
            <v>0</v>
          </cell>
        </row>
        <row r="14405">
          <cell r="J14405">
            <v>0</v>
          </cell>
        </row>
        <row r="14406">
          <cell r="J14406">
            <v>0</v>
          </cell>
        </row>
        <row r="14407">
          <cell r="J14407">
            <v>0</v>
          </cell>
        </row>
        <row r="14408">
          <cell r="J14408">
            <v>0</v>
          </cell>
        </row>
        <row r="14409">
          <cell r="J14409">
            <v>0</v>
          </cell>
        </row>
        <row r="14410">
          <cell r="J14410">
            <v>0</v>
          </cell>
        </row>
        <row r="14411">
          <cell r="J14411">
            <v>0</v>
          </cell>
        </row>
        <row r="14412">
          <cell r="J14412">
            <v>0</v>
          </cell>
        </row>
        <row r="14413">
          <cell r="J14413">
            <v>0</v>
          </cell>
        </row>
        <row r="14414">
          <cell r="J14414">
            <v>0</v>
          </cell>
        </row>
        <row r="14415">
          <cell r="J14415">
            <v>0</v>
          </cell>
        </row>
        <row r="14416">
          <cell r="J14416">
            <v>0</v>
          </cell>
        </row>
        <row r="14417">
          <cell r="J14417">
            <v>0</v>
          </cell>
        </row>
        <row r="14418">
          <cell r="J14418">
            <v>0</v>
          </cell>
        </row>
        <row r="14419">
          <cell r="J14419">
            <v>0</v>
          </cell>
        </row>
        <row r="14420">
          <cell r="J14420">
            <v>0</v>
          </cell>
        </row>
        <row r="14421">
          <cell r="J14421">
            <v>0</v>
          </cell>
        </row>
        <row r="14422">
          <cell r="J14422">
            <v>0</v>
          </cell>
        </row>
        <row r="14423">
          <cell r="J14423">
            <v>0</v>
          </cell>
        </row>
        <row r="14424">
          <cell r="J14424">
            <v>0</v>
          </cell>
        </row>
        <row r="14425">
          <cell r="J14425">
            <v>0</v>
          </cell>
        </row>
        <row r="14426">
          <cell r="J14426">
            <v>0</v>
          </cell>
        </row>
        <row r="14427">
          <cell r="J14427">
            <v>0</v>
          </cell>
        </row>
        <row r="14428">
          <cell r="J14428">
            <v>0</v>
          </cell>
        </row>
        <row r="14429">
          <cell r="J14429">
            <v>0</v>
          </cell>
        </row>
        <row r="14430">
          <cell r="J14430">
            <v>0</v>
          </cell>
        </row>
        <row r="14431">
          <cell r="J14431">
            <v>0</v>
          </cell>
        </row>
        <row r="14432">
          <cell r="J14432">
            <v>0</v>
          </cell>
        </row>
        <row r="14433">
          <cell r="J14433">
            <v>0</v>
          </cell>
        </row>
        <row r="14434">
          <cell r="J14434">
            <v>0</v>
          </cell>
        </row>
        <row r="14435">
          <cell r="J14435">
            <v>0</v>
          </cell>
        </row>
        <row r="14436">
          <cell r="J14436">
            <v>0</v>
          </cell>
        </row>
        <row r="14437">
          <cell r="J14437">
            <v>0</v>
          </cell>
        </row>
        <row r="14438">
          <cell r="J14438">
            <v>0</v>
          </cell>
        </row>
        <row r="14439">
          <cell r="J14439">
            <v>0</v>
          </cell>
        </row>
        <row r="14440">
          <cell r="J14440">
            <v>0</v>
          </cell>
        </row>
        <row r="14441">
          <cell r="J14441">
            <v>0</v>
          </cell>
        </row>
        <row r="14442">
          <cell r="J14442">
            <v>0</v>
          </cell>
        </row>
        <row r="14443">
          <cell r="J14443">
            <v>0</v>
          </cell>
        </row>
        <row r="14444">
          <cell r="J14444">
            <v>0</v>
          </cell>
        </row>
        <row r="14445">
          <cell r="J14445">
            <v>0</v>
          </cell>
        </row>
        <row r="14446">
          <cell r="J14446">
            <v>0</v>
          </cell>
        </row>
        <row r="14447">
          <cell r="J14447">
            <v>0</v>
          </cell>
        </row>
        <row r="14448">
          <cell r="J14448">
            <v>0</v>
          </cell>
        </row>
        <row r="14449">
          <cell r="J14449">
            <v>0</v>
          </cell>
        </row>
        <row r="14450">
          <cell r="J14450">
            <v>0</v>
          </cell>
        </row>
        <row r="14451">
          <cell r="J14451">
            <v>0</v>
          </cell>
        </row>
        <row r="14452">
          <cell r="J14452">
            <v>0</v>
          </cell>
        </row>
        <row r="14453">
          <cell r="J14453">
            <v>0</v>
          </cell>
        </row>
        <row r="14454">
          <cell r="J14454">
            <v>0</v>
          </cell>
        </row>
        <row r="14455">
          <cell r="J14455">
            <v>0</v>
          </cell>
        </row>
        <row r="14456">
          <cell r="J14456">
            <v>0</v>
          </cell>
        </row>
        <row r="14457">
          <cell r="J14457">
            <v>0</v>
          </cell>
        </row>
        <row r="14458">
          <cell r="J14458">
            <v>0</v>
          </cell>
        </row>
        <row r="14459">
          <cell r="J14459">
            <v>0</v>
          </cell>
        </row>
        <row r="14460">
          <cell r="J14460">
            <v>0</v>
          </cell>
        </row>
        <row r="14461">
          <cell r="J14461">
            <v>0</v>
          </cell>
        </row>
        <row r="14462">
          <cell r="J14462">
            <v>0</v>
          </cell>
        </row>
        <row r="14463">
          <cell r="J14463">
            <v>0</v>
          </cell>
        </row>
        <row r="14464">
          <cell r="J14464">
            <v>0</v>
          </cell>
        </row>
        <row r="14465">
          <cell r="J14465">
            <v>0</v>
          </cell>
        </row>
        <row r="14466">
          <cell r="J14466">
            <v>0</v>
          </cell>
        </row>
        <row r="14467">
          <cell r="J14467">
            <v>0</v>
          </cell>
        </row>
        <row r="14468">
          <cell r="J14468">
            <v>0</v>
          </cell>
        </row>
        <row r="14469">
          <cell r="J14469">
            <v>0</v>
          </cell>
        </row>
        <row r="14470">
          <cell r="J14470">
            <v>0</v>
          </cell>
        </row>
        <row r="14471">
          <cell r="J14471">
            <v>0</v>
          </cell>
        </row>
        <row r="14472">
          <cell r="J14472">
            <v>0</v>
          </cell>
        </row>
        <row r="14473">
          <cell r="J14473">
            <v>0</v>
          </cell>
        </row>
        <row r="14474">
          <cell r="J14474">
            <v>0</v>
          </cell>
        </row>
        <row r="14475">
          <cell r="J14475">
            <v>0</v>
          </cell>
        </row>
        <row r="14476">
          <cell r="J14476">
            <v>0</v>
          </cell>
        </row>
        <row r="14477">
          <cell r="J14477">
            <v>0</v>
          </cell>
        </row>
        <row r="14478">
          <cell r="J14478">
            <v>0</v>
          </cell>
        </row>
        <row r="14479">
          <cell r="J14479">
            <v>0</v>
          </cell>
        </row>
        <row r="14480">
          <cell r="J14480">
            <v>0</v>
          </cell>
        </row>
        <row r="14481">
          <cell r="J14481">
            <v>0</v>
          </cell>
        </row>
        <row r="14482">
          <cell r="J14482">
            <v>-1</v>
          </cell>
        </row>
        <row r="14483">
          <cell r="J14483">
            <v>-1</v>
          </cell>
        </row>
        <row r="14484">
          <cell r="J14484">
            <v>-1</v>
          </cell>
        </row>
        <row r="14485">
          <cell r="J14485">
            <v>-1</v>
          </cell>
        </row>
        <row r="14486">
          <cell r="J14486">
            <v>-1</v>
          </cell>
        </row>
        <row r="14487">
          <cell r="J14487">
            <v>-1</v>
          </cell>
        </row>
        <row r="14488">
          <cell r="J14488">
            <v>0</v>
          </cell>
        </row>
        <row r="14489">
          <cell r="J14489">
            <v>0</v>
          </cell>
        </row>
        <row r="14490">
          <cell r="J14490">
            <v>0</v>
          </cell>
        </row>
        <row r="14491">
          <cell r="J14491">
            <v>0</v>
          </cell>
        </row>
        <row r="14492">
          <cell r="J14492">
            <v>0</v>
          </cell>
        </row>
        <row r="14493">
          <cell r="J14493">
            <v>0</v>
          </cell>
        </row>
        <row r="14494">
          <cell r="J14494">
            <v>0</v>
          </cell>
        </row>
        <row r="14495">
          <cell r="J14495">
            <v>0</v>
          </cell>
        </row>
        <row r="14496">
          <cell r="J14496">
            <v>0</v>
          </cell>
        </row>
        <row r="14497">
          <cell r="J14497">
            <v>0</v>
          </cell>
        </row>
        <row r="14498">
          <cell r="J14498">
            <v>0</v>
          </cell>
        </row>
        <row r="14499">
          <cell r="J14499">
            <v>0</v>
          </cell>
        </row>
        <row r="14500">
          <cell r="J14500">
            <v>0</v>
          </cell>
        </row>
        <row r="14501">
          <cell r="J14501">
            <v>0</v>
          </cell>
        </row>
        <row r="14502">
          <cell r="J14502">
            <v>0</v>
          </cell>
        </row>
        <row r="14503">
          <cell r="J14503">
            <v>-1</v>
          </cell>
        </row>
        <row r="14504">
          <cell r="J14504">
            <v>-1</v>
          </cell>
        </row>
        <row r="14505">
          <cell r="J14505">
            <v>-1</v>
          </cell>
        </row>
        <row r="14506">
          <cell r="J14506">
            <v>-1</v>
          </cell>
        </row>
        <row r="14507">
          <cell r="J14507">
            <v>-1</v>
          </cell>
        </row>
        <row r="14508">
          <cell r="J14508">
            <v>-1</v>
          </cell>
        </row>
        <row r="14509">
          <cell r="J14509">
            <v>-1</v>
          </cell>
        </row>
        <row r="14510">
          <cell r="J14510">
            <v>-1</v>
          </cell>
        </row>
        <row r="14511">
          <cell r="J14511">
            <v>-1</v>
          </cell>
        </row>
        <row r="14512">
          <cell r="J14512">
            <v>-1</v>
          </cell>
        </row>
        <row r="14513">
          <cell r="J14513">
            <v>-1</v>
          </cell>
        </row>
        <row r="14514">
          <cell r="J14514">
            <v>-1</v>
          </cell>
        </row>
        <row r="14515">
          <cell r="J14515">
            <v>-1</v>
          </cell>
        </row>
        <row r="14516">
          <cell r="J14516">
            <v>-1</v>
          </cell>
        </row>
        <row r="14517">
          <cell r="J14517">
            <v>-1</v>
          </cell>
        </row>
        <row r="14518">
          <cell r="J14518">
            <v>0</v>
          </cell>
        </row>
        <row r="14519">
          <cell r="J14519">
            <v>0</v>
          </cell>
        </row>
        <row r="14520">
          <cell r="J14520">
            <v>0</v>
          </cell>
        </row>
        <row r="14521">
          <cell r="J14521">
            <v>0</v>
          </cell>
        </row>
        <row r="14522">
          <cell r="J14522">
            <v>0</v>
          </cell>
        </row>
        <row r="14523">
          <cell r="J14523">
            <v>0</v>
          </cell>
        </row>
        <row r="14524">
          <cell r="J14524">
            <v>0</v>
          </cell>
        </row>
        <row r="14525">
          <cell r="J14525">
            <v>0</v>
          </cell>
        </row>
        <row r="14526">
          <cell r="J14526">
            <v>0</v>
          </cell>
        </row>
        <row r="14527">
          <cell r="J14527">
            <v>0</v>
          </cell>
        </row>
        <row r="14528">
          <cell r="J14528">
            <v>0</v>
          </cell>
        </row>
        <row r="14529">
          <cell r="J14529">
            <v>0</v>
          </cell>
        </row>
        <row r="14530">
          <cell r="J14530">
            <v>0</v>
          </cell>
        </row>
        <row r="14531">
          <cell r="J14531">
            <v>0</v>
          </cell>
        </row>
        <row r="14532">
          <cell r="J14532">
            <v>0</v>
          </cell>
        </row>
        <row r="14533">
          <cell r="J14533">
            <v>0</v>
          </cell>
        </row>
        <row r="14534">
          <cell r="J14534">
            <v>0</v>
          </cell>
        </row>
        <row r="14535">
          <cell r="J14535">
            <v>0</v>
          </cell>
        </row>
        <row r="14536">
          <cell r="J14536">
            <v>0</v>
          </cell>
        </row>
        <row r="14537">
          <cell r="J14537">
            <v>0</v>
          </cell>
        </row>
        <row r="14538">
          <cell r="J14538">
            <v>0</v>
          </cell>
        </row>
        <row r="14539">
          <cell r="J14539">
            <v>0</v>
          </cell>
        </row>
        <row r="14540">
          <cell r="J14540">
            <v>0</v>
          </cell>
        </row>
        <row r="14541">
          <cell r="J14541">
            <v>0</v>
          </cell>
        </row>
        <row r="14542">
          <cell r="J14542">
            <v>0</v>
          </cell>
        </row>
        <row r="14543">
          <cell r="J14543">
            <v>0</v>
          </cell>
        </row>
        <row r="14544">
          <cell r="J14544">
            <v>0</v>
          </cell>
        </row>
        <row r="14545">
          <cell r="J14545">
            <v>0</v>
          </cell>
        </row>
        <row r="14546">
          <cell r="J14546">
            <v>0</v>
          </cell>
        </row>
        <row r="14547">
          <cell r="J14547">
            <v>-1</v>
          </cell>
        </row>
        <row r="14548">
          <cell r="J14548">
            <v>-1</v>
          </cell>
        </row>
        <row r="14549">
          <cell r="J14549">
            <v>-1</v>
          </cell>
        </row>
        <row r="14550">
          <cell r="J14550">
            <v>-1</v>
          </cell>
        </row>
        <row r="14551">
          <cell r="J14551">
            <v>-1</v>
          </cell>
        </row>
        <row r="14552">
          <cell r="J14552">
            <v>-1</v>
          </cell>
        </row>
        <row r="14553">
          <cell r="J14553">
            <v>-1</v>
          </cell>
        </row>
        <row r="14554">
          <cell r="J14554">
            <v>-1</v>
          </cell>
        </row>
        <row r="14555">
          <cell r="J14555">
            <v>-1</v>
          </cell>
        </row>
        <row r="14556">
          <cell r="J14556">
            <v>-1</v>
          </cell>
        </row>
        <row r="14557">
          <cell r="J14557">
            <v>-1</v>
          </cell>
        </row>
        <row r="14558">
          <cell r="J14558">
            <v>-1</v>
          </cell>
        </row>
        <row r="14559">
          <cell r="J14559">
            <v>-1</v>
          </cell>
        </row>
        <row r="14560">
          <cell r="J14560">
            <v>-1</v>
          </cell>
        </row>
        <row r="14561">
          <cell r="J14561">
            <v>-1</v>
          </cell>
        </row>
        <row r="14562">
          <cell r="J14562">
            <v>-1</v>
          </cell>
        </row>
        <row r="14563">
          <cell r="J14563">
            <v>-1</v>
          </cell>
        </row>
        <row r="14564">
          <cell r="J14564">
            <v>-1</v>
          </cell>
        </row>
        <row r="14565">
          <cell r="J14565">
            <v>-1</v>
          </cell>
        </row>
        <row r="14566">
          <cell r="J14566">
            <v>-1</v>
          </cell>
        </row>
        <row r="14567">
          <cell r="J14567">
            <v>-1</v>
          </cell>
        </row>
        <row r="14568">
          <cell r="J14568">
            <v>-1</v>
          </cell>
        </row>
        <row r="14569">
          <cell r="J14569">
            <v>-1</v>
          </cell>
        </row>
        <row r="14570">
          <cell r="J14570">
            <v>-1</v>
          </cell>
        </row>
        <row r="14571">
          <cell r="J14571">
            <v>-1</v>
          </cell>
        </row>
        <row r="14572">
          <cell r="J14572">
            <v>-1</v>
          </cell>
        </row>
        <row r="14573">
          <cell r="J14573">
            <v>-1</v>
          </cell>
        </row>
        <row r="14574">
          <cell r="J14574">
            <v>-1</v>
          </cell>
        </row>
        <row r="14575">
          <cell r="J14575">
            <v>0</v>
          </cell>
        </row>
        <row r="14576">
          <cell r="J14576">
            <v>0</v>
          </cell>
        </row>
        <row r="14577">
          <cell r="J14577">
            <v>0</v>
          </cell>
        </row>
        <row r="14578">
          <cell r="J14578">
            <v>0</v>
          </cell>
        </row>
        <row r="14579">
          <cell r="J14579">
            <v>0</v>
          </cell>
        </row>
        <row r="14580">
          <cell r="J14580">
            <v>0</v>
          </cell>
        </row>
        <row r="14581">
          <cell r="J14581">
            <v>0</v>
          </cell>
        </row>
        <row r="14582">
          <cell r="J14582">
            <v>0</v>
          </cell>
        </row>
        <row r="14583">
          <cell r="J14583">
            <v>0</v>
          </cell>
        </row>
        <row r="14584">
          <cell r="J14584">
            <v>0</v>
          </cell>
        </row>
        <row r="14585">
          <cell r="J14585">
            <v>0</v>
          </cell>
        </row>
        <row r="14586">
          <cell r="J14586">
            <v>0</v>
          </cell>
        </row>
        <row r="14587">
          <cell r="J14587">
            <v>0</v>
          </cell>
        </row>
        <row r="14588">
          <cell r="J14588">
            <v>0</v>
          </cell>
        </row>
        <row r="14589">
          <cell r="J14589">
            <v>0</v>
          </cell>
        </row>
        <row r="14590">
          <cell r="J14590">
            <v>0</v>
          </cell>
        </row>
        <row r="14591">
          <cell r="J14591">
            <v>0</v>
          </cell>
        </row>
        <row r="14592">
          <cell r="J14592">
            <v>0</v>
          </cell>
        </row>
        <row r="14593">
          <cell r="J14593">
            <v>0</v>
          </cell>
        </row>
        <row r="14594">
          <cell r="J14594">
            <v>0</v>
          </cell>
        </row>
        <row r="14595">
          <cell r="J14595">
            <v>0</v>
          </cell>
        </row>
        <row r="14596">
          <cell r="J14596">
            <v>0</v>
          </cell>
        </row>
        <row r="14597">
          <cell r="J14597">
            <v>0</v>
          </cell>
        </row>
        <row r="14598">
          <cell r="J14598">
            <v>0</v>
          </cell>
        </row>
        <row r="14599">
          <cell r="J14599">
            <v>0</v>
          </cell>
        </row>
        <row r="14600">
          <cell r="J14600">
            <v>0</v>
          </cell>
        </row>
        <row r="14601">
          <cell r="J14601">
            <v>0</v>
          </cell>
        </row>
        <row r="14602">
          <cell r="J14602">
            <v>0</v>
          </cell>
        </row>
        <row r="14603">
          <cell r="J14603">
            <v>0</v>
          </cell>
        </row>
        <row r="14604">
          <cell r="J14604">
            <v>0</v>
          </cell>
        </row>
        <row r="14605">
          <cell r="J14605">
            <v>0</v>
          </cell>
        </row>
        <row r="14606">
          <cell r="J14606">
            <v>0</v>
          </cell>
        </row>
        <row r="14607">
          <cell r="J14607">
            <v>0</v>
          </cell>
        </row>
        <row r="14608">
          <cell r="J14608">
            <v>0</v>
          </cell>
        </row>
        <row r="14609">
          <cell r="J14609">
            <v>0</v>
          </cell>
        </row>
        <row r="14610">
          <cell r="J14610">
            <v>0</v>
          </cell>
        </row>
        <row r="14611">
          <cell r="J14611">
            <v>0</v>
          </cell>
        </row>
        <row r="14612">
          <cell r="J14612">
            <v>0</v>
          </cell>
        </row>
        <row r="14613">
          <cell r="J14613">
            <v>0</v>
          </cell>
        </row>
        <row r="14614">
          <cell r="J14614">
            <v>0</v>
          </cell>
        </row>
        <row r="14615">
          <cell r="J14615">
            <v>0</v>
          </cell>
        </row>
        <row r="14616">
          <cell r="J14616">
            <v>0</v>
          </cell>
        </row>
        <row r="14617">
          <cell r="J14617">
            <v>0</v>
          </cell>
        </row>
        <row r="14618">
          <cell r="J14618">
            <v>0</v>
          </cell>
        </row>
        <row r="14619">
          <cell r="J14619">
            <v>0</v>
          </cell>
        </row>
        <row r="14620">
          <cell r="J14620">
            <v>0</v>
          </cell>
        </row>
        <row r="14621">
          <cell r="J14621">
            <v>0</v>
          </cell>
        </row>
        <row r="14622">
          <cell r="J14622">
            <v>0</v>
          </cell>
        </row>
        <row r="14623">
          <cell r="J14623">
            <v>0</v>
          </cell>
        </row>
        <row r="14624">
          <cell r="J14624">
            <v>0</v>
          </cell>
        </row>
        <row r="14625">
          <cell r="J14625">
            <v>0</v>
          </cell>
        </row>
        <row r="14626">
          <cell r="J14626">
            <v>0</v>
          </cell>
        </row>
        <row r="14627">
          <cell r="J14627">
            <v>0</v>
          </cell>
        </row>
        <row r="14628">
          <cell r="J14628">
            <v>0</v>
          </cell>
        </row>
        <row r="14629">
          <cell r="J14629">
            <v>0</v>
          </cell>
        </row>
        <row r="14630">
          <cell r="J14630">
            <v>0</v>
          </cell>
        </row>
        <row r="14631">
          <cell r="J14631">
            <v>0</v>
          </cell>
        </row>
        <row r="14632">
          <cell r="J14632">
            <v>0</v>
          </cell>
        </row>
        <row r="14633">
          <cell r="J14633">
            <v>0</v>
          </cell>
        </row>
        <row r="14634">
          <cell r="J14634">
            <v>0</v>
          </cell>
        </row>
        <row r="14635">
          <cell r="J14635">
            <v>0</v>
          </cell>
        </row>
        <row r="14636">
          <cell r="J14636">
            <v>0</v>
          </cell>
        </row>
        <row r="14637">
          <cell r="J14637">
            <v>0</v>
          </cell>
        </row>
        <row r="14638">
          <cell r="J14638">
            <v>0</v>
          </cell>
        </row>
        <row r="14639">
          <cell r="J14639">
            <v>0</v>
          </cell>
        </row>
        <row r="14640">
          <cell r="J14640">
            <v>0</v>
          </cell>
        </row>
        <row r="14641">
          <cell r="J14641">
            <v>0</v>
          </cell>
        </row>
        <row r="14642">
          <cell r="J14642">
            <v>0</v>
          </cell>
        </row>
        <row r="14643">
          <cell r="J14643">
            <v>0</v>
          </cell>
        </row>
        <row r="14644">
          <cell r="J14644">
            <v>0</v>
          </cell>
        </row>
        <row r="14645">
          <cell r="J14645">
            <v>0</v>
          </cell>
        </row>
        <row r="14646">
          <cell r="J14646">
            <v>0</v>
          </cell>
        </row>
        <row r="14647">
          <cell r="J14647">
            <v>0</v>
          </cell>
        </row>
        <row r="14648">
          <cell r="J14648">
            <v>0</v>
          </cell>
        </row>
        <row r="14649">
          <cell r="J14649">
            <v>0</v>
          </cell>
        </row>
        <row r="14650">
          <cell r="J14650">
            <v>0</v>
          </cell>
        </row>
        <row r="14651">
          <cell r="J14651">
            <v>0</v>
          </cell>
        </row>
        <row r="14652">
          <cell r="J14652">
            <v>0</v>
          </cell>
        </row>
        <row r="14653">
          <cell r="J14653">
            <v>0</v>
          </cell>
        </row>
        <row r="14654">
          <cell r="J14654">
            <v>0</v>
          </cell>
        </row>
        <row r="14655">
          <cell r="J14655">
            <v>0</v>
          </cell>
        </row>
        <row r="14656">
          <cell r="J14656">
            <v>0</v>
          </cell>
        </row>
        <row r="14657">
          <cell r="J14657">
            <v>0</v>
          </cell>
        </row>
        <row r="14658">
          <cell r="J14658">
            <v>0</v>
          </cell>
        </row>
        <row r="14659">
          <cell r="J14659">
            <v>0</v>
          </cell>
        </row>
        <row r="14660">
          <cell r="J14660">
            <v>0</v>
          </cell>
        </row>
        <row r="14661">
          <cell r="J14661">
            <v>0</v>
          </cell>
        </row>
        <row r="14662">
          <cell r="J14662">
            <v>0</v>
          </cell>
        </row>
        <row r="14663">
          <cell r="J14663">
            <v>0</v>
          </cell>
        </row>
        <row r="14664">
          <cell r="J14664">
            <v>0</v>
          </cell>
        </row>
        <row r="14665">
          <cell r="J14665">
            <v>0</v>
          </cell>
        </row>
        <row r="14666">
          <cell r="J14666">
            <v>0</v>
          </cell>
        </row>
        <row r="14667">
          <cell r="J14667">
            <v>0</v>
          </cell>
        </row>
        <row r="14668">
          <cell r="J14668">
            <v>0</v>
          </cell>
        </row>
        <row r="14669">
          <cell r="J14669">
            <v>-1</v>
          </cell>
        </row>
        <row r="14670">
          <cell r="J14670">
            <v>-1</v>
          </cell>
        </row>
        <row r="14671">
          <cell r="J14671">
            <v>-1</v>
          </cell>
        </row>
        <row r="14672">
          <cell r="J14672">
            <v>-1</v>
          </cell>
        </row>
        <row r="14673">
          <cell r="J14673">
            <v>-1</v>
          </cell>
        </row>
        <row r="14674">
          <cell r="J14674">
            <v>-1</v>
          </cell>
        </row>
        <row r="14675">
          <cell r="J14675">
            <v>-1</v>
          </cell>
        </row>
        <row r="14676">
          <cell r="J14676">
            <v>-1</v>
          </cell>
        </row>
        <row r="14677">
          <cell r="J14677">
            <v>-1</v>
          </cell>
        </row>
        <row r="14678">
          <cell r="J14678">
            <v>-1</v>
          </cell>
        </row>
        <row r="14679">
          <cell r="J14679">
            <v>-1</v>
          </cell>
        </row>
        <row r="14680">
          <cell r="J14680">
            <v>0</v>
          </cell>
        </row>
        <row r="14681">
          <cell r="J14681">
            <v>0</v>
          </cell>
        </row>
        <row r="14682">
          <cell r="J14682">
            <v>0</v>
          </cell>
        </row>
        <row r="14683">
          <cell r="J14683">
            <v>0</v>
          </cell>
        </row>
        <row r="14684">
          <cell r="J14684">
            <v>0</v>
          </cell>
        </row>
        <row r="14685">
          <cell r="J14685">
            <v>0</v>
          </cell>
        </row>
        <row r="14686">
          <cell r="J14686">
            <v>0</v>
          </cell>
        </row>
        <row r="14687">
          <cell r="J14687">
            <v>0</v>
          </cell>
        </row>
        <row r="14688">
          <cell r="J14688">
            <v>0</v>
          </cell>
        </row>
        <row r="14689">
          <cell r="J14689">
            <v>0</v>
          </cell>
        </row>
        <row r="14690">
          <cell r="J14690">
            <v>0</v>
          </cell>
        </row>
        <row r="14691">
          <cell r="J14691">
            <v>0</v>
          </cell>
        </row>
        <row r="14692">
          <cell r="J14692">
            <v>0</v>
          </cell>
        </row>
        <row r="14693">
          <cell r="J14693">
            <v>0</v>
          </cell>
        </row>
        <row r="14694">
          <cell r="J14694">
            <v>0</v>
          </cell>
        </row>
        <row r="14695">
          <cell r="J14695">
            <v>0</v>
          </cell>
        </row>
        <row r="14696">
          <cell r="J14696">
            <v>0</v>
          </cell>
        </row>
        <row r="14697">
          <cell r="J14697">
            <v>0</v>
          </cell>
        </row>
        <row r="14698">
          <cell r="J14698">
            <v>0</v>
          </cell>
        </row>
        <row r="14699">
          <cell r="J14699">
            <v>0</v>
          </cell>
        </row>
        <row r="14700">
          <cell r="J14700">
            <v>0</v>
          </cell>
        </row>
        <row r="14701">
          <cell r="J14701">
            <v>0</v>
          </cell>
        </row>
        <row r="14702">
          <cell r="J14702">
            <v>0</v>
          </cell>
        </row>
        <row r="14703">
          <cell r="J14703">
            <v>0</v>
          </cell>
        </row>
        <row r="14704">
          <cell r="J14704">
            <v>0</v>
          </cell>
        </row>
        <row r="14705">
          <cell r="J14705">
            <v>0</v>
          </cell>
        </row>
        <row r="14706">
          <cell r="J14706">
            <v>0</v>
          </cell>
        </row>
        <row r="14707">
          <cell r="J14707">
            <v>0</v>
          </cell>
        </row>
        <row r="14708">
          <cell r="J14708">
            <v>0</v>
          </cell>
        </row>
        <row r="14709">
          <cell r="J14709">
            <v>0</v>
          </cell>
        </row>
        <row r="14710">
          <cell r="J14710">
            <v>0</v>
          </cell>
        </row>
        <row r="14711">
          <cell r="J14711">
            <v>0</v>
          </cell>
        </row>
        <row r="14712">
          <cell r="J14712">
            <v>0</v>
          </cell>
        </row>
        <row r="14713">
          <cell r="J14713">
            <v>0</v>
          </cell>
        </row>
        <row r="14714">
          <cell r="J14714">
            <v>0</v>
          </cell>
        </row>
        <row r="14715">
          <cell r="J14715">
            <v>0</v>
          </cell>
        </row>
        <row r="14716">
          <cell r="J14716">
            <v>0</v>
          </cell>
        </row>
        <row r="14717">
          <cell r="J14717">
            <v>0</v>
          </cell>
        </row>
        <row r="14718">
          <cell r="J14718">
            <v>0</v>
          </cell>
        </row>
        <row r="14719">
          <cell r="J14719">
            <v>0</v>
          </cell>
        </row>
        <row r="14720">
          <cell r="J14720">
            <v>0</v>
          </cell>
        </row>
        <row r="14721">
          <cell r="J14721">
            <v>0</v>
          </cell>
        </row>
        <row r="14722">
          <cell r="J14722">
            <v>0</v>
          </cell>
        </row>
        <row r="14723">
          <cell r="J14723">
            <v>0</v>
          </cell>
        </row>
        <row r="14724">
          <cell r="J14724">
            <v>0</v>
          </cell>
        </row>
        <row r="14725">
          <cell r="J14725">
            <v>0</v>
          </cell>
        </row>
        <row r="14726">
          <cell r="J14726">
            <v>0</v>
          </cell>
        </row>
        <row r="14727">
          <cell r="J14727">
            <v>0</v>
          </cell>
        </row>
        <row r="14728">
          <cell r="J14728">
            <v>0</v>
          </cell>
        </row>
        <row r="14729">
          <cell r="J14729">
            <v>0</v>
          </cell>
        </row>
        <row r="14730">
          <cell r="J14730">
            <v>0</v>
          </cell>
        </row>
        <row r="14731">
          <cell r="J14731">
            <v>0</v>
          </cell>
        </row>
        <row r="14732">
          <cell r="J14732">
            <v>0</v>
          </cell>
        </row>
        <row r="14733">
          <cell r="J14733">
            <v>0</v>
          </cell>
        </row>
        <row r="14734">
          <cell r="J14734">
            <v>0</v>
          </cell>
        </row>
        <row r="14735">
          <cell r="J14735">
            <v>0</v>
          </cell>
        </row>
        <row r="14736">
          <cell r="J14736">
            <v>0</v>
          </cell>
        </row>
        <row r="14737">
          <cell r="J14737">
            <v>0</v>
          </cell>
        </row>
        <row r="14738">
          <cell r="J14738">
            <v>0</v>
          </cell>
        </row>
        <row r="14739">
          <cell r="J14739">
            <v>0</v>
          </cell>
        </row>
        <row r="14740">
          <cell r="J14740">
            <v>0</v>
          </cell>
        </row>
        <row r="14741">
          <cell r="J14741">
            <v>0</v>
          </cell>
        </row>
        <row r="14742">
          <cell r="J14742">
            <v>0</v>
          </cell>
        </row>
        <row r="14743">
          <cell r="J14743">
            <v>0</v>
          </cell>
        </row>
        <row r="14744">
          <cell r="J14744">
            <v>0</v>
          </cell>
        </row>
        <row r="14745">
          <cell r="J14745">
            <v>0</v>
          </cell>
        </row>
        <row r="14746">
          <cell r="J14746">
            <v>0</v>
          </cell>
        </row>
        <row r="14747">
          <cell r="J14747">
            <v>0</v>
          </cell>
        </row>
        <row r="14748">
          <cell r="J14748">
            <v>0</v>
          </cell>
        </row>
        <row r="14749">
          <cell r="J14749">
            <v>0</v>
          </cell>
        </row>
        <row r="14750">
          <cell r="J14750">
            <v>0</v>
          </cell>
        </row>
        <row r="14751">
          <cell r="J14751">
            <v>0</v>
          </cell>
        </row>
        <row r="14752">
          <cell r="J14752">
            <v>0</v>
          </cell>
        </row>
        <row r="14753">
          <cell r="J14753">
            <v>0</v>
          </cell>
        </row>
        <row r="14754">
          <cell r="J14754">
            <v>0</v>
          </cell>
        </row>
        <row r="14755">
          <cell r="J14755">
            <v>0</v>
          </cell>
        </row>
        <row r="14756">
          <cell r="J14756">
            <v>0</v>
          </cell>
        </row>
        <row r="14757">
          <cell r="J14757">
            <v>0</v>
          </cell>
        </row>
        <row r="14758">
          <cell r="J14758">
            <v>0</v>
          </cell>
        </row>
        <row r="14759">
          <cell r="J14759">
            <v>0</v>
          </cell>
        </row>
        <row r="14760">
          <cell r="J14760">
            <v>0</v>
          </cell>
        </row>
        <row r="14761">
          <cell r="J14761">
            <v>0</v>
          </cell>
        </row>
        <row r="14762">
          <cell r="J14762">
            <v>-1</v>
          </cell>
        </row>
        <row r="14763">
          <cell r="J14763">
            <v>-1</v>
          </cell>
        </row>
        <row r="14764">
          <cell r="J14764">
            <v>-1</v>
          </cell>
        </row>
        <row r="14765">
          <cell r="J14765">
            <v>-1</v>
          </cell>
        </row>
        <row r="14766">
          <cell r="J14766">
            <v>-1</v>
          </cell>
        </row>
        <row r="14767">
          <cell r="J14767">
            <v>-1</v>
          </cell>
        </row>
        <row r="14768">
          <cell r="J14768">
            <v>-1</v>
          </cell>
        </row>
        <row r="14769">
          <cell r="J14769">
            <v>-1</v>
          </cell>
        </row>
        <row r="14770">
          <cell r="J14770">
            <v>-1</v>
          </cell>
        </row>
        <row r="14771">
          <cell r="J14771">
            <v>-1</v>
          </cell>
        </row>
        <row r="14772">
          <cell r="J14772">
            <v>-1</v>
          </cell>
        </row>
        <row r="14773">
          <cell r="J14773">
            <v>-1</v>
          </cell>
        </row>
        <row r="14774">
          <cell r="J14774">
            <v>-1</v>
          </cell>
        </row>
        <row r="14775">
          <cell r="J14775">
            <v>0</v>
          </cell>
        </row>
        <row r="14776">
          <cell r="J14776">
            <v>0</v>
          </cell>
        </row>
        <row r="14777">
          <cell r="J14777">
            <v>0</v>
          </cell>
        </row>
        <row r="14778">
          <cell r="J14778">
            <v>0</v>
          </cell>
        </row>
        <row r="14779">
          <cell r="J14779">
            <v>0</v>
          </cell>
        </row>
        <row r="14780">
          <cell r="J14780">
            <v>0</v>
          </cell>
        </row>
        <row r="14781">
          <cell r="J14781">
            <v>0</v>
          </cell>
        </row>
        <row r="14782">
          <cell r="J14782">
            <v>0</v>
          </cell>
        </row>
        <row r="14783">
          <cell r="J14783">
            <v>0</v>
          </cell>
        </row>
        <row r="14784">
          <cell r="J14784">
            <v>0</v>
          </cell>
        </row>
        <row r="14785">
          <cell r="J14785">
            <v>0</v>
          </cell>
        </row>
        <row r="14786">
          <cell r="J14786">
            <v>0</v>
          </cell>
        </row>
        <row r="14787">
          <cell r="J14787">
            <v>0</v>
          </cell>
        </row>
        <row r="14788">
          <cell r="J14788">
            <v>0</v>
          </cell>
        </row>
        <row r="14789">
          <cell r="J14789">
            <v>0</v>
          </cell>
        </row>
        <row r="14790">
          <cell r="J14790">
            <v>0</v>
          </cell>
        </row>
        <row r="14791">
          <cell r="J14791">
            <v>0</v>
          </cell>
        </row>
        <row r="14792">
          <cell r="J14792">
            <v>0</v>
          </cell>
        </row>
        <row r="14793">
          <cell r="J14793">
            <v>0</v>
          </cell>
        </row>
        <row r="14794">
          <cell r="J14794">
            <v>0</v>
          </cell>
        </row>
        <row r="14795">
          <cell r="J14795">
            <v>0</v>
          </cell>
        </row>
        <row r="14796">
          <cell r="J14796">
            <v>0</v>
          </cell>
        </row>
        <row r="14797">
          <cell r="J14797">
            <v>0</v>
          </cell>
        </row>
        <row r="14798">
          <cell r="J14798">
            <v>0</v>
          </cell>
        </row>
        <row r="14799">
          <cell r="J14799">
            <v>0</v>
          </cell>
        </row>
        <row r="14800">
          <cell r="J14800">
            <v>0</v>
          </cell>
        </row>
        <row r="14801">
          <cell r="J14801">
            <v>0</v>
          </cell>
        </row>
        <row r="14802">
          <cell r="J14802">
            <v>0</v>
          </cell>
        </row>
        <row r="14803">
          <cell r="J14803">
            <v>0</v>
          </cell>
        </row>
        <row r="14804">
          <cell r="J14804">
            <v>0</v>
          </cell>
        </row>
        <row r="14805">
          <cell r="J14805">
            <v>0</v>
          </cell>
        </row>
        <row r="14806">
          <cell r="J14806">
            <v>0</v>
          </cell>
        </row>
        <row r="14807">
          <cell r="J14807">
            <v>0</v>
          </cell>
        </row>
        <row r="14808">
          <cell r="J14808">
            <v>0</v>
          </cell>
        </row>
        <row r="14809">
          <cell r="J14809">
            <v>0</v>
          </cell>
        </row>
        <row r="14810">
          <cell r="J14810">
            <v>0</v>
          </cell>
        </row>
        <row r="14811">
          <cell r="J14811">
            <v>0</v>
          </cell>
        </row>
        <row r="14812">
          <cell r="J14812">
            <v>0</v>
          </cell>
        </row>
        <row r="14813">
          <cell r="J14813">
            <v>0</v>
          </cell>
        </row>
        <row r="14814">
          <cell r="J14814">
            <v>0</v>
          </cell>
        </row>
        <row r="14815">
          <cell r="J14815">
            <v>0</v>
          </cell>
        </row>
        <row r="14816">
          <cell r="J14816">
            <v>0</v>
          </cell>
        </row>
        <row r="14817">
          <cell r="J14817">
            <v>0</v>
          </cell>
        </row>
        <row r="14818">
          <cell r="J14818">
            <v>0</v>
          </cell>
        </row>
        <row r="14819">
          <cell r="J14819">
            <v>0</v>
          </cell>
        </row>
        <row r="14820">
          <cell r="J14820">
            <v>0</v>
          </cell>
        </row>
        <row r="14821">
          <cell r="J14821">
            <v>0</v>
          </cell>
        </row>
        <row r="14822">
          <cell r="J14822">
            <v>0</v>
          </cell>
        </row>
        <row r="14823">
          <cell r="J14823">
            <v>0</v>
          </cell>
        </row>
        <row r="14824">
          <cell r="J14824">
            <v>0</v>
          </cell>
        </row>
        <row r="14825">
          <cell r="J14825">
            <v>0</v>
          </cell>
        </row>
        <row r="14826">
          <cell r="J14826">
            <v>0</v>
          </cell>
        </row>
        <row r="14827">
          <cell r="J14827">
            <v>0</v>
          </cell>
        </row>
        <row r="14828">
          <cell r="J14828">
            <v>0</v>
          </cell>
        </row>
        <row r="14829">
          <cell r="J14829">
            <v>0</v>
          </cell>
        </row>
        <row r="14830">
          <cell r="J14830">
            <v>0</v>
          </cell>
        </row>
        <row r="14831">
          <cell r="J14831">
            <v>0</v>
          </cell>
        </row>
        <row r="14832">
          <cell r="J14832">
            <v>0</v>
          </cell>
        </row>
        <row r="14833">
          <cell r="J14833">
            <v>0</v>
          </cell>
        </row>
        <row r="14834">
          <cell r="J14834">
            <v>0</v>
          </cell>
        </row>
        <row r="14835">
          <cell r="J14835">
            <v>0</v>
          </cell>
        </row>
        <row r="14836">
          <cell r="J14836">
            <v>0</v>
          </cell>
        </row>
        <row r="14837">
          <cell r="J14837">
            <v>0</v>
          </cell>
        </row>
        <row r="14838">
          <cell r="J14838">
            <v>0</v>
          </cell>
        </row>
        <row r="14839">
          <cell r="J14839">
            <v>0</v>
          </cell>
        </row>
        <row r="14840">
          <cell r="J14840">
            <v>0</v>
          </cell>
        </row>
        <row r="14841">
          <cell r="J14841">
            <v>0</v>
          </cell>
        </row>
        <row r="14842">
          <cell r="J14842">
            <v>0</v>
          </cell>
        </row>
        <row r="14843">
          <cell r="J14843">
            <v>0</v>
          </cell>
        </row>
        <row r="14844">
          <cell r="J14844">
            <v>0</v>
          </cell>
        </row>
        <row r="14845">
          <cell r="J14845">
            <v>0</v>
          </cell>
        </row>
        <row r="14846">
          <cell r="J14846">
            <v>0</v>
          </cell>
        </row>
        <row r="14847">
          <cell r="J14847">
            <v>0</v>
          </cell>
        </row>
        <row r="14848">
          <cell r="J14848">
            <v>0</v>
          </cell>
        </row>
        <row r="14849">
          <cell r="J14849">
            <v>0</v>
          </cell>
        </row>
        <row r="14850">
          <cell r="J14850">
            <v>0</v>
          </cell>
        </row>
        <row r="14851">
          <cell r="J14851">
            <v>0</v>
          </cell>
        </row>
        <row r="14852">
          <cell r="J14852">
            <v>0</v>
          </cell>
        </row>
        <row r="14853">
          <cell r="J14853">
            <v>0</v>
          </cell>
        </row>
        <row r="14854">
          <cell r="J14854">
            <v>0</v>
          </cell>
        </row>
        <row r="14855">
          <cell r="J14855">
            <v>0</v>
          </cell>
        </row>
        <row r="14856">
          <cell r="J14856">
            <v>0</v>
          </cell>
        </row>
        <row r="14857">
          <cell r="J14857">
            <v>0</v>
          </cell>
        </row>
        <row r="14858">
          <cell r="J14858">
            <v>0</v>
          </cell>
        </row>
        <row r="14859">
          <cell r="J14859">
            <v>0</v>
          </cell>
        </row>
        <row r="14860">
          <cell r="J14860">
            <v>0</v>
          </cell>
        </row>
        <row r="14861">
          <cell r="J14861">
            <v>0</v>
          </cell>
        </row>
        <row r="14862">
          <cell r="J14862">
            <v>0</v>
          </cell>
        </row>
        <row r="14863">
          <cell r="J14863">
            <v>0</v>
          </cell>
        </row>
        <row r="14864">
          <cell r="J14864">
            <v>0</v>
          </cell>
        </row>
        <row r="14865">
          <cell r="J14865">
            <v>0</v>
          </cell>
        </row>
        <row r="14866">
          <cell r="J14866">
            <v>0</v>
          </cell>
        </row>
        <row r="14867">
          <cell r="J14867">
            <v>0</v>
          </cell>
        </row>
        <row r="14868">
          <cell r="J14868">
            <v>0</v>
          </cell>
        </row>
        <row r="14869">
          <cell r="J14869">
            <v>0</v>
          </cell>
        </row>
        <row r="14870">
          <cell r="J14870">
            <v>0</v>
          </cell>
        </row>
        <row r="14871">
          <cell r="J14871">
            <v>0</v>
          </cell>
        </row>
        <row r="14872">
          <cell r="J14872">
            <v>0</v>
          </cell>
        </row>
        <row r="14873">
          <cell r="J14873">
            <v>0</v>
          </cell>
        </row>
        <row r="14874">
          <cell r="J14874">
            <v>0</v>
          </cell>
        </row>
        <row r="14875">
          <cell r="J14875">
            <v>0</v>
          </cell>
        </row>
        <row r="14876">
          <cell r="J14876">
            <v>0</v>
          </cell>
        </row>
        <row r="14877">
          <cell r="J14877">
            <v>0</v>
          </cell>
        </row>
        <row r="14878">
          <cell r="J14878">
            <v>0</v>
          </cell>
        </row>
        <row r="14879">
          <cell r="J14879">
            <v>0</v>
          </cell>
        </row>
        <row r="14880">
          <cell r="J14880">
            <v>0</v>
          </cell>
        </row>
        <row r="14881">
          <cell r="J14881">
            <v>0</v>
          </cell>
        </row>
        <row r="14882">
          <cell r="J14882">
            <v>0</v>
          </cell>
        </row>
        <row r="14883">
          <cell r="J14883">
            <v>0</v>
          </cell>
        </row>
        <row r="14884">
          <cell r="J14884">
            <v>0</v>
          </cell>
        </row>
        <row r="14885">
          <cell r="J14885">
            <v>0</v>
          </cell>
        </row>
        <row r="14886">
          <cell r="J14886">
            <v>0</v>
          </cell>
        </row>
        <row r="14887">
          <cell r="J14887">
            <v>0</v>
          </cell>
        </row>
        <row r="14888">
          <cell r="J14888">
            <v>0</v>
          </cell>
        </row>
        <row r="14889">
          <cell r="J14889">
            <v>0</v>
          </cell>
        </row>
        <row r="14890">
          <cell r="J14890">
            <v>0</v>
          </cell>
        </row>
        <row r="14891">
          <cell r="J14891">
            <v>0</v>
          </cell>
        </row>
        <row r="14892">
          <cell r="J14892">
            <v>0</v>
          </cell>
        </row>
        <row r="14893">
          <cell r="J14893">
            <v>0</v>
          </cell>
        </row>
        <row r="14894">
          <cell r="J14894">
            <v>0</v>
          </cell>
        </row>
        <row r="14895">
          <cell r="J14895">
            <v>0</v>
          </cell>
        </row>
        <row r="14896">
          <cell r="J14896">
            <v>0</v>
          </cell>
        </row>
        <row r="14897">
          <cell r="J14897">
            <v>0</v>
          </cell>
        </row>
        <row r="14898">
          <cell r="J14898">
            <v>0</v>
          </cell>
        </row>
        <row r="14899">
          <cell r="J14899">
            <v>0</v>
          </cell>
        </row>
        <row r="14900">
          <cell r="J14900">
            <v>0</v>
          </cell>
        </row>
        <row r="14901">
          <cell r="J14901">
            <v>0</v>
          </cell>
        </row>
        <row r="14902">
          <cell r="J14902">
            <v>0</v>
          </cell>
        </row>
        <row r="14903">
          <cell r="J14903">
            <v>0</v>
          </cell>
        </row>
        <row r="14904">
          <cell r="J14904">
            <v>0</v>
          </cell>
        </row>
        <row r="14905">
          <cell r="J14905">
            <v>0</v>
          </cell>
        </row>
        <row r="14906">
          <cell r="J14906">
            <v>0</v>
          </cell>
        </row>
        <row r="14907">
          <cell r="J14907">
            <v>0</v>
          </cell>
        </row>
        <row r="14908">
          <cell r="J14908">
            <v>0</v>
          </cell>
        </row>
        <row r="14909">
          <cell r="J14909">
            <v>0</v>
          </cell>
        </row>
        <row r="14910">
          <cell r="J14910">
            <v>0</v>
          </cell>
        </row>
        <row r="14911">
          <cell r="J14911">
            <v>0</v>
          </cell>
        </row>
        <row r="14912">
          <cell r="J14912">
            <v>0</v>
          </cell>
        </row>
        <row r="14913">
          <cell r="J14913">
            <v>0</v>
          </cell>
        </row>
        <row r="14914">
          <cell r="J14914">
            <v>0</v>
          </cell>
        </row>
        <row r="14915">
          <cell r="J14915">
            <v>0</v>
          </cell>
        </row>
        <row r="14916">
          <cell r="J14916">
            <v>0</v>
          </cell>
        </row>
        <row r="14917">
          <cell r="J14917">
            <v>0</v>
          </cell>
        </row>
        <row r="14918">
          <cell r="J14918">
            <v>0</v>
          </cell>
        </row>
        <row r="14919">
          <cell r="J14919">
            <v>0</v>
          </cell>
        </row>
        <row r="14920">
          <cell r="J14920">
            <v>0</v>
          </cell>
        </row>
        <row r="14921">
          <cell r="J14921">
            <v>0</v>
          </cell>
        </row>
        <row r="14922">
          <cell r="J14922">
            <v>0</v>
          </cell>
        </row>
        <row r="14923">
          <cell r="J14923">
            <v>0</v>
          </cell>
        </row>
        <row r="14924">
          <cell r="J14924">
            <v>0</v>
          </cell>
        </row>
        <row r="14925">
          <cell r="J14925">
            <v>0</v>
          </cell>
        </row>
        <row r="14926">
          <cell r="J14926">
            <v>0</v>
          </cell>
        </row>
        <row r="14927">
          <cell r="J14927">
            <v>0</v>
          </cell>
        </row>
        <row r="14928">
          <cell r="J14928">
            <v>0</v>
          </cell>
        </row>
        <row r="14929">
          <cell r="J14929">
            <v>0</v>
          </cell>
        </row>
        <row r="14930">
          <cell r="J14930">
            <v>0</v>
          </cell>
        </row>
        <row r="14931">
          <cell r="J14931">
            <v>0</v>
          </cell>
        </row>
        <row r="14932">
          <cell r="J14932">
            <v>0</v>
          </cell>
        </row>
        <row r="14933">
          <cell r="J14933">
            <v>0</v>
          </cell>
        </row>
        <row r="14934">
          <cell r="J14934">
            <v>0</v>
          </cell>
        </row>
        <row r="14935">
          <cell r="J14935">
            <v>0</v>
          </cell>
        </row>
        <row r="14936">
          <cell r="J14936">
            <v>0</v>
          </cell>
        </row>
        <row r="14937">
          <cell r="J14937">
            <v>0</v>
          </cell>
        </row>
        <row r="14938">
          <cell r="J14938">
            <v>0</v>
          </cell>
        </row>
        <row r="14939">
          <cell r="J14939">
            <v>0</v>
          </cell>
        </row>
        <row r="14940">
          <cell r="J14940">
            <v>0</v>
          </cell>
        </row>
        <row r="14941">
          <cell r="J14941">
            <v>0</v>
          </cell>
        </row>
        <row r="14942">
          <cell r="J14942">
            <v>0</v>
          </cell>
        </row>
        <row r="14943">
          <cell r="J14943">
            <v>0</v>
          </cell>
        </row>
        <row r="14944">
          <cell r="J14944">
            <v>0</v>
          </cell>
        </row>
        <row r="14945">
          <cell r="J14945">
            <v>0</v>
          </cell>
        </row>
        <row r="14946">
          <cell r="J14946">
            <v>0</v>
          </cell>
        </row>
        <row r="14947">
          <cell r="J14947">
            <v>0</v>
          </cell>
        </row>
        <row r="14948">
          <cell r="J14948">
            <v>0</v>
          </cell>
        </row>
        <row r="14949">
          <cell r="J14949">
            <v>0</v>
          </cell>
        </row>
        <row r="14950">
          <cell r="J14950">
            <v>0</v>
          </cell>
        </row>
        <row r="14951">
          <cell r="J14951">
            <v>0</v>
          </cell>
        </row>
        <row r="14952">
          <cell r="J14952">
            <v>0</v>
          </cell>
        </row>
        <row r="14953">
          <cell r="J14953">
            <v>0</v>
          </cell>
        </row>
        <row r="14954">
          <cell r="J14954">
            <v>0</v>
          </cell>
        </row>
        <row r="14955">
          <cell r="J14955">
            <v>0</v>
          </cell>
        </row>
        <row r="14956">
          <cell r="J14956">
            <v>0</v>
          </cell>
        </row>
        <row r="14957">
          <cell r="J14957">
            <v>0</v>
          </cell>
        </row>
        <row r="14958">
          <cell r="J14958">
            <v>0</v>
          </cell>
        </row>
        <row r="14959">
          <cell r="J14959">
            <v>0</v>
          </cell>
        </row>
        <row r="14960">
          <cell r="J14960">
            <v>0</v>
          </cell>
        </row>
        <row r="14961">
          <cell r="J14961">
            <v>0</v>
          </cell>
        </row>
        <row r="14962">
          <cell r="J14962">
            <v>0</v>
          </cell>
        </row>
        <row r="14963">
          <cell r="J14963">
            <v>0</v>
          </cell>
        </row>
        <row r="14964">
          <cell r="J14964">
            <v>0</v>
          </cell>
        </row>
        <row r="14965">
          <cell r="J14965">
            <v>0</v>
          </cell>
        </row>
        <row r="14966">
          <cell r="J14966">
            <v>0</v>
          </cell>
        </row>
        <row r="14967">
          <cell r="J14967">
            <v>0</v>
          </cell>
        </row>
        <row r="14968">
          <cell r="J14968">
            <v>0</v>
          </cell>
        </row>
        <row r="14969">
          <cell r="J14969">
            <v>0</v>
          </cell>
        </row>
        <row r="14970">
          <cell r="J14970">
            <v>0</v>
          </cell>
        </row>
        <row r="14971">
          <cell r="J14971">
            <v>0</v>
          </cell>
        </row>
        <row r="14972">
          <cell r="J14972">
            <v>0</v>
          </cell>
        </row>
        <row r="14973">
          <cell r="J14973">
            <v>0</v>
          </cell>
        </row>
        <row r="14974">
          <cell r="J14974">
            <v>0</v>
          </cell>
        </row>
        <row r="14975">
          <cell r="J14975">
            <v>0</v>
          </cell>
        </row>
        <row r="14976">
          <cell r="J14976">
            <v>0</v>
          </cell>
        </row>
        <row r="14977">
          <cell r="J14977">
            <v>0</v>
          </cell>
        </row>
        <row r="14978">
          <cell r="J14978">
            <v>0</v>
          </cell>
        </row>
        <row r="14979">
          <cell r="J14979">
            <v>0</v>
          </cell>
        </row>
        <row r="14980">
          <cell r="J14980">
            <v>0</v>
          </cell>
        </row>
        <row r="14981">
          <cell r="J14981">
            <v>0</v>
          </cell>
        </row>
        <row r="14982">
          <cell r="J14982">
            <v>0</v>
          </cell>
        </row>
        <row r="14983">
          <cell r="J14983">
            <v>0</v>
          </cell>
        </row>
        <row r="14984">
          <cell r="J14984">
            <v>0</v>
          </cell>
        </row>
        <row r="14985">
          <cell r="J14985">
            <v>0</v>
          </cell>
        </row>
        <row r="14986">
          <cell r="J14986">
            <v>0</v>
          </cell>
        </row>
        <row r="14987">
          <cell r="J14987">
            <v>0</v>
          </cell>
        </row>
        <row r="14988">
          <cell r="J14988">
            <v>0</v>
          </cell>
        </row>
        <row r="14989">
          <cell r="J14989">
            <v>0</v>
          </cell>
        </row>
        <row r="14990">
          <cell r="J14990">
            <v>0</v>
          </cell>
        </row>
        <row r="14991">
          <cell r="J14991">
            <v>0</v>
          </cell>
        </row>
        <row r="14992">
          <cell r="J14992">
            <v>0</v>
          </cell>
        </row>
        <row r="14993">
          <cell r="J14993">
            <v>0</v>
          </cell>
        </row>
        <row r="14994">
          <cell r="J14994">
            <v>0</v>
          </cell>
        </row>
        <row r="14995">
          <cell r="J14995">
            <v>0</v>
          </cell>
        </row>
        <row r="14996">
          <cell r="J14996">
            <v>0</v>
          </cell>
        </row>
        <row r="14997">
          <cell r="J14997">
            <v>0</v>
          </cell>
        </row>
        <row r="14998">
          <cell r="J14998">
            <v>0</v>
          </cell>
        </row>
        <row r="14999">
          <cell r="J14999">
            <v>0</v>
          </cell>
        </row>
        <row r="15000">
          <cell r="J15000">
            <v>0</v>
          </cell>
        </row>
        <row r="15001">
          <cell r="J15001">
            <v>0</v>
          </cell>
        </row>
        <row r="15002">
          <cell r="J15002">
            <v>0</v>
          </cell>
        </row>
        <row r="15003">
          <cell r="J15003">
            <v>0</v>
          </cell>
        </row>
        <row r="15004">
          <cell r="J15004">
            <v>0</v>
          </cell>
        </row>
        <row r="15005">
          <cell r="J15005">
            <v>0</v>
          </cell>
        </row>
        <row r="15006">
          <cell r="J15006">
            <v>0</v>
          </cell>
        </row>
        <row r="15007">
          <cell r="J15007">
            <v>0</v>
          </cell>
        </row>
        <row r="15008">
          <cell r="J15008">
            <v>0</v>
          </cell>
        </row>
        <row r="15009">
          <cell r="J15009">
            <v>0</v>
          </cell>
        </row>
        <row r="15010">
          <cell r="J15010">
            <v>0</v>
          </cell>
        </row>
        <row r="15011">
          <cell r="J15011">
            <v>0</v>
          </cell>
        </row>
        <row r="15012">
          <cell r="J15012">
            <v>0</v>
          </cell>
        </row>
        <row r="15013">
          <cell r="J15013">
            <v>0</v>
          </cell>
        </row>
        <row r="15014">
          <cell r="J15014">
            <v>0</v>
          </cell>
        </row>
        <row r="15015">
          <cell r="J15015">
            <v>0</v>
          </cell>
        </row>
        <row r="15016">
          <cell r="J15016">
            <v>0</v>
          </cell>
        </row>
        <row r="15017">
          <cell r="J15017">
            <v>0</v>
          </cell>
        </row>
        <row r="15018">
          <cell r="J15018">
            <v>0</v>
          </cell>
        </row>
        <row r="15019">
          <cell r="J15019">
            <v>0</v>
          </cell>
        </row>
        <row r="15020">
          <cell r="J15020">
            <v>0</v>
          </cell>
        </row>
        <row r="15021">
          <cell r="J15021">
            <v>0</v>
          </cell>
        </row>
        <row r="15022">
          <cell r="J15022">
            <v>0</v>
          </cell>
        </row>
        <row r="15023">
          <cell r="J15023">
            <v>0</v>
          </cell>
        </row>
        <row r="15024">
          <cell r="J15024">
            <v>0</v>
          </cell>
        </row>
        <row r="15025">
          <cell r="J15025">
            <v>0</v>
          </cell>
        </row>
        <row r="15026">
          <cell r="J15026">
            <v>0</v>
          </cell>
        </row>
        <row r="15027">
          <cell r="J15027">
            <v>0</v>
          </cell>
        </row>
        <row r="15028">
          <cell r="J15028">
            <v>0</v>
          </cell>
        </row>
        <row r="15029">
          <cell r="J15029">
            <v>-1</v>
          </cell>
        </row>
        <row r="15030">
          <cell r="J15030">
            <v>0</v>
          </cell>
        </row>
        <row r="15031">
          <cell r="J15031">
            <v>0</v>
          </cell>
        </row>
        <row r="15032">
          <cell r="J15032">
            <v>0</v>
          </cell>
        </row>
        <row r="15033">
          <cell r="J15033">
            <v>0</v>
          </cell>
        </row>
        <row r="15034">
          <cell r="J15034">
            <v>0</v>
          </cell>
        </row>
        <row r="15035">
          <cell r="J15035">
            <v>0</v>
          </cell>
        </row>
        <row r="15036">
          <cell r="J15036">
            <v>0</v>
          </cell>
        </row>
        <row r="15037">
          <cell r="J15037">
            <v>0</v>
          </cell>
        </row>
        <row r="15038">
          <cell r="J15038">
            <v>0</v>
          </cell>
        </row>
        <row r="15039">
          <cell r="J15039">
            <v>0</v>
          </cell>
        </row>
        <row r="15040">
          <cell r="J15040">
            <v>0</v>
          </cell>
        </row>
        <row r="15041">
          <cell r="J15041">
            <v>0</v>
          </cell>
        </row>
        <row r="15042">
          <cell r="J15042">
            <v>0</v>
          </cell>
        </row>
        <row r="15043">
          <cell r="J15043">
            <v>0</v>
          </cell>
        </row>
        <row r="15044">
          <cell r="J15044">
            <v>0</v>
          </cell>
        </row>
        <row r="15045">
          <cell r="J15045">
            <v>0</v>
          </cell>
        </row>
        <row r="15046">
          <cell r="J15046">
            <v>-1</v>
          </cell>
        </row>
        <row r="15047">
          <cell r="J15047">
            <v>-1</v>
          </cell>
        </row>
        <row r="15048">
          <cell r="J15048">
            <v>-1</v>
          </cell>
        </row>
        <row r="15049">
          <cell r="J15049">
            <v>-1</v>
          </cell>
        </row>
        <row r="15050">
          <cell r="J15050">
            <v>-1</v>
          </cell>
        </row>
        <row r="15051">
          <cell r="J15051">
            <v>-1</v>
          </cell>
        </row>
        <row r="15052">
          <cell r="J15052">
            <v>-1</v>
          </cell>
        </row>
        <row r="15053">
          <cell r="J15053">
            <v>-1</v>
          </cell>
        </row>
        <row r="15054">
          <cell r="J15054">
            <v>-1</v>
          </cell>
        </row>
        <row r="15055">
          <cell r="J15055">
            <v>-1</v>
          </cell>
        </row>
        <row r="15056">
          <cell r="J15056">
            <v>-1</v>
          </cell>
        </row>
        <row r="15057">
          <cell r="J15057">
            <v>-1</v>
          </cell>
        </row>
        <row r="15058">
          <cell r="J15058">
            <v>-1</v>
          </cell>
        </row>
        <row r="15059">
          <cell r="J15059">
            <v>-1</v>
          </cell>
        </row>
        <row r="15060">
          <cell r="J15060">
            <v>-1</v>
          </cell>
        </row>
        <row r="15061">
          <cell r="J15061">
            <v>-1</v>
          </cell>
        </row>
        <row r="15062">
          <cell r="J15062">
            <v>0</v>
          </cell>
        </row>
        <row r="15063">
          <cell r="J15063">
            <v>0</v>
          </cell>
        </row>
        <row r="15064">
          <cell r="J15064">
            <v>0</v>
          </cell>
        </row>
        <row r="15065">
          <cell r="J15065">
            <v>0</v>
          </cell>
        </row>
        <row r="15066">
          <cell r="J15066">
            <v>0</v>
          </cell>
        </row>
        <row r="15067">
          <cell r="J15067">
            <v>0</v>
          </cell>
        </row>
        <row r="15068">
          <cell r="J15068">
            <v>0</v>
          </cell>
        </row>
        <row r="15069">
          <cell r="J15069">
            <v>0</v>
          </cell>
        </row>
        <row r="15070">
          <cell r="J15070">
            <v>0</v>
          </cell>
        </row>
        <row r="15071">
          <cell r="J15071">
            <v>-1</v>
          </cell>
        </row>
        <row r="15072">
          <cell r="J15072">
            <v>-1</v>
          </cell>
        </row>
        <row r="15073">
          <cell r="J15073">
            <v>-1</v>
          </cell>
        </row>
        <row r="15074">
          <cell r="J15074">
            <v>-1</v>
          </cell>
        </row>
        <row r="15075">
          <cell r="J15075">
            <v>-1</v>
          </cell>
        </row>
        <row r="15076">
          <cell r="J15076">
            <v>-1</v>
          </cell>
        </row>
        <row r="15077">
          <cell r="J15077">
            <v>-1</v>
          </cell>
        </row>
        <row r="15078">
          <cell r="J15078">
            <v>-1</v>
          </cell>
        </row>
        <row r="15079">
          <cell r="J15079">
            <v>-1</v>
          </cell>
        </row>
        <row r="15080">
          <cell r="J15080">
            <v>0</v>
          </cell>
        </row>
        <row r="15081">
          <cell r="J15081">
            <v>0</v>
          </cell>
        </row>
        <row r="15082">
          <cell r="J15082">
            <v>0</v>
          </cell>
        </row>
        <row r="15083">
          <cell r="J15083">
            <v>0</v>
          </cell>
        </row>
        <row r="15084">
          <cell r="J15084">
            <v>0</v>
          </cell>
        </row>
        <row r="15085">
          <cell r="J15085">
            <v>0</v>
          </cell>
        </row>
        <row r="15086">
          <cell r="J15086">
            <v>0</v>
          </cell>
        </row>
        <row r="15087">
          <cell r="J15087">
            <v>0</v>
          </cell>
        </row>
        <row r="15088">
          <cell r="J15088">
            <v>0</v>
          </cell>
        </row>
        <row r="15089">
          <cell r="J15089">
            <v>0</v>
          </cell>
        </row>
        <row r="15090">
          <cell r="J15090">
            <v>0</v>
          </cell>
        </row>
        <row r="15091">
          <cell r="J15091">
            <v>0</v>
          </cell>
        </row>
        <row r="15092">
          <cell r="J15092">
            <v>0</v>
          </cell>
        </row>
        <row r="15093">
          <cell r="J15093">
            <v>0</v>
          </cell>
        </row>
        <row r="15094">
          <cell r="J15094">
            <v>0</v>
          </cell>
        </row>
        <row r="15095">
          <cell r="J15095">
            <v>0</v>
          </cell>
        </row>
        <row r="15096">
          <cell r="J15096">
            <v>0</v>
          </cell>
        </row>
        <row r="15097">
          <cell r="J15097">
            <v>0</v>
          </cell>
        </row>
        <row r="15098">
          <cell r="J15098">
            <v>0</v>
          </cell>
        </row>
        <row r="15099">
          <cell r="J15099">
            <v>0</v>
          </cell>
        </row>
        <row r="15100">
          <cell r="J15100">
            <v>0</v>
          </cell>
        </row>
        <row r="15101">
          <cell r="J15101">
            <v>0</v>
          </cell>
        </row>
        <row r="15102">
          <cell r="J15102">
            <v>0</v>
          </cell>
        </row>
        <row r="15103">
          <cell r="J15103">
            <v>0</v>
          </cell>
        </row>
        <row r="15104">
          <cell r="J15104">
            <v>0</v>
          </cell>
        </row>
        <row r="15105">
          <cell r="J15105">
            <v>0</v>
          </cell>
        </row>
        <row r="15106">
          <cell r="J15106">
            <v>0</v>
          </cell>
        </row>
        <row r="15107">
          <cell r="J15107">
            <v>0</v>
          </cell>
        </row>
        <row r="15108">
          <cell r="J15108">
            <v>0</v>
          </cell>
        </row>
        <row r="15109">
          <cell r="J15109">
            <v>0</v>
          </cell>
        </row>
        <row r="15110">
          <cell r="J15110">
            <v>-1</v>
          </cell>
        </row>
        <row r="15111">
          <cell r="J15111">
            <v>-1</v>
          </cell>
        </row>
        <row r="15112">
          <cell r="J15112">
            <v>-1</v>
          </cell>
        </row>
        <row r="15113">
          <cell r="J15113">
            <v>-1</v>
          </cell>
        </row>
        <row r="15114">
          <cell r="J15114">
            <v>-1</v>
          </cell>
        </row>
        <row r="15115">
          <cell r="J15115">
            <v>-1</v>
          </cell>
        </row>
        <row r="15116">
          <cell r="J15116">
            <v>-1</v>
          </cell>
        </row>
        <row r="15117">
          <cell r="J15117">
            <v>-1</v>
          </cell>
        </row>
        <row r="15118">
          <cell r="J15118">
            <v>-1</v>
          </cell>
        </row>
        <row r="15119">
          <cell r="J15119">
            <v>-1</v>
          </cell>
        </row>
        <row r="15120">
          <cell r="J15120">
            <v>0</v>
          </cell>
        </row>
        <row r="15121">
          <cell r="J15121">
            <v>0</v>
          </cell>
        </row>
        <row r="15122">
          <cell r="J15122">
            <v>0</v>
          </cell>
        </row>
        <row r="15123">
          <cell r="J15123">
            <v>0</v>
          </cell>
        </row>
        <row r="15124">
          <cell r="J15124">
            <v>0</v>
          </cell>
        </row>
        <row r="15125">
          <cell r="J15125">
            <v>0</v>
          </cell>
        </row>
        <row r="15126">
          <cell r="J15126">
            <v>0</v>
          </cell>
        </row>
        <row r="15127">
          <cell r="J15127">
            <v>0</v>
          </cell>
        </row>
        <row r="15128">
          <cell r="J15128">
            <v>0</v>
          </cell>
        </row>
        <row r="15129">
          <cell r="J15129">
            <v>0</v>
          </cell>
        </row>
        <row r="15130">
          <cell r="J15130">
            <v>0</v>
          </cell>
        </row>
        <row r="15131">
          <cell r="J15131">
            <v>0</v>
          </cell>
        </row>
        <row r="15132">
          <cell r="J15132">
            <v>0</v>
          </cell>
        </row>
        <row r="15133">
          <cell r="J15133">
            <v>0</v>
          </cell>
        </row>
        <row r="15134">
          <cell r="J15134">
            <v>0</v>
          </cell>
        </row>
        <row r="15135">
          <cell r="J15135">
            <v>0</v>
          </cell>
        </row>
        <row r="15136">
          <cell r="J15136">
            <v>0</v>
          </cell>
        </row>
        <row r="15137">
          <cell r="J15137">
            <v>0</v>
          </cell>
        </row>
        <row r="15138">
          <cell r="J15138">
            <v>0</v>
          </cell>
        </row>
        <row r="15139">
          <cell r="J15139">
            <v>0</v>
          </cell>
        </row>
        <row r="15140">
          <cell r="J15140">
            <v>0</v>
          </cell>
        </row>
        <row r="15141">
          <cell r="J15141">
            <v>0</v>
          </cell>
        </row>
        <row r="15142">
          <cell r="J15142">
            <v>0</v>
          </cell>
        </row>
        <row r="15143">
          <cell r="J15143">
            <v>0</v>
          </cell>
        </row>
        <row r="15144">
          <cell r="J15144">
            <v>0</v>
          </cell>
        </row>
        <row r="15145">
          <cell r="J15145">
            <v>0</v>
          </cell>
        </row>
        <row r="15146">
          <cell r="J15146">
            <v>0</v>
          </cell>
        </row>
        <row r="15147">
          <cell r="J15147">
            <v>0</v>
          </cell>
        </row>
        <row r="15148">
          <cell r="J15148">
            <v>0</v>
          </cell>
        </row>
        <row r="15149">
          <cell r="J15149">
            <v>0</v>
          </cell>
        </row>
        <row r="15150">
          <cell r="J15150">
            <v>0</v>
          </cell>
        </row>
        <row r="15151">
          <cell r="J15151">
            <v>0</v>
          </cell>
        </row>
        <row r="15152">
          <cell r="J15152">
            <v>0</v>
          </cell>
        </row>
        <row r="15153">
          <cell r="J15153">
            <v>0</v>
          </cell>
        </row>
        <row r="15154">
          <cell r="J15154">
            <v>0</v>
          </cell>
        </row>
        <row r="15155">
          <cell r="J15155">
            <v>0</v>
          </cell>
        </row>
        <row r="15156">
          <cell r="J15156">
            <v>0</v>
          </cell>
        </row>
        <row r="15157">
          <cell r="J15157">
            <v>0</v>
          </cell>
        </row>
        <row r="15158">
          <cell r="J15158">
            <v>0</v>
          </cell>
        </row>
        <row r="15159">
          <cell r="J15159">
            <v>0</v>
          </cell>
        </row>
        <row r="15160">
          <cell r="J15160">
            <v>0</v>
          </cell>
        </row>
        <row r="15161">
          <cell r="J15161">
            <v>0</v>
          </cell>
        </row>
        <row r="15162">
          <cell r="J15162">
            <v>0</v>
          </cell>
        </row>
        <row r="15163">
          <cell r="J15163">
            <v>0</v>
          </cell>
        </row>
        <row r="15164">
          <cell r="J15164">
            <v>0</v>
          </cell>
        </row>
        <row r="15165">
          <cell r="J15165">
            <v>0</v>
          </cell>
        </row>
        <row r="15166">
          <cell r="J15166">
            <v>0</v>
          </cell>
        </row>
        <row r="15167">
          <cell r="J15167">
            <v>0</v>
          </cell>
        </row>
        <row r="15168">
          <cell r="J15168">
            <v>0</v>
          </cell>
        </row>
        <row r="15169">
          <cell r="J15169">
            <v>0</v>
          </cell>
        </row>
        <row r="15170">
          <cell r="J15170">
            <v>0</v>
          </cell>
        </row>
        <row r="15171">
          <cell r="J15171">
            <v>0</v>
          </cell>
        </row>
        <row r="15172">
          <cell r="J15172">
            <v>0</v>
          </cell>
        </row>
        <row r="15173">
          <cell r="J15173">
            <v>0</v>
          </cell>
        </row>
        <row r="15174">
          <cell r="J15174">
            <v>0</v>
          </cell>
        </row>
        <row r="15175">
          <cell r="J15175">
            <v>0</v>
          </cell>
        </row>
        <row r="15176">
          <cell r="J15176">
            <v>0</v>
          </cell>
        </row>
        <row r="15177">
          <cell r="J15177">
            <v>0</v>
          </cell>
        </row>
        <row r="15178">
          <cell r="J15178">
            <v>0</v>
          </cell>
        </row>
        <row r="15179">
          <cell r="J15179">
            <v>0</v>
          </cell>
        </row>
        <row r="15180">
          <cell r="J15180">
            <v>-1</v>
          </cell>
        </row>
        <row r="15181">
          <cell r="J15181">
            <v>-1</v>
          </cell>
        </row>
        <row r="15182">
          <cell r="J15182">
            <v>-1</v>
          </cell>
        </row>
        <row r="15183">
          <cell r="J15183">
            <v>-1</v>
          </cell>
        </row>
        <row r="15184">
          <cell r="J15184">
            <v>-1</v>
          </cell>
        </row>
        <row r="15185">
          <cell r="J15185">
            <v>-1</v>
          </cell>
        </row>
        <row r="15186">
          <cell r="J15186">
            <v>0</v>
          </cell>
        </row>
        <row r="15187">
          <cell r="J15187">
            <v>0</v>
          </cell>
        </row>
        <row r="15188">
          <cell r="J15188">
            <v>0</v>
          </cell>
        </row>
        <row r="15189">
          <cell r="J15189">
            <v>0</v>
          </cell>
        </row>
        <row r="15190">
          <cell r="J15190">
            <v>0</v>
          </cell>
        </row>
        <row r="15191">
          <cell r="J15191">
            <v>0</v>
          </cell>
        </row>
        <row r="15192">
          <cell r="J15192">
            <v>0</v>
          </cell>
        </row>
        <row r="15193">
          <cell r="J15193">
            <v>0</v>
          </cell>
        </row>
        <row r="15194">
          <cell r="J15194">
            <v>0</v>
          </cell>
        </row>
        <row r="15195">
          <cell r="J15195">
            <v>0</v>
          </cell>
        </row>
        <row r="15196">
          <cell r="J15196">
            <v>0</v>
          </cell>
        </row>
        <row r="15197">
          <cell r="J15197">
            <v>0</v>
          </cell>
        </row>
        <row r="15198">
          <cell r="J15198">
            <v>0</v>
          </cell>
        </row>
        <row r="15199">
          <cell r="J15199">
            <v>0</v>
          </cell>
        </row>
        <row r="15200">
          <cell r="J15200">
            <v>0</v>
          </cell>
        </row>
        <row r="15201">
          <cell r="J15201">
            <v>0</v>
          </cell>
        </row>
        <row r="15202">
          <cell r="J15202">
            <v>0</v>
          </cell>
        </row>
        <row r="15203">
          <cell r="J15203">
            <v>0</v>
          </cell>
        </row>
        <row r="15204">
          <cell r="J15204">
            <v>0</v>
          </cell>
        </row>
        <row r="15205">
          <cell r="J15205">
            <v>0</v>
          </cell>
        </row>
        <row r="15206">
          <cell r="J15206">
            <v>0</v>
          </cell>
        </row>
        <row r="15207">
          <cell r="J15207">
            <v>0</v>
          </cell>
        </row>
        <row r="15208">
          <cell r="J15208">
            <v>0</v>
          </cell>
        </row>
        <row r="15209">
          <cell r="J15209">
            <v>0</v>
          </cell>
        </row>
        <row r="15210">
          <cell r="J15210">
            <v>0</v>
          </cell>
        </row>
        <row r="15211">
          <cell r="J15211">
            <v>0</v>
          </cell>
        </row>
        <row r="15212">
          <cell r="J15212">
            <v>0</v>
          </cell>
        </row>
        <row r="15213">
          <cell r="J15213">
            <v>0</v>
          </cell>
        </row>
        <row r="15214">
          <cell r="J15214">
            <v>-1</v>
          </cell>
        </row>
        <row r="15215">
          <cell r="J15215">
            <v>-1</v>
          </cell>
        </row>
        <row r="15216">
          <cell r="J15216">
            <v>-1</v>
          </cell>
        </row>
        <row r="15217">
          <cell r="J15217">
            <v>-1</v>
          </cell>
        </row>
        <row r="15218">
          <cell r="J15218">
            <v>-1</v>
          </cell>
        </row>
        <row r="15219">
          <cell r="J15219">
            <v>-1</v>
          </cell>
        </row>
        <row r="15220">
          <cell r="J15220">
            <v>-1</v>
          </cell>
        </row>
        <row r="15221">
          <cell r="J15221">
            <v>-1</v>
          </cell>
        </row>
        <row r="15222">
          <cell r="J15222">
            <v>0</v>
          </cell>
        </row>
        <row r="15223">
          <cell r="J15223">
            <v>0</v>
          </cell>
        </row>
        <row r="15224">
          <cell r="J15224">
            <v>0</v>
          </cell>
        </row>
        <row r="15225">
          <cell r="J15225">
            <v>0</v>
          </cell>
        </row>
        <row r="15226">
          <cell r="J15226">
            <v>0</v>
          </cell>
        </row>
        <row r="15227">
          <cell r="J15227">
            <v>0</v>
          </cell>
        </row>
        <row r="15228">
          <cell r="J15228">
            <v>0</v>
          </cell>
        </row>
        <row r="15229">
          <cell r="J15229">
            <v>0</v>
          </cell>
        </row>
        <row r="15230">
          <cell r="J15230">
            <v>0</v>
          </cell>
        </row>
        <row r="15231">
          <cell r="J15231">
            <v>0</v>
          </cell>
        </row>
        <row r="15232">
          <cell r="J15232">
            <v>0</v>
          </cell>
        </row>
        <row r="15233">
          <cell r="J15233">
            <v>0</v>
          </cell>
        </row>
        <row r="15234">
          <cell r="J15234">
            <v>0</v>
          </cell>
        </row>
        <row r="15235">
          <cell r="J15235">
            <v>0</v>
          </cell>
        </row>
        <row r="15236">
          <cell r="J15236">
            <v>0</v>
          </cell>
        </row>
        <row r="15237">
          <cell r="J15237">
            <v>0</v>
          </cell>
        </row>
        <row r="15238">
          <cell r="J15238">
            <v>0</v>
          </cell>
        </row>
        <row r="15239">
          <cell r="J15239">
            <v>0</v>
          </cell>
        </row>
        <row r="15240">
          <cell r="J15240">
            <v>0</v>
          </cell>
        </row>
        <row r="15241">
          <cell r="J15241">
            <v>0</v>
          </cell>
        </row>
        <row r="15242">
          <cell r="J15242">
            <v>0</v>
          </cell>
        </row>
        <row r="15243">
          <cell r="J15243">
            <v>0</v>
          </cell>
        </row>
        <row r="15244">
          <cell r="J15244">
            <v>0</v>
          </cell>
        </row>
        <row r="15245">
          <cell r="J15245">
            <v>0</v>
          </cell>
        </row>
        <row r="15246">
          <cell r="J15246">
            <v>0</v>
          </cell>
        </row>
        <row r="15247">
          <cell r="J15247">
            <v>0</v>
          </cell>
        </row>
        <row r="15248">
          <cell r="J15248">
            <v>0</v>
          </cell>
        </row>
        <row r="15249">
          <cell r="J15249">
            <v>0</v>
          </cell>
        </row>
        <row r="15250">
          <cell r="J15250">
            <v>0</v>
          </cell>
        </row>
        <row r="15251">
          <cell r="J15251">
            <v>0</v>
          </cell>
        </row>
        <row r="15252">
          <cell r="J15252">
            <v>0</v>
          </cell>
        </row>
        <row r="15253">
          <cell r="J15253">
            <v>0</v>
          </cell>
        </row>
        <row r="15254">
          <cell r="J15254">
            <v>0</v>
          </cell>
        </row>
        <row r="15255">
          <cell r="J15255">
            <v>0</v>
          </cell>
        </row>
        <row r="15256">
          <cell r="J15256">
            <v>0</v>
          </cell>
        </row>
        <row r="15257">
          <cell r="J15257">
            <v>0</v>
          </cell>
        </row>
        <row r="15258">
          <cell r="J15258">
            <v>0</v>
          </cell>
        </row>
        <row r="15259">
          <cell r="J15259">
            <v>-1</v>
          </cell>
        </row>
        <row r="15260">
          <cell r="J15260">
            <v>-1</v>
          </cell>
        </row>
        <row r="15261">
          <cell r="J15261">
            <v>-1</v>
          </cell>
        </row>
        <row r="15262">
          <cell r="J15262">
            <v>-1</v>
          </cell>
        </row>
        <row r="15263">
          <cell r="J15263">
            <v>-1</v>
          </cell>
        </row>
        <row r="15264">
          <cell r="J15264">
            <v>-1</v>
          </cell>
        </row>
        <row r="15265">
          <cell r="J15265">
            <v>-1</v>
          </cell>
        </row>
        <row r="15266">
          <cell r="J15266">
            <v>-1</v>
          </cell>
        </row>
        <row r="15267">
          <cell r="J15267">
            <v>-1</v>
          </cell>
        </row>
        <row r="15268">
          <cell r="J15268">
            <v>-1</v>
          </cell>
        </row>
        <row r="15269">
          <cell r="J15269">
            <v>-1</v>
          </cell>
        </row>
        <row r="15270">
          <cell r="J15270">
            <v>-1</v>
          </cell>
        </row>
        <row r="15271">
          <cell r="J15271">
            <v>-1</v>
          </cell>
        </row>
        <row r="15272">
          <cell r="J15272">
            <v>-1</v>
          </cell>
        </row>
        <row r="15273">
          <cell r="J15273">
            <v>-1</v>
          </cell>
        </row>
        <row r="15274">
          <cell r="J15274">
            <v>-1</v>
          </cell>
        </row>
        <row r="15275">
          <cell r="J15275">
            <v>-1</v>
          </cell>
        </row>
        <row r="15276">
          <cell r="J15276">
            <v>-1</v>
          </cell>
        </row>
        <row r="15277">
          <cell r="J15277">
            <v>-1</v>
          </cell>
        </row>
        <row r="15278">
          <cell r="J15278">
            <v>-1</v>
          </cell>
        </row>
        <row r="15279">
          <cell r="J15279">
            <v>-1</v>
          </cell>
        </row>
        <row r="15280">
          <cell r="J15280">
            <v>-1</v>
          </cell>
        </row>
        <row r="15281">
          <cell r="J15281">
            <v>-1</v>
          </cell>
        </row>
        <row r="15282">
          <cell r="J15282">
            <v>-1</v>
          </cell>
        </row>
        <row r="15283">
          <cell r="J15283">
            <v>-1</v>
          </cell>
        </row>
        <row r="15284">
          <cell r="J15284">
            <v>-1</v>
          </cell>
        </row>
        <row r="15285">
          <cell r="J15285">
            <v>-1</v>
          </cell>
        </row>
        <row r="15286">
          <cell r="J15286">
            <v>-1</v>
          </cell>
        </row>
        <row r="15287">
          <cell r="J15287">
            <v>-1</v>
          </cell>
        </row>
        <row r="15288">
          <cell r="J15288">
            <v>-1</v>
          </cell>
        </row>
        <row r="15289">
          <cell r="J15289">
            <v>0</v>
          </cell>
        </row>
        <row r="15290">
          <cell r="J15290">
            <v>0</v>
          </cell>
        </row>
        <row r="15291">
          <cell r="J15291">
            <v>0</v>
          </cell>
        </row>
        <row r="15292">
          <cell r="J15292">
            <v>0</v>
          </cell>
        </row>
        <row r="15293">
          <cell r="J15293">
            <v>-1</v>
          </cell>
        </row>
        <row r="15294">
          <cell r="J15294">
            <v>-1</v>
          </cell>
        </row>
        <row r="15295">
          <cell r="J15295">
            <v>-1</v>
          </cell>
        </row>
        <row r="15296">
          <cell r="J15296">
            <v>-1</v>
          </cell>
        </row>
        <row r="15297">
          <cell r="J15297">
            <v>0</v>
          </cell>
        </row>
        <row r="15298">
          <cell r="J15298">
            <v>0</v>
          </cell>
        </row>
        <row r="15299">
          <cell r="J15299">
            <v>0</v>
          </cell>
        </row>
        <row r="15300">
          <cell r="J15300">
            <v>0</v>
          </cell>
        </row>
        <row r="15301">
          <cell r="J15301">
            <v>0</v>
          </cell>
        </row>
        <row r="15302">
          <cell r="J15302">
            <v>0</v>
          </cell>
        </row>
        <row r="15303">
          <cell r="J15303">
            <v>0</v>
          </cell>
        </row>
        <row r="15304">
          <cell r="J15304">
            <v>0</v>
          </cell>
        </row>
        <row r="15305">
          <cell r="J15305">
            <v>0</v>
          </cell>
        </row>
        <row r="15306">
          <cell r="J15306">
            <v>0</v>
          </cell>
        </row>
        <row r="15307">
          <cell r="J15307">
            <v>0</v>
          </cell>
        </row>
        <row r="15308">
          <cell r="J15308">
            <v>0</v>
          </cell>
        </row>
        <row r="15309">
          <cell r="J15309">
            <v>0</v>
          </cell>
        </row>
        <row r="15310">
          <cell r="J15310">
            <v>0</v>
          </cell>
        </row>
        <row r="15311">
          <cell r="J15311">
            <v>0</v>
          </cell>
        </row>
        <row r="15312">
          <cell r="J15312">
            <v>0</v>
          </cell>
        </row>
        <row r="15313">
          <cell r="J15313">
            <v>0</v>
          </cell>
        </row>
        <row r="15314">
          <cell r="J15314">
            <v>0</v>
          </cell>
        </row>
        <row r="15315">
          <cell r="J15315">
            <v>0</v>
          </cell>
        </row>
        <row r="15316">
          <cell r="J15316">
            <v>0</v>
          </cell>
        </row>
        <row r="15317">
          <cell r="J15317">
            <v>0</v>
          </cell>
        </row>
        <row r="15318">
          <cell r="J15318">
            <v>0</v>
          </cell>
        </row>
        <row r="15319">
          <cell r="J15319">
            <v>0</v>
          </cell>
        </row>
        <row r="15320">
          <cell r="J15320">
            <v>0</v>
          </cell>
        </row>
        <row r="15321">
          <cell r="J15321">
            <v>0</v>
          </cell>
        </row>
        <row r="15322">
          <cell r="J15322">
            <v>0</v>
          </cell>
        </row>
        <row r="15323">
          <cell r="J15323">
            <v>0</v>
          </cell>
        </row>
        <row r="15324">
          <cell r="J15324">
            <v>0</v>
          </cell>
        </row>
        <row r="15325">
          <cell r="J15325">
            <v>0</v>
          </cell>
        </row>
        <row r="15326">
          <cell r="J15326">
            <v>0</v>
          </cell>
        </row>
        <row r="15327">
          <cell r="J15327">
            <v>0</v>
          </cell>
        </row>
        <row r="15328">
          <cell r="J15328">
            <v>0</v>
          </cell>
        </row>
        <row r="15329">
          <cell r="J15329">
            <v>0</v>
          </cell>
        </row>
        <row r="15330">
          <cell r="J15330">
            <v>0</v>
          </cell>
        </row>
        <row r="15331">
          <cell r="J15331">
            <v>0</v>
          </cell>
        </row>
        <row r="15332">
          <cell r="J15332">
            <v>0</v>
          </cell>
        </row>
        <row r="15333">
          <cell r="J15333">
            <v>0</v>
          </cell>
        </row>
        <row r="15334">
          <cell r="J15334">
            <v>0</v>
          </cell>
        </row>
        <row r="15335">
          <cell r="J15335">
            <v>0</v>
          </cell>
        </row>
        <row r="15336">
          <cell r="J15336">
            <v>0</v>
          </cell>
        </row>
        <row r="15337">
          <cell r="J15337">
            <v>0</v>
          </cell>
        </row>
        <row r="15338">
          <cell r="J15338">
            <v>0</v>
          </cell>
        </row>
        <row r="15339">
          <cell r="J15339">
            <v>0</v>
          </cell>
        </row>
        <row r="15340">
          <cell r="J15340">
            <v>0</v>
          </cell>
        </row>
        <row r="15341">
          <cell r="J15341">
            <v>0</v>
          </cell>
        </row>
        <row r="15342">
          <cell r="J15342">
            <v>0</v>
          </cell>
        </row>
        <row r="15343">
          <cell r="J15343">
            <v>0</v>
          </cell>
        </row>
        <row r="15344">
          <cell r="J15344">
            <v>0</v>
          </cell>
        </row>
        <row r="15345">
          <cell r="J15345">
            <v>0</v>
          </cell>
        </row>
        <row r="15346">
          <cell r="J15346">
            <v>0</v>
          </cell>
        </row>
        <row r="15347">
          <cell r="J15347">
            <v>0</v>
          </cell>
        </row>
        <row r="15348">
          <cell r="J15348">
            <v>0</v>
          </cell>
        </row>
        <row r="15349">
          <cell r="J15349">
            <v>0</v>
          </cell>
        </row>
        <row r="15350">
          <cell r="J15350">
            <v>0</v>
          </cell>
        </row>
        <row r="15351">
          <cell r="J15351">
            <v>0</v>
          </cell>
        </row>
        <row r="15352">
          <cell r="J15352">
            <v>0</v>
          </cell>
        </row>
        <row r="15353">
          <cell r="J15353">
            <v>0</v>
          </cell>
        </row>
        <row r="15354">
          <cell r="J15354">
            <v>0</v>
          </cell>
        </row>
        <row r="15355">
          <cell r="J15355">
            <v>0</v>
          </cell>
        </row>
        <row r="15356">
          <cell r="J15356">
            <v>0</v>
          </cell>
        </row>
        <row r="15357">
          <cell r="J15357">
            <v>0</v>
          </cell>
        </row>
        <row r="15358">
          <cell r="J15358">
            <v>0</v>
          </cell>
        </row>
        <row r="15359">
          <cell r="J15359">
            <v>0</v>
          </cell>
        </row>
        <row r="15360">
          <cell r="J15360">
            <v>0</v>
          </cell>
        </row>
        <row r="15361">
          <cell r="J15361">
            <v>0</v>
          </cell>
        </row>
        <row r="15362">
          <cell r="J15362">
            <v>0</v>
          </cell>
        </row>
        <row r="15363">
          <cell r="J15363">
            <v>0</v>
          </cell>
        </row>
        <row r="15364">
          <cell r="J15364">
            <v>0</v>
          </cell>
        </row>
        <row r="15365">
          <cell r="J15365">
            <v>0</v>
          </cell>
        </row>
        <row r="15366">
          <cell r="J15366">
            <v>0</v>
          </cell>
        </row>
        <row r="15367">
          <cell r="J15367">
            <v>0</v>
          </cell>
        </row>
        <row r="15368">
          <cell r="J15368">
            <v>0</v>
          </cell>
        </row>
        <row r="15369">
          <cell r="J15369">
            <v>0</v>
          </cell>
        </row>
        <row r="15370">
          <cell r="J15370">
            <v>0</v>
          </cell>
        </row>
        <row r="15371">
          <cell r="J15371">
            <v>0</v>
          </cell>
        </row>
        <row r="15372">
          <cell r="J15372">
            <v>0</v>
          </cell>
        </row>
        <row r="15373">
          <cell r="J15373">
            <v>0</v>
          </cell>
        </row>
        <row r="15374">
          <cell r="J15374">
            <v>0</v>
          </cell>
        </row>
        <row r="15375">
          <cell r="J15375">
            <v>0</v>
          </cell>
        </row>
        <row r="15376">
          <cell r="J15376">
            <v>0</v>
          </cell>
        </row>
        <row r="15377">
          <cell r="J15377">
            <v>0</v>
          </cell>
        </row>
        <row r="15378">
          <cell r="J15378">
            <v>0</v>
          </cell>
        </row>
        <row r="15379">
          <cell r="J15379">
            <v>0</v>
          </cell>
        </row>
        <row r="15380">
          <cell r="J15380">
            <v>0</v>
          </cell>
        </row>
        <row r="15381">
          <cell r="J15381">
            <v>0</v>
          </cell>
        </row>
        <row r="15382">
          <cell r="J15382">
            <v>0</v>
          </cell>
        </row>
        <row r="15383">
          <cell r="J15383">
            <v>0</v>
          </cell>
        </row>
        <row r="15384">
          <cell r="J15384">
            <v>0</v>
          </cell>
        </row>
        <row r="15385">
          <cell r="J15385">
            <v>0</v>
          </cell>
        </row>
        <row r="15386">
          <cell r="J15386">
            <v>0</v>
          </cell>
        </row>
        <row r="15387">
          <cell r="J15387">
            <v>0</v>
          </cell>
        </row>
        <row r="15388">
          <cell r="J15388">
            <v>0</v>
          </cell>
        </row>
        <row r="15389">
          <cell r="J15389">
            <v>0</v>
          </cell>
        </row>
        <row r="15390">
          <cell r="J15390">
            <v>0</v>
          </cell>
        </row>
        <row r="15391">
          <cell r="J15391">
            <v>0</v>
          </cell>
        </row>
        <row r="15392">
          <cell r="J15392">
            <v>0</v>
          </cell>
        </row>
        <row r="15393">
          <cell r="J15393">
            <v>0</v>
          </cell>
        </row>
        <row r="15394">
          <cell r="J15394">
            <v>0</v>
          </cell>
        </row>
        <row r="15395">
          <cell r="J15395">
            <v>0</v>
          </cell>
        </row>
        <row r="15396">
          <cell r="J15396">
            <v>0</v>
          </cell>
        </row>
        <row r="15397">
          <cell r="J15397">
            <v>0</v>
          </cell>
        </row>
        <row r="15398">
          <cell r="J15398">
            <v>0</v>
          </cell>
        </row>
        <row r="15399">
          <cell r="J15399">
            <v>0</v>
          </cell>
        </row>
        <row r="15400">
          <cell r="J15400">
            <v>0</v>
          </cell>
        </row>
        <row r="15401">
          <cell r="J15401">
            <v>0</v>
          </cell>
        </row>
        <row r="15402">
          <cell r="J15402">
            <v>0</v>
          </cell>
        </row>
        <row r="15403">
          <cell r="J15403">
            <v>0</v>
          </cell>
        </row>
        <row r="15404">
          <cell r="J15404">
            <v>0</v>
          </cell>
        </row>
        <row r="15405">
          <cell r="J15405">
            <v>0</v>
          </cell>
        </row>
        <row r="15406">
          <cell r="J15406">
            <v>0</v>
          </cell>
        </row>
        <row r="15407">
          <cell r="J15407">
            <v>0</v>
          </cell>
        </row>
        <row r="15408">
          <cell r="J15408">
            <v>0</v>
          </cell>
        </row>
        <row r="15409">
          <cell r="J15409">
            <v>0</v>
          </cell>
        </row>
        <row r="15410">
          <cell r="J15410">
            <v>0</v>
          </cell>
        </row>
        <row r="15411">
          <cell r="J15411">
            <v>0</v>
          </cell>
        </row>
        <row r="15412">
          <cell r="J15412">
            <v>0</v>
          </cell>
        </row>
        <row r="15413">
          <cell r="J15413">
            <v>0</v>
          </cell>
        </row>
        <row r="15414">
          <cell r="J15414">
            <v>0</v>
          </cell>
        </row>
        <row r="15415">
          <cell r="J15415">
            <v>0</v>
          </cell>
        </row>
        <row r="15416">
          <cell r="J15416">
            <v>0</v>
          </cell>
        </row>
        <row r="15417">
          <cell r="J15417">
            <v>0</v>
          </cell>
        </row>
        <row r="15418">
          <cell r="J15418">
            <v>0</v>
          </cell>
        </row>
        <row r="15419">
          <cell r="J15419">
            <v>0</v>
          </cell>
        </row>
        <row r="15420">
          <cell r="J15420">
            <v>0</v>
          </cell>
        </row>
        <row r="15421">
          <cell r="J15421">
            <v>0</v>
          </cell>
        </row>
        <row r="15422">
          <cell r="J15422">
            <v>0</v>
          </cell>
        </row>
        <row r="15423">
          <cell r="J15423">
            <v>0</v>
          </cell>
        </row>
        <row r="15424">
          <cell r="J15424">
            <v>0</v>
          </cell>
        </row>
        <row r="15425">
          <cell r="J15425">
            <v>0</v>
          </cell>
        </row>
        <row r="15426">
          <cell r="J15426">
            <v>0</v>
          </cell>
        </row>
        <row r="15427">
          <cell r="J15427">
            <v>0</v>
          </cell>
        </row>
        <row r="15428">
          <cell r="J15428">
            <v>0</v>
          </cell>
        </row>
        <row r="15429">
          <cell r="J15429">
            <v>0</v>
          </cell>
        </row>
        <row r="15430">
          <cell r="J15430">
            <v>0</v>
          </cell>
        </row>
        <row r="15431">
          <cell r="J15431">
            <v>0</v>
          </cell>
        </row>
        <row r="15432">
          <cell r="J15432">
            <v>0</v>
          </cell>
        </row>
        <row r="15433">
          <cell r="J15433">
            <v>0</v>
          </cell>
        </row>
        <row r="15434">
          <cell r="J15434">
            <v>0</v>
          </cell>
        </row>
        <row r="15435">
          <cell r="J15435">
            <v>0</v>
          </cell>
        </row>
        <row r="15436">
          <cell r="J15436">
            <v>0</v>
          </cell>
        </row>
        <row r="15437">
          <cell r="J15437">
            <v>0</v>
          </cell>
        </row>
        <row r="15438">
          <cell r="J15438">
            <v>0</v>
          </cell>
        </row>
        <row r="15439">
          <cell r="J15439">
            <v>0</v>
          </cell>
        </row>
        <row r="15440">
          <cell r="J15440">
            <v>0</v>
          </cell>
        </row>
        <row r="15441">
          <cell r="J15441">
            <v>0</v>
          </cell>
        </row>
        <row r="15442">
          <cell r="J15442">
            <v>0</v>
          </cell>
        </row>
        <row r="15443">
          <cell r="J15443">
            <v>0</v>
          </cell>
        </row>
        <row r="15444">
          <cell r="J15444">
            <v>0</v>
          </cell>
        </row>
        <row r="15445">
          <cell r="J15445">
            <v>-1</v>
          </cell>
        </row>
        <row r="15446">
          <cell r="J15446">
            <v>-1</v>
          </cell>
        </row>
        <row r="15447">
          <cell r="J15447">
            <v>0</v>
          </cell>
        </row>
        <row r="15448">
          <cell r="J15448">
            <v>0</v>
          </cell>
        </row>
        <row r="15449">
          <cell r="J15449">
            <v>0</v>
          </cell>
        </row>
        <row r="15450">
          <cell r="J15450">
            <v>0</v>
          </cell>
        </row>
        <row r="15451">
          <cell r="J15451">
            <v>0</v>
          </cell>
        </row>
        <row r="15452">
          <cell r="J15452">
            <v>0</v>
          </cell>
        </row>
        <row r="15453">
          <cell r="J15453">
            <v>0</v>
          </cell>
        </row>
        <row r="15454">
          <cell r="J15454">
            <v>0</v>
          </cell>
        </row>
        <row r="15455">
          <cell r="J15455">
            <v>0</v>
          </cell>
        </row>
        <row r="15456">
          <cell r="J15456">
            <v>0</v>
          </cell>
        </row>
        <row r="15457">
          <cell r="J15457">
            <v>0</v>
          </cell>
        </row>
        <row r="15458">
          <cell r="J15458">
            <v>0</v>
          </cell>
        </row>
        <row r="15459">
          <cell r="J15459">
            <v>0</v>
          </cell>
        </row>
        <row r="15460">
          <cell r="J15460">
            <v>0</v>
          </cell>
        </row>
        <row r="15461">
          <cell r="J15461">
            <v>0</v>
          </cell>
        </row>
        <row r="15462">
          <cell r="J15462">
            <v>0</v>
          </cell>
        </row>
        <row r="15463">
          <cell r="J15463">
            <v>0</v>
          </cell>
        </row>
        <row r="15464">
          <cell r="J15464">
            <v>0</v>
          </cell>
        </row>
        <row r="15465">
          <cell r="J15465">
            <v>0</v>
          </cell>
        </row>
        <row r="15466">
          <cell r="J15466">
            <v>0</v>
          </cell>
        </row>
        <row r="15467">
          <cell r="J15467">
            <v>0</v>
          </cell>
        </row>
        <row r="15468">
          <cell r="J15468">
            <v>0</v>
          </cell>
        </row>
        <row r="15469">
          <cell r="J15469">
            <v>0</v>
          </cell>
        </row>
        <row r="15470">
          <cell r="J15470">
            <v>0</v>
          </cell>
        </row>
        <row r="15471">
          <cell r="J15471">
            <v>0</v>
          </cell>
        </row>
        <row r="15472">
          <cell r="J15472">
            <v>0</v>
          </cell>
        </row>
        <row r="15473">
          <cell r="J15473">
            <v>0</v>
          </cell>
        </row>
        <row r="15474">
          <cell r="J15474">
            <v>0</v>
          </cell>
        </row>
        <row r="15475">
          <cell r="J15475">
            <v>0</v>
          </cell>
        </row>
        <row r="15476">
          <cell r="J15476">
            <v>0</v>
          </cell>
        </row>
        <row r="15477">
          <cell r="J15477">
            <v>0</v>
          </cell>
        </row>
        <row r="15478">
          <cell r="J15478">
            <v>0</v>
          </cell>
        </row>
        <row r="15479">
          <cell r="J15479">
            <v>0</v>
          </cell>
        </row>
        <row r="15480">
          <cell r="J15480">
            <v>0</v>
          </cell>
        </row>
        <row r="15481">
          <cell r="J15481">
            <v>0</v>
          </cell>
        </row>
        <row r="15482">
          <cell r="J15482">
            <v>0</v>
          </cell>
        </row>
        <row r="15483">
          <cell r="J15483">
            <v>0</v>
          </cell>
        </row>
        <row r="15484">
          <cell r="J15484">
            <v>0</v>
          </cell>
        </row>
        <row r="15485">
          <cell r="J15485">
            <v>0</v>
          </cell>
        </row>
        <row r="15486">
          <cell r="J15486">
            <v>0</v>
          </cell>
        </row>
        <row r="15487">
          <cell r="J15487">
            <v>0</v>
          </cell>
        </row>
        <row r="15488">
          <cell r="J15488">
            <v>0</v>
          </cell>
        </row>
        <row r="15489">
          <cell r="J15489">
            <v>0</v>
          </cell>
        </row>
        <row r="15490">
          <cell r="J15490">
            <v>0</v>
          </cell>
        </row>
        <row r="15491">
          <cell r="J15491">
            <v>0</v>
          </cell>
        </row>
        <row r="15492">
          <cell r="J15492">
            <v>0</v>
          </cell>
        </row>
        <row r="15493">
          <cell r="J15493">
            <v>0</v>
          </cell>
        </row>
        <row r="15494">
          <cell r="J15494">
            <v>0</v>
          </cell>
        </row>
        <row r="15495">
          <cell r="J15495">
            <v>0</v>
          </cell>
        </row>
        <row r="15496">
          <cell r="J15496">
            <v>0</v>
          </cell>
        </row>
        <row r="15497">
          <cell r="J15497">
            <v>0</v>
          </cell>
        </row>
        <row r="15498">
          <cell r="J15498">
            <v>0</v>
          </cell>
        </row>
        <row r="15499">
          <cell r="J15499">
            <v>0</v>
          </cell>
        </row>
        <row r="15500">
          <cell r="J15500">
            <v>0</v>
          </cell>
        </row>
        <row r="15501">
          <cell r="J15501">
            <v>0</v>
          </cell>
        </row>
        <row r="15502">
          <cell r="J15502">
            <v>0</v>
          </cell>
        </row>
        <row r="15503">
          <cell r="J15503">
            <v>0</v>
          </cell>
        </row>
        <row r="15504">
          <cell r="J15504">
            <v>0</v>
          </cell>
        </row>
        <row r="15505">
          <cell r="J15505">
            <v>0</v>
          </cell>
        </row>
        <row r="15506">
          <cell r="J15506">
            <v>0</v>
          </cell>
        </row>
        <row r="15507">
          <cell r="J15507">
            <v>0</v>
          </cell>
        </row>
        <row r="15508">
          <cell r="J15508">
            <v>0</v>
          </cell>
        </row>
        <row r="15509">
          <cell r="J15509">
            <v>0</v>
          </cell>
        </row>
        <row r="15510">
          <cell r="J15510">
            <v>0</v>
          </cell>
        </row>
        <row r="15511">
          <cell r="J15511">
            <v>0</v>
          </cell>
        </row>
        <row r="15512">
          <cell r="J15512">
            <v>0</v>
          </cell>
        </row>
        <row r="15513">
          <cell r="J15513">
            <v>0</v>
          </cell>
        </row>
        <row r="15514">
          <cell r="J15514">
            <v>0</v>
          </cell>
        </row>
        <row r="15515">
          <cell r="J15515">
            <v>0</v>
          </cell>
        </row>
        <row r="15516">
          <cell r="J15516">
            <v>0</v>
          </cell>
        </row>
        <row r="15517">
          <cell r="J15517">
            <v>0</v>
          </cell>
        </row>
        <row r="15518">
          <cell r="J15518">
            <v>0</v>
          </cell>
        </row>
        <row r="15519">
          <cell r="J15519">
            <v>0</v>
          </cell>
        </row>
        <row r="15520">
          <cell r="J15520">
            <v>0</v>
          </cell>
        </row>
        <row r="15521">
          <cell r="J15521">
            <v>0</v>
          </cell>
        </row>
        <row r="15522">
          <cell r="J15522">
            <v>0</v>
          </cell>
        </row>
        <row r="15523">
          <cell r="J15523">
            <v>0</v>
          </cell>
        </row>
        <row r="15524">
          <cell r="J15524">
            <v>0</v>
          </cell>
        </row>
        <row r="15525">
          <cell r="J15525">
            <v>0</v>
          </cell>
        </row>
        <row r="15526">
          <cell r="J15526">
            <v>0</v>
          </cell>
        </row>
        <row r="15527">
          <cell r="J15527">
            <v>0</v>
          </cell>
        </row>
        <row r="15528">
          <cell r="J15528">
            <v>0</v>
          </cell>
        </row>
        <row r="15529">
          <cell r="J15529">
            <v>0</v>
          </cell>
        </row>
        <row r="15530">
          <cell r="J15530">
            <v>0</v>
          </cell>
        </row>
        <row r="15531">
          <cell r="J15531">
            <v>0</v>
          </cell>
        </row>
        <row r="15532">
          <cell r="J15532">
            <v>0</v>
          </cell>
        </row>
        <row r="15533">
          <cell r="J15533">
            <v>0</v>
          </cell>
        </row>
        <row r="15534">
          <cell r="J15534">
            <v>0</v>
          </cell>
        </row>
        <row r="15535">
          <cell r="J15535">
            <v>0</v>
          </cell>
        </row>
        <row r="15536">
          <cell r="J15536">
            <v>0</v>
          </cell>
        </row>
        <row r="15537">
          <cell r="J15537">
            <v>0</v>
          </cell>
        </row>
        <row r="15538">
          <cell r="J15538">
            <v>0</v>
          </cell>
        </row>
        <row r="15539">
          <cell r="J15539">
            <v>0</v>
          </cell>
        </row>
        <row r="15540">
          <cell r="J15540">
            <v>0</v>
          </cell>
        </row>
        <row r="15541">
          <cell r="J15541">
            <v>0</v>
          </cell>
        </row>
        <row r="15542">
          <cell r="J15542">
            <v>0</v>
          </cell>
        </row>
        <row r="15543">
          <cell r="J15543">
            <v>0</v>
          </cell>
        </row>
        <row r="15544">
          <cell r="J15544">
            <v>0</v>
          </cell>
        </row>
        <row r="15545">
          <cell r="J15545">
            <v>0</v>
          </cell>
        </row>
        <row r="15546">
          <cell r="J15546">
            <v>0</v>
          </cell>
        </row>
        <row r="15547">
          <cell r="J15547">
            <v>0</v>
          </cell>
        </row>
        <row r="15548">
          <cell r="J15548">
            <v>0</v>
          </cell>
        </row>
        <row r="15549">
          <cell r="J15549">
            <v>-1</v>
          </cell>
        </row>
        <row r="15550">
          <cell r="J15550">
            <v>-1</v>
          </cell>
        </row>
        <row r="15551">
          <cell r="J15551">
            <v>0</v>
          </cell>
        </row>
        <row r="15552">
          <cell r="J15552">
            <v>0</v>
          </cell>
        </row>
        <row r="15553">
          <cell r="J15553">
            <v>0</v>
          </cell>
        </row>
        <row r="15554">
          <cell r="J15554">
            <v>0</v>
          </cell>
        </row>
        <row r="15555">
          <cell r="J15555">
            <v>0</v>
          </cell>
        </row>
        <row r="15556">
          <cell r="J15556">
            <v>0</v>
          </cell>
        </row>
        <row r="15557">
          <cell r="J15557">
            <v>0</v>
          </cell>
        </row>
        <row r="15558">
          <cell r="J15558">
            <v>0</v>
          </cell>
        </row>
        <row r="15559">
          <cell r="J15559">
            <v>0</v>
          </cell>
        </row>
        <row r="15560">
          <cell r="J15560">
            <v>0</v>
          </cell>
        </row>
        <row r="15561">
          <cell r="J15561">
            <v>0</v>
          </cell>
        </row>
        <row r="15562">
          <cell r="J15562">
            <v>0</v>
          </cell>
        </row>
        <row r="15563">
          <cell r="J15563">
            <v>0</v>
          </cell>
        </row>
        <row r="15564">
          <cell r="J15564">
            <v>0</v>
          </cell>
        </row>
        <row r="15565">
          <cell r="J15565">
            <v>0</v>
          </cell>
        </row>
        <row r="15566">
          <cell r="J15566">
            <v>0</v>
          </cell>
        </row>
        <row r="15567">
          <cell r="J15567">
            <v>0</v>
          </cell>
        </row>
        <row r="15568">
          <cell r="J15568">
            <v>0</v>
          </cell>
        </row>
        <row r="15569">
          <cell r="J15569">
            <v>0</v>
          </cell>
        </row>
        <row r="15570">
          <cell r="J15570">
            <v>0</v>
          </cell>
        </row>
        <row r="15571">
          <cell r="J15571">
            <v>0</v>
          </cell>
        </row>
        <row r="15572">
          <cell r="J15572">
            <v>0</v>
          </cell>
        </row>
        <row r="15573">
          <cell r="J15573">
            <v>0</v>
          </cell>
        </row>
        <row r="15574">
          <cell r="J15574">
            <v>0</v>
          </cell>
        </row>
        <row r="15575">
          <cell r="J15575">
            <v>0</v>
          </cell>
        </row>
        <row r="15576">
          <cell r="J15576">
            <v>0</v>
          </cell>
        </row>
        <row r="15577">
          <cell r="J15577">
            <v>0</v>
          </cell>
        </row>
        <row r="15578">
          <cell r="J15578">
            <v>0</v>
          </cell>
        </row>
        <row r="15579">
          <cell r="J15579">
            <v>0</v>
          </cell>
        </row>
        <row r="15580">
          <cell r="J15580">
            <v>0</v>
          </cell>
        </row>
        <row r="15581">
          <cell r="J15581">
            <v>0</v>
          </cell>
        </row>
        <row r="15582">
          <cell r="J15582">
            <v>0</v>
          </cell>
        </row>
        <row r="15583">
          <cell r="J15583">
            <v>0</v>
          </cell>
        </row>
        <row r="15584">
          <cell r="J15584">
            <v>0</v>
          </cell>
        </row>
        <row r="15585">
          <cell r="J15585">
            <v>0</v>
          </cell>
        </row>
        <row r="15586">
          <cell r="J15586">
            <v>0</v>
          </cell>
        </row>
        <row r="15587">
          <cell r="J15587">
            <v>0</v>
          </cell>
        </row>
        <row r="15588">
          <cell r="J15588">
            <v>-1</v>
          </cell>
        </row>
        <row r="15589">
          <cell r="J15589">
            <v>-1</v>
          </cell>
        </row>
        <row r="15590">
          <cell r="J15590">
            <v>-1</v>
          </cell>
        </row>
        <row r="15591">
          <cell r="J15591">
            <v>0</v>
          </cell>
        </row>
        <row r="15592">
          <cell r="J15592">
            <v>0</v>
          </cell>
        </row>
        <row r="15593">
          <cell r="J15593">
            <v>0</v>
          </cell>
        </row>
        <row r="15594">
          <cell r="J15594">
            <v>0</v>
          </cell>
        </row>
        <row r="15595">
          <cell r="J15595">
            <v>0</v>
          </cell>
        </row>
        <row r="15596">
          <cell r="J15596">
            <v>0</v>
          </cell>
        </row>
        <row r="15597">
          <cell r="J15597">
            <v>0</v>
          </cell>
        </row>
        <row r="15598">
          <cell r="J15598">
            <v>0</v>
          </cell>
        </row>
        <row r="15599">
          <cell r="J15599">
            <v>0</v>
          </cell>
        </row>
        <row r="15600">
          <cell r="J15600">
            <v>0</v>
          </cell>
        </row>
        <row r="15601">
          <cell r="J15601">
            <v>-1</v>
          </cell>
        </row>
        <row r="15602">
          <cell r="J15602">
            <v>-1</v>
          </cell>
        </row>
        <row r="15603">
          <cell r="J15603">
            <v>-1</v>
          </cell>
        </row>
        <row r="15604">
          <cell r="J15604">
            <v>-1</v>
          </cell>
        </row>
        <row r="15605">
          <cell r="J15605">
            <v>-1</v>
          </cell>
        </row>
        <row r="15606">
          <cell r="J15606">
            <v>-1</v>
          </cell>
        </row>
        <row r="15607">
          <cell r="J15607">
            <v>0</v>
          </cell>
        </row>
        <row r="15608">
          <cell r="J15608">
            <v>0</v>
          </cell>
        </row>
        <row r="15609">
          <cell r="J15609">
            <v>0</v>
          </cell>
        </row>
        <row r="15610">
          <cell r="J15610">
            <v>0</v>
          </cell>
        </row>
        <row r="15611">
          <cell r="J15611">
            <v>0</v>
          </cell>
        </row>
        <row r="15612">
          <cell r="J15612">
            <v>0</v>
          </cell>
        </row>
        <row r="15613">
          <cell r="J15613">
            <v>0</v>
          </cell>
        </row>
        <row r="15614">
          <cell r="J15614">
            <v>0</v>
          </cell>
        </row>
        <row r="15615">
          <cell r="J15615">
            <v>0</v>
          </cell>
        </row>
        <row r="15616">
          <cell r="J15616">
            <v>0</v>
          </cell>
        </row>
        <row r="15617">
          <cell r="J15617">
            <v>0</v>
          </cell>
        </row>
        <row r="15618">
          <cell r="J15618">
            <v>0</v>
          </cell>
        </row>
        <row r="15619">
          <cell r="J15619">
            <v>0</v>
          </cell>
        </row>
        <row r="15620">
          <cell r="J15620">
            <v>0</v>
          </cell>
        </row>
        <row r="15621">
          <cell r="J15621">
            <v>-1</v>
          </cell>
        </row>
        <row r="15622">
          <cell r="J15622">
            <v>-1</v>
          </cell>
        </row>
        <row r="15623">
          <cell r="J15623">
            <v>-1</v>
          </cell>
        </row>
        <row r="15624">
          <cell r="J15624">
            <v>-1</v>
          </cell>
        </row>
        <row r="15625">
          <cell r="J15625">
            <v>0</v>
          </cell>
        </row>
        <row r="15626">
          <cell r="J15626">
            <v>0</v>
          </cell>
        </row>
        <row r="15627">
          <cell r="J15627">
            <v>0</v>
          </cell>
        </row>
        <row r="15628">
          <cell r="J15628">
            <v>0</v>
          </cell>
        </row>
        <row r="15629">
          <cell r="J15629">
            <v>0</v>
          </cell>
        </row>
        <row r="15630">
          <cell r="J15630">
            <v>0</v>
          </cell>
        </row>
        <row r="15631">
          <cell r="J15631">
            <v>0</v>
          </cell>
        </row>
        <row r="15632">
          <cell r="J15632">
            <v>0</v>
          </cell>
        </row>
        <row r="15633">
          <cell r="J15633">
            <v>0</v>
          </cell>
        </row>
        <row r="15634">
          <cell r="J15634">
            <v>0</v>
          </cell>
        </row>
        <row r="15635">
          <cell r="J15635">
            <v>0</v>
          </cell>
        </row>
        <row r="15636">
          <cell r="J15636">
            <v>0</v>
          </cell>
        </row>
        <row r="15637">
          <cell r="J15637">
            <v>0</v>
          </cell>
        </row>
        <row r="15638">
          <cell r="J15638">
            <v>0</v>
          </cell>
        </row>
        <row r="15639">
          <cell r="J15639">
            <v>0</v>
          </cell>
        </row>
        <row r="15640">
          <cell r="J15640">
            <v>0</v>
          </cell>
        </row>
        <row r="15641">
          <cell r="J15641">
            <v>0</v>
          </cell>
        </row>
        <row r="15642">
          <cell r="J15642">
            <v>0</v>
          </cell>
        </row>
        <row r="15643">
          <cell r="J15643">
            <v>0</v>
          </cell>
        </row>
        <row r="15644">
          <cell r="J15644">
            <v>0</v>
          </cell>
        </row>
        <row r="15645">
          <cell r="J15645">
            <v>0</v>
          </cell>
        </row>
        <row r="15646">
          <cell r="J15646">
            <v>0</v>
          </cell>
        </row>
        <row r="15647">
          <cell r="J15647">
            <v>0</v>
          </cell>
        </row>
        <row r="15648">
          <cell r="J15648">
            <v>0</v>
          </cell>
        </row>
        <row r="15649">
          <cell r="J15649">
            <v>0</v>
          </cell>
        </row>
        <row r="15650">
          <cell r="J15650">
            <v>0</v>
          </cell>
        </row>
        <row r="15651">
          <cell r="J15651">
            <v>0</v>
          </cell>
        </row>
        <row r="15652">
          <cell r="J15652">
            <v>-1</v>
          </cell>
        </row>
        <row r="15653">
          <cell r="J15653">
            <v>-1</v>
          </cell>
        </row>
        <row r="15654">
          <cell r="J15654">
            <v>0</v>
          </cell>
        </row>
        <row r="15655">
          <cell r="J15655">
            <v>0</v>
          </cell>
        </row>
        <row r="15656">
          <cell r="J15656">
            <v>0</v>
          </cell>
        </row>
        <row r="15657">
          <cell r="J15657">
            <v>0</v>
          </cell>
        </row>
        <row r="15658">
          <cell r="J15658">
            <v>0</v>
          </cell>
        </row>
        <row r="15659">
          <cell r="J15659">
            <v>0</v>
          </cell>
        </row>
        <row r="15660">
          <cell r="J15660">
            <v>0</v>
          </cell>
        </row>
        <row r="15661">
          <cell r="J15661">
            <v>0</v>
          </cell>
        </row>
        <row r="15662">
          <cell r="J15662">
            <v>0</v>
          </cell>
        </row>
        <row r="15663">
          <cell r="J15663">
            <v>0</v>
          </cell>
        </row>
        <row r="15664">
          <cell r="J15664">
            <v>-1</v>
          </cell>
        </row>
        <row r="15665">
          <cell r="J15665">
            <v>-1</v>
          </cell>
        </row>
        <row r="15666">
          <cell r="J15666">
            <v>0</v>
          </cell>
        </row>
        <row r="15667">
          <cell r="J15667">
            <v>0</v>
          </cell>
        </row>
        <row r="15668">
          <cell r="J15668">
            <v>0</v>
          </cell>
        </row>
        <row r="15669">
          <cell r="J15669">
            <v>0</v>
          </cell>
        </row>
        <row r="15670">
          <cell r="J15670">
            <v>0</v>
          </cell>
        </row>
        <row r="15671">
          <cell r="J15671">
            <v>0</v>
          </cell>
        </row>
        <row r="15672">
          <cell r="J15672">
            <v>0</v>
          </cell>
        </row>
        <row r="15673">
          <cell r="J15673">
            <v>0</v>
          </cell>
        </row>
        <row r="15674">
          <cell r="J15674">
            <v>0</v>
          </cell>
        </row>
        <row r="15675">
          <cell r="J15675">
            <v>0</v>
          </cell>
        </row>
        <row r="15676">
          <cell r="J15676">
            <v>0</v>
          </cell>
        </row>
        <row r="15677">
          <cell r="J15677">
            <v>0</v>
          </cell>
        </row>
        <row r="15678">
          <cell r="J15678">
            <v>0</v>
          </cell>
        </row>
        <row r="15679">
          <cell r="J15679">
            <v>0</v>
          </cell>
        </row>
        <row r="15680">
          <cell r="J15680">
            <v>0</v>
          </cell>
        </row>
        <row r="15681">
          <cell r="J15681">
            <v>0</v>
          </cell>
        </row>
        <row r="15682">
          <cell r="J15682">
            <v>0</v>
          </cell>
        </row>
        <row r="15683">
          <cell r="J15683">
            <v>0</v>
          </cell>
        </row>
        <row r="15684">
          <cell r="J15684">
            <v>0</v>
          </cell>
        </row>
        <row r="15685">
          <cell r="J15685">
            <v>0</v>
          </cell>
        </row>
        <row r="15686">
          <cell r="J15686">
            <v>0</v>
          </cell>
        </row>
        <row r="15687">
          <cell r="J15687">
            <v>0</v>
          </cell>
        </row>
        <row r="15688">
          <cell r="J15688">
            <v>0</v>
          </cell>
        </row>
        <row r="15689">
          <cell r="J15689">
            <v>0</v>
          </cell>
        </row>
        <row r="15690">
          <cell r="J15690">
            <v>0</v>
          </cell>
        </row>
        <row r="15691">
          <cell r="J15691">
            <v>0</v>
          </cell>
        </row>
        <row r="15692">
          <cell r="J15692">
            <v>0</v>
          </cell>
        </row>
        <row r="15693">
          <cell r="J15693">
            <v>0</v>
          </cell>
        </row>
        <row r="15694">
          <cell r="J15694">
            <v>0</v>
          </cell>
        </row>
        <row r="15695">
          <cell r="J15695">
            <v>0</v>
          </cell>
        </row>
        <row r="15696">
          <cell r="J15696">
            <v>0</v>
          </cell>
        </row>
        <row r="15697">
          <cell r="J15697">
            <v>0</v>
          </cell>
        </row>
        <row r="15698">
          <cell r="J15698">
            <v>0</v>
          </cell>
        </row>
        <row r="15699">
          <cell r="J15699">
            <v>0</v>
          </cell>
        </row>
        <row r="15700">
          <cell r="J15700">
            <v>0</v>
          </cell>
        </row>
        <row r="15701">
          <cell r="J15701">
            <v>0</v>
          </cell>
        </row>
        <row r="15702">
          <cell r="J15702">
            <v>0</v>
          </cell>
        </row>
        <row r="15703">
          <cell r="J15703">
            <v>-1</v>
          </cell>
        </row>
        <row r="15704">
          <cell r="J15704">
            <v>-1</v>
          </cell>
        </row>
        <row r="15705">
          <cell r="J15705">
            <v>0</v>
          </cell>
        </row>
        <row r="15706">
          <cell r="J15706">
            <v>0</v>
          </cell>
        </row>
        <row r="15707">
          <cell r="J15707">
            <v>0</v>
          </cell>
        </row>
        <row r="15708">
          <cell r="J15708">
            <v>0</v>
          </cell>
        </row>
        <row r="15709">
          <cell r="J15709">
            <v>0</v>
          </cell>
        </row>
        <row r="15710">
          <cell r="J15710">
            <v>0</v>
          </cell>
        </row>
        <row r="15711">
          <cell r="J15711">
            <v>0</v>
          </cell>
        </row>
        <row r="15712">
          <cell r="J15712">
            <v>0</v>
          </cell>
        </row>
        <row r="15713">
          <cell r="J15713">
            <v>0</v>
          </cell>
        </row>
        <row r="15714">
          <cell r="J15714">
            <v>0</v>
          </cell>
        </row>
        <row r="15715">
          <cell r="J15715">
            <v>0</v>
          </cell>
        </row>
        <row r="15716">
          <cell r="J15716">
            <v>0</v>
          </cell>
        </row>
        <row r="15717">
          <cell r="J15717">
            <v>0</v>
          </cell>
        </row>
        <row r="15718">
          <cell r="J15718">
            <v>0</v>
          </cell>
        </row>
        <row r="15719">
          <cell r="J15719">
            <v>0</v>
          </cell>
        </row>
        <row r="15720">
          <cell r="J15720">
            <v>0</v>
          </cell>
        </row>
        <row r="15721">
          <cell r="J15721">
            <v>0</v>
          </cell>
        </row>
        <row r="15722">
          <cell r="J15722">
            <v>0</v>
          </cell>
        </row>
        <row r="15723">
          <cell r="J15723">
            <v>0</v>
          </cell>
        </row>
        <row r="15724">
          <cell r="J15724">
            <v>0</v>
          </cell>
        </row>
        <row r="15725">
          <cell r="J15725">
            <v>0</v>
          </cell>
        </row>
        <row r="15726">
          <cell r="J15726">
            <v>0</v>
          </cell>
        </row>
        <row r="15727">
          <cell r="J15727">
            <v>0</v>
          </cell>
        </row>
        <row r="15728">
          <cell r="J15728">
            <v>0</v>
          </cell>
        </row>
        <row r="15729">
          <cell r="J15729">
            <v>0</v>
          </cell>
        </row>
        <row r="15730">
          <cell r="J15730">
            <v>0</v>
          </cell>
        </row>
        <row r="15731">
          <cell r="J15731">
            <v>0</v>
          </cell>
        </row>
        <row r="15732">
          <cell r="J15732">
            <v>0</v>
          </cell>
        </row>
        <row r="15733">
          <cell r="J15733">
            <v>0</v>
          </cell>
        </row>
        <row r="15734">
          <cell r="J15734">
            <v>0</v>
          </cell>
        </row>
        <row r="15735">
          <cell r="J15735">
            <v>0</v>
          </cell>
        </row>
        <row r="15736">
          <cell r="J15736">
            <v>0</v>
          </cell>
        </row>
        <row r="15737">
          <cell r="J15737">
            <v>0</v>
          </cell>
        </row>
        <row r="15738">
          <cell r="J15738">
            <v>0</v>
          </cell>
        </row>
        <row r="15739">
          <cell r="J15739">
            <v>0</v>
          </cell>
        </row>
        <row r="15740">
          <cell r="J15740">
            <v>0</v>
          </cell>
        </row>
        <row r="15741">
          <cell r="J15741">
            <v>0</v>
          </cell>
        </row>
        <row r="15742">
          <cell r="J15742">
            <v>0</v>
          </cell>
        </row>
        <row r="15743">
          <cell r="J15743">
            <v>0</v>
          </cell>
        </row>
        <row r="15744">
          <cell r="J15744">
            <v>-1</v>
          </cell>
        </row>
        <row r="15745">
          <cell r="J15745">
            <v>0</v>
          </cell>
        </row>
        <row r="15746">
          <cell r="J15746">
            <v>-1</v>
          </cell>
        </row>
        <row r="15747">
          <cell r="J15747">
            <v>0</v>
          </cell>
        </row>
        <row r="15748">
          <cell r="J15748">
            <v>0</v>
          </cell>
        </row>
        <row r="15749">
          <cell r="J15749">
            <v>0</v>
          </cell>
        </row>
        <row r="15750">
          <cell r="J15750">
            <v>0</v>
          </cell>
        </row>
        <row r="15751">
          <cell r="J15751">
            <v>0</v>
          </cell>
        </row>
        <row r="15752">
          <cell r="J15752">
            <v>0</v>
          </cell>
        </row>
        <row r="15753">
          <cell r="J15753">
            <v>0</v>
          </cell>
        </row>
        <row r="15754">
          <cell r="J15754">
            <v>0</v>
          </cell>
        </row>
        <row r="15755">
          <cell r="J15755">
            <v>0</v>
          </cell>
        </row>
        <row r="15756">
          <cell r="J15756">
            <v>0</v>
          </cell>
        </row>
        <row r="15757">
          <cell r="J15757">
            <v>0</v>
          </cell>
        </row>
        <row r="15758">
          <cell r="J15758">
            <v>0</v>
          </cell>
        </row>
        <row r="15759">
          <cell r="J15759">
            <v>0</v>
          </cell>
        </row>
        <row r="15760">
          <cell r="J15760">
            <v>-1</v>
          </cell>
        </row>
        <row r="15761">
          <cell r="J15761">
            <v>0</v>
          </cell>
        </row>
        <row r="15762">
          <cell r="J15762">
            <v>0</v>
          </cell>
        </row>
        <row r="15763">
          <cell r="J15763">
            <v>0</v>
          </cell>
        </row>
        <row r="15764">
          <cell r="J15764">
            <v>0</v>
          </cell>
        </row>
        <row r="15765">
          <cell r="J15765">
            <v>0</v>
          </cell>
        </row>
        <row r="15766">
          <cell r="J15766">
            <v>0</v>
          </cell>
        </row>
        <row r="15767">
          <cell r="J15767">
            <v>0</v>
          </cell>
        </row>
        <row r="15768">
          <cell r="J15768">
            <v>0</v>
          </cell>
        </row>
        <row r="15769">
          <cell r="J15769">
            <v>0</v>
          </cell>
        </row>
        <row r="15770">
          <cell r="J15770">
            <v>0</v>
          </cell>
        </row>
        <row r="15771">
          <cell r="J15771">
            <v>0</v>
          </cell>
        </row>
        <row r="15772">
          <cell r="J15772">
            <v>0</v>
          </cell>
        </row>
        <row r="15773">
          <cell r="J15773">
            <v>0</v>
          </cell>
        </row>
        <row r="15774">
          <cell r="J15774">
            <v>0</v>
          </cell>
        </row>
        <row r="15775">
          <cell r="J15775">
            <v>0</v>
          </cell>
        </row>
        <row r="15776">
          <cell r="J15776">
            <v>0</v>
          </cell>
        </row>
        <row r="15777">
          <cell r="J15777">
            <v>0</v>
          </cell>
        </row>
        <row r="15778">
          <cell r="J15778">
            <v>0</v>
          </cell>
        </row>
        <row r="15779">
          <cell r="J15779">
            <v>0</v>
          </cell>
        </row>
        <row r="15780">
          <cell r="J15780">
            <v>0</v>
          </cell>
        </row>
        <row r="15781">
          <cell r="J15781">
            <v>0</v>
          </cell>
        </row>
        <row r="15782">
          <cell r="J15782">
            <v>0</v>
          </cell>
        </row>
        <row r="15783">
          <cell r="J15783">
            <v>-1</v>
          </cell>
        </row>
        <row r="15784">
          <cell r="J15784">
            <v>-1</v>
          </cell>
        </row>
        <row r="15785">
          <cell r="J15785">
            <v>-1</v>
          </cell>
        </row>
        <row r="15786">
          <cell r="J15786">
            <v>-1</v>
          </cell>
        </row>
        <row r="15787">
          <cell r="J15787">
            <v>-1</v>
          </cell>
        </row>
        <row r="15788">
          <cell r="J15788">
            <v>-1</v>
          </cell>
        </row>
        <row r="15789">
          <cell r="J15789">
            <v>-1</v>
          </cell>
        </row>
        <row r="15790">
          <cell r="J15790">
            <v>-1</v>
          </cell>
        </row>
        <row r="15791">
          <cell r="J15791">
            <v>-1</v>
          </cell>
        </row>
        <row r="15792">
          <cell r="J15792">
            <v>-1</v>
          </cell>
        </row>
        <row r="15793">
          <cell r="J15793">
            <v>0</v>
          </cell>
        </row>
        <row r="15794">
          <cell r="J15794">
            <v>0</v>
          </cell>
        </row>
        <row r="15795">
          <cell r="J15795">
            <v>0</v>
          </cell>
        </row>
        <row r="15796">
          <cell r="J15796">
            <v>0</v>
          </cell>
        </row>
        <row r="15797">
          <cell r="J15797">
            <v>0</v>
          </cell>
        </row>
        <row r="15798">
          <cell r="J15798">
            <v>0</v>
          </cell>
        </row>
        <row r="15799">
          <cell r="J15799">
            <v>0</v>
          </cell>
        </row>
        <row r="15800">
          <cell r="J15800">
            <v>0</v>
          </cell>
        </row>
        <row r="15801">
          <cell r="J15801">
            <v>0</v>
          </cell>
        </row>
        <row r="15802">
          <cell r="J15802">
            <v>0</v>
          </cell>
        </row>
        <row r="15803">
          <cell r="J15803">
            <v>0</v>
          </cell>
        </row>
        <row r="15804">
          <cell r="J15804">
            <v>0</v>
          </cell>
        </row>
        <row r="15805">
          <cell r="J15805">
            <v>0</v>
          </cell>
        </row>
        <row r="15806">
          <cell r="J15806">
            <v>0</v>
          </cell>
        </row>
        <row r="15807">
          <cell r="J15807">
            <v>0</v>
          </cell>
        </row>
        <row r="15808">
          <cell r="J15808">
            <v>0</v>
          </cell>
        </row>
        <row r="15809">
          <cell r="J15809">
            <v>0</v>
          </cell>
        </row>
        <row r="15810">
          <cell r="J15810">
            <v>0</v>
          </cell>
        </row>
        <row r="15811">
          <cell r="J15811">
            <v>0</v>
          </cell>
        </row>
        <row r="15812">
          <cell r="J15812">
            <v>0</v>
          </cell>
        </row>
        <row r="15813">
          <cell r="J15813">
            <v>0</v>
          </cell>
        </row>
        <row r="15814">
          <cell r="J15814">
            <v>0</v>
          </cell>
        </row>
        <row r="15815">
          <cell r="J15815">
            <v>0</v>
          </cell>
        </row>
        <row r="15816">
          <cell r="J15816">
            <v>0</v>
          </cell>
        </row>
        <row r="15817">
          <cell r="J15817">
            <v>0</v>
          </cell>
        </row>
        <row r="15818">
          <cell r="J15818">
            <v>0</v>
          </cell>
        </row>
        <row r="15819">
          <cell r="J15819">
            <v>0</v>
          </cell>
        </row>
        <row r="15820">
          <cell r="J15820">
            <v>0</v>
          </cell>
        </row>
        <row r="15821">
          <cell r="J15821">
            <v>0</v>
          </cell>
        </row>
        <row r="15822">
          <cell r="J15822">
            <v>0</v>
          </cell>
        </row>
        <row r="15823">
          <cell r="J15823">
            <v>0</v>
          </cell>
        </row>
        <row r="15824">
          <cell r="J15824">
            <v>0</v>
          </cell>
        </row>
        <row r="15825">
          <cell r="J15825">
            <v>0</v>
          </cell>
        </row>
        <row r="15826">
          <cell r="J15826">
            <v>0</v>
          </cell>
        </row>
        <row r="15827">
          <cell r="J15827">
            <v>0</v>
          </cell>
        </row>
        <row r="15828">
          <cell r="J15828">
            <v>0</v>
          </cell>
        </row>
        <row r="15829">
          <cell r="J15829">
            <v>0</v>
          </cell>
        </row>
        <row r="15830">
          <cell r="J15830">
            <v>0</v>
          </cell>
        </row>
        <row r="15831">
          <cell r="J15831">
            <v>0</v>
          </cell>
        </row>
        <row r="15832">
          <cell r="J15832">
            <v>0</v>
          </cell>
        </row>
        <row r="15833">
          <cell r="J15833">
            <v>0</v>
          </cell>
        </row>
        <row r="15834">
          <cell r="J15834">
            <v>0</v>
          </cell>
        </row>
        <row r="15835">
          <cell r="J15835">
            <v>0</v>
          </cell>
        </row>
        <row r="15836">
          <cell r="J15836">
            <v>-1</v>
          </cell>
        </row>
        <row r="15837">
          <cell r="J15837">
            <v>-1</v>
          </cell>
        </row>
        <row r="15838">
          <cell r="J15838">
            <v>-1</v>
          </cell>
        </row>
        <row r="15839">
          <cell r="J15839">
            <v>-1</v>
          </cell>
        </row>
        <row r="15840">
          <cell r="J15840">
            <v>-1</v>
          </cell>
        </row>
        <row r="15841">
          <cell r="J15841">
            <v>-1</v>
          </cell>
        </row>
        <row r="15842">
          <cell r="J15842">
            <v>-1</v>
          </cell>
        </row>
        <row r="15843">
          <cell r="J15843">
            <v>0</v>
          </cell>
        </row>
        <row r="15844">
          <cell r="J15844">
            <v>0</v>
          </cell>
        </row>
        <row r="15845">
          <cell r="J15845">
            <v>0</v>
          </cell>
        </row>
        <row r="15846">
          <cell r="J15846">
            <v>0</v>
          </cell>
        </row>
        <row r="15847">
          <cell r="J15847">
            <v>0</v>
          </cell>
        </row>
        <row r="15848">
          <cell r="J15848">
            <v>0</v>
          </cell>
        </row>
        <row r="15849">
          <cell r="J15849">
            <v>0</v>
          </cell>
        </row>
        <row r="15850">
          <cell r="J15850">
            <v>0</v>
          </cell>
        </row>
        <row r="15851">
          <cell r="J15851">
            <v>0</v>
          </cell>
        </row>
        <row r="15852">
          <cell r="J15852">
            <v>0</v>
          </cell>
        </row>
        <row r="15853">
          <cell r="J15853">
            <v>0</v>
          </cell>
        </row>
        <row r="15854">
          <cell r="J15854">
            <v>0</v>
          </cell>
        </row>
        <row r="15855">
          <cell r="J15855">
            <v>0</v>
          </cell>
        </row>
        <row r="15856">
          <cell r="J15856">
            <v>0</v>
          </cell>
        </row>
        <row r="15857">
          <cell r="J15857">
            <v>0</v>
          </cell>
        </row>
        <row r="15858">
          <cell r="J15858">
            <v>0</v>
          </cell>
        </row>
        <row r="15859">
          <cell r="J15859">
            <v>0</v>
          </cell>
        </row>
        <row r="15860">
          <cell r="J15860">
            <v>0</v>
          </cell>
        </row>
        <row r="15861">
          <cell r="J15861">
            <v>0</v>
          </cell>
        </row>
        <row r="15862">
          <cell r="J15862">
            <v>0</v>
          </cell>
        </row>
        <row r="15863">
          <cell r="J15863">
            <v>-1</v>
          </cell>
        </row>
        <row r="15864">
          <cell r="J15864">
            <v>-1</v>
          </cell>
        </row>
        <row r="15865">
          <cell r="J15865">
            <v>-1</v>
          </cell>
        </row>
        <row r="15866">
          <cell r="J15866">
            <v>-1</v>
          </cell>
        </row>
        <row r="15867">
          <cell r="J15867">
            <v>-1</v>
          </cell>
        </row>
        <row r="15868">
          <cell r="J15868">
            <v>-1</v>
          </cell>
        </row>
        <row r="15869">
          <cell r="J15869">
            <v>-1</v>
          </cell>
        </row>
        <row r="15870">
          <cell r="J15870">
            <v>-1</v>
          </cell>
        </row>
        <row r="15871">
          <cell r="J15871">
            <v>-1</v>
          </cell>
        </row>
        <row r="15872">
          <cell r="J15872">
            <v>-1</v>
          </cell>
        </row>
        <row r="15873">
          <cell r="J15873">
            <v>-1</v>
          </cell>
        </row>
        <row r="15874">
          <cell r="J15874">
            <v>-1</v>
          </cell>
        </row>
        <row r="15875">
          <cell r="J15875">
            <v>-1</v>
          </cell>
        </row>
        <row r="15876">
          <cell r="J15876">
            <v>-1</v>
          </cell>
        </row>
        <row r="15877">
          <cell r="J15877">
            <v>-1</v>
          </cell>
        </row>
        <row r="15878">
          <cell r="J15878">
            <v>-1</v>
          </cell>
        </row>
        <row r="15879">
          <cell r="J15879">
            <v>-1</v>
          </cell>
        </row>
        <row r="15880">
          <cell r="J15880">
            <v>-1</v>
          </cell>
        </row>
        <row r="15881">
          <cell r="J15881">
            <v>-1</v>
          </cell>
        </row>
        <row r="15882">
          <cell r="J15882">
            <v>-1</v>
          </cell>
        </row>
        <row r="15883">
          <cell r="J15883">
            <v>0</v>
          </cell>
        </row>
        <row r="15884">
          <cell r="J15884">
            <v>0</v>
          </cell>
        </row>
        <row r="15885">
          <cell r="J15885">
            <v>0</v>
          </cell>
        </row>
        <row r="15886">
          <cell r="J15886">
            <v>0</v>
          </cell>
        </row>
        <row r="15887">
          <cell r="J15887">
            <v>0</v>
          </cell>
        </row>
        <row r="15888">
          <cell r="J15888">
            <v>0</v>
          </cell>
        </row>
        <row r="15889">
          <cell r="J15889">
            <v>0</v>
          </cell>
        </row>
        <row r="15890">
          <cell r="J15890">
            <v>0</v>
          </cell>
        </row>
        <row r="15891">
          <cell r="J15891">
            <v>0</v>
          </cell>
        </row>
        <row r="15892">
          <cell r="J15892">
            <v>0</v>
          </cell>
        </row>
        <row r="15893">
          <cell r="J15893">
            <v>0</v>
          </cell>
        </row>
        <row r="15894">
          <cell r="J15894">
            <v>-1</v>
          </cell>
        </row>
        <row r="15895">
          <cell r="J15895">
            <v>0</v>
          </cell>
        </row>
        <row r="15896">
          <cell r="J15896">
            <v>0</v>
          </cell>
        </row>
        <row r="15897">
          <cell r="J15897">
            <v>0</v>
          </cell>
        </row>
        <row r="15898">
          <cell r="J15898">
            <v>-1</v>
          </cell>
        </row>
        <row r="15899">
          <cell r="J15899">
            <v>-1</v>
          </cell>
        </row>
        <row r="15900">
          <cell r="J15900">
            <v>-1</v>
          </cell>
        </row>
        <row r="15901">
          <cell r="J15901">
            <v>0</v>
          </cell>
        </row>
        <row r="15902">
          <cell r="J15902">
            <v>-1</v>
          </cell>
        </row>
        <row r="15903">
          <cell r="J15903">
            <v>0</v>
          </cell>
        </row>
        <row r="15904">
          <cell r="J15904">
            <v>0</v>
          </cell>
        </row>
        <row r="15905">
          <cell r="J15905">
            <v>0</v>
          </cell>
        </row>
        <row r="15906">
          <cell r="J15906">
            <v>0</v>
          </cell>
        </row>
        <row r="15907">
          <cell r="J15907">
            <v>0</v>
          </cell>
        </row>
        <row r="15908">
          <cell r="J15908">
            <v>0</v>
          </cell>
        </row>
        <row r="15909">
          <cell r="J15909">
            <v>0</v>
          </cell>
        </row>
        <row r="15910">
          <cell r="J15910">
            <v>0</v>
          </cell>
        </row>
        <row r="15911">
          <cell r="J15911">
            <v>0</v>
          </cell>
        </row>
        <row r="15912">
          <cell r="J15912">
            <v>0</v>
          </cell>
        </row>
        <row r="15913">
          <cell r="J15913">
            <v>0</v>
          </cell>
        </row>
        <row r="15914">
          <cell r="J15914">
            <v>0</v>
          </cell>
        </row>
        <row r="15915">
          <cell r="J15915">
            <v>0</v>
          </cell>
        </row>
        <row r="15916">
          <cell r="J15916">
            <v>0</v>
          </cell>
        </row>
        <row r="15917">
          <cell r="J15917">
            <v>0</v>
          </cell>
        </row>
        <row r="15918">
          <cell r="J15918">
            <v>0</v>
          </cell>
        </row>
        <row r="15919">
          <cell r="J15919">
            <v>0</v>
          </cell>
        </row>
        <row r="15920">
          <cell r="J15920">
            <v>-1</v>
          </cell>
        </row>
        <row r="15921">
          <cell r="J15921">
            <v>0</v>
          </cell>
        </row>
        <row r="15922">
          <cell r="J15922">
            <v>0</v>
          </cell>
        </row>
        <row r="15923">
          <cell r="J15923">
            <v>-1</v>
          </cell>
        </row>
        <row r="15924">
          <cell r="J15924">
            <v>0</v>
          </cell>
        </row>
        <row r="15925">
          <cell r="J15925">
            <v>0</v>
          </cell>
        </row>
        <row r="15926">
          <cell r="J15926">
            <v>0</v>
          </cell>
        </row>
        <row r="15927">
          <cell r="J15927">
            <v>0</v>
          </cell>
        </row>
        <row r="15928">
          <cell r="J15928">
            <v>0</v>
          </cell>
        </row>
        <row r="15929">
          <cell r="J15929">
            <v>0</v>
          </cell>
        </row>
        <row r="15930">
          <cell r="J15930">
            <v>0</v>
          </cell>
        </row>
        <row r="15931">
          <cell r="J15931">
            <v>0</v>
          </cell>
        </row>
        <row r="15932">
          <cell r="J15932">
            <v>0</v>
          </cell>
        </row>
        <row r="15933">
          <cell r="J15933">
            <v>0</v>
          </cell>
        </row>
        <row r="15934">
          <cell r="J15934">
            <v>0</v>
          </cell>
        </row>
        <row r="15935">
          <cell r="J15935">
            <v>0</v>
          </cell>
        </row>
        <row r="15936">
          <cell r="J15936">
            <v>0</v>
          </cell>
        </row>
        <row r="15937">
          <cell r="J15937">
            <v>0</v>
          </cell>
        </row>
        <row r="15938">
          <cell r="J15938">
            <v>0</v>
          </cell>
        </row>
        <row r="15939">
          <cell r="J15939">
            <v>0</v>
          </cell>
        </row>
        <row r="15940">
          <cell r="J15940">
            <v>0</v>
          </cell>
        </row>
        <row r="15941">
          <cell r="J15941">
            <v>0</v>
          </cell>
        </row>
        <row r="15942">
          <cell r="J15942">
            <v>0</v>
          </cell>
        </row>
        <row r="15943">
          <cell r="J15943">
            <v>0</v>
          </cell>
        </row>
        <row r="15944">
          <cell r="J15944">
            <v>0</v>
          </cell>
        </row>
        <row r="15945">
          <cell r="J15945">
            <v>0</v>
          </cell>
        </row>
        <row r="15946">
          <cell r="J15946">
            <v>0</v>
          </cell>
        </row>
        <row r="15947">
          <cell r="J15947">
            <v>0</v>
          </cell>
        </row>
        <row r="15948">
          <cell r="J15948">
            <v>0</v>
          </cell>
        </row>
        <row r="15949">
          <cell r="J15949">
            <v>0</v>
          </cell>
        </row>
        <row r="15950">
          <cell r="J15950">
            <v>0</v>
          </cell>
        </row>
        <row r="15951">
          <cell r="J15951">
            <v>0</v>
          </cell>
        </row>
        <row r="15952">
          <cell r="J15952">
            <v>0</v>
          </cell>
        </row>
        <row r="15953">
          <cell r="J15953">
            <v>0</v>
          </cell>
        </row>
        <row r="15954">
          <cell r="J15954">
            <v>0</v>
          </cell>
        </row>
        <row r="15955">
          <cell r="J15955">
            <v>0</v>
          </cell>
        </row>
        <row r="15956">
          <cell r="J15956">
            <v>0</v>
          </cell>
        </row>
        <row r="15957">
          <cell r="J15957">
            <v>0</v>
          </cell>
        </row>
        <row r="15958">
          <cell r="J15958">
            <v>0</v>
          </cell>
        </row>
        <row r="15959">
          <cell r="J15959">
            <v>0</v>
          </cell>
        </row>
        <row r="15960">
          <cell r="J15960">
            <v>0</v>
          </cell>
        </row>
        <row r="15961">
          <cell r="J15961">
            <v>0</v>
          </cell>
        </row>
        <row r="15962">
          <cell r="J15962">
            <v>0</v>
          </cell>
        </row>
        <row r="15963">
          <cell r="J15963">
            <v>0</v>
          </cell>
        </row>
        <row r="15964">
          <cell r="J15964">
            <v>0</v>
          </cell>
        </row>
        <row r="15965">
          <cell r="J15965">
            <v>0</v>
          </cell>
        </row>
        <row r="15966">
          <cell r="J15966">
            <v>0</v>
          </cell>
        </row>
        <row r="15967">
          <cell r="J15967">
            <v>0</v>
          </cell>
        </row>
        <row r="15968">
          <cell r="J15968">
            <v>0</v>
          </cell>
        </row>
        <row r="15969">
          <cell r="J15969">
            <v>0</v>
          </cell>
        </row>
        <row r="15970">
          <cell r="J15970">
            <v>0</v>
          </cell>
        </row>
        <row r="15971">
          <cell r="J15971">
            <v>0</v>
          </cell>
        </row>
        <row r="15972">
          <cell r="J15972">
            <v>0</v>
          </cell>
        </row>
        <row r="15973">
          <cell r="J15973">
            <v>0</v>
          </cell>
        </row>
        <row r="15974">
          <cell r="J15974">
            <v>0</v>
          </cell>
        </row>
        <row r="15975">
          <cell r="J15975">
            <v>0</v>
          </cell>
        </row>
        <row r="15976">
          <cell r="J15976">
            <v>0</v>
          </cell>
        </row>
        <row r="15977">
          <cell r="J15977">
            <v>0</v>
          </cell>
        </row>
        <row r="15978">
          <cell r="J15978">
            <v>0</v>
          </cell>
        </row>
        <row r="15979">
          <cell r="J15979">
            <v>0</v>
          </cell>
        </row>
        <row r="15980">
          <cell r="J15980">
            <v>0</v>
          </cell>
        </row>
        <row r="15981">
          <cell r="J15981">
            <v>0</v>
          </cell>
        </row>
        <row r="15982">
          <cell r="J15982">
            <v>0</v>
          </cell>
        </row>
        <row r="15983">
          <cell r="J15983">
            <v>0</v>
          </cell>
        </row>
        <row r="15984">
          <cell r="J15984">
            <v>0</v>
          </cell>
        </row>
        <row r="15985">
          <cell r="J15985">
            <v>0</v>
          </cell>
        </row>
        <row r="15986">
          <cell r="J15986">
            <v>0</v>
          </cell>
        </row>
        <row r="15987">
          <cell r="J15987">
            <v>0</v>
          </cell>
        </row>
        <row r="15988">
          <cell r="J15988">
            <v>0</v>
          </cell>
        </row>
        <row r="15989">
          <cell r="J15989">
            <v>0</v>
          </cell>
        </row>
        <row r="15990">
          <cell r="J15990">
            <v>0</v>
          </cell>
        </row>
        <row r="15991">
          <cell r="J15991">
            <v>0</v>
          </cell>
        </row>
        <row r="15992">
          <cell r="J15992">
            <v>0</v>
          </cell>
        </row>
        <row r="15993">
          <cell r="J15993">
            <v>0</v>
          </cell>
        </row>
        <row r="15994">
          <cell r="J15994">
            <v>0</v>
          </cell>
        </row>
        <row r="15995">
          <cell r="J15995">
            <v>0</v>
          </cell>
        </row>
        <row r="15996">
          <cell r="J15996">
            <v>0</v>
          </cell>
        </row>
        <row r="15997">
          <cell r="J15997">
            <v>0</v>
          </cell>
        </row>
        <row r="15998">
          <cell r="J15998">
            <v>0</v>
          </cell>
        </row>
        <row r="15999">
          <cell r="J15999">
            <v>0</v>
          </cell>
        </row>
        <row r="16000">
          <cell r="J16000">
            <v>0</v>
          </cell>
        </row>
        <row r="16001">
          <cell r="J16001">
            <v>0</v>
          </cell>
        </row>
        <row r="16002">
          <cell r="J16002">
            <v>0</v>
          </cell>
        </row>
        <row r="16003">
          <cell r="J16003">
            <v>0</v>
          </cell>
        </row>
        <row r="16004">
          <cell r="J16004">
            <v>0</v>
          </cell>
        </row>
        <row r="16005">
          <cell r="J16005">
            <v>0</v>
          </cell>
        </row>
        <row r="16006">
          <cell r="J16006">
            <v>0</v>
          </cell>
        </row>
        <row r="16007">
          <cell r="J16007">
            <v>0</v>
          </cell>
        </row>
        <row r="16008">
          <cell r="J16008">
            <v>0</v>
          </cell>
        </row>
        <row r="16009">
          <cell r="J16009">
            <v>0</v>
          </cell>
        </row>
        <row r="16010">
          <cell r="J16010">
            <v>0</v>
          </cell>
        </row>
        <row r="16011">
          <cell r="J16011">
            <v>0</v>
          </cell>
        </row>
        <row r="16012">
          <cell r="J16012">
            <v>0</v>
          </cell>
        </row>
        <row r="16013">
          <cell r="J16013">
            <v>0</v>
          </cell>
        </row>
        <row r="16014">
          <cell r="J16014">
            <v>0</v>
          </cell>
        </row>
        <row r="16015">
          <cell r="J16015">
            <v>0</v>
          </cell>
        </row>
        <row r="16016">
          <cell r="J16016">
            <v>0</v>
          </cell>
        </row>
        <row r="16017">
          <cell r="J16017">
            <v>0</v>
          </cell>
        </row>
        <row r="16018">
          <cell r="J16018">
            <v>0</v>
          </cell>
        </row>
        <row r="16019">
          <cell r="J16019">
            <v>0</v>
          </cell>
        </row>
        <row r="16020">
          <cell r="J16020">
            <v>0</v>
          </cell>
        </row>
        <row r="16021">
          <cell r="J16021">
            <v>0</v>
          </cell>
        </row>
        <row r="16022">
          <cell r="J16022">
            <v>0</v>
          </cell>
        </row>
        <row r="16023">
          <cell r="J16023">
            <v>0</v>
          </cell>
        </row>
        <row r="16024">
          <cell r="J16024">
            <v>0</v>
          </cell>
        </row>
        <row r="16025">
          <cell r="J16025">
            <v>0</v>
          </cell>
        </row>
        <row r="16026">
          <cell r="J16026">
            <v>0</v>
          </cell>
        </row>
        <row r="16027">
          <cell r="J16027">
            <v>0</v>
          </cell>
        </row>
        <row r="16028">
          <cell r="J16028">
            <v>0</v>
          </cell>
        </row>
        <row r="16029">
          <cell r="J16029">
            <v>0</v>
          </cell>
        </row>
        <row r="16030">
          <cell r="J16030">
            <v>0</v>
          </cell>
        </row>
        <row r="16031">
          <cell r="J16031">
            <v>0</v>
          </cell>
        </row>
        <row r="16032">
          <cell r="J16032">
            <v>0</v>
          </cell>
        </row>
        <row r="16033">
          <cell r="J16033">
            <v>0</v>
          </cell>
        </row>
        <row r="16034">
          <cell r="J16034">
            <v>0</v>
          </cell>
        </row>
        <row r="16035">
          <cell r="J16035">
            <v>0</v>
          </cell>
        </row>
        <row r="16036">
          <cell r="J16036">
            <v>0</v>
          </cell>
        </row>
        <row r="16037">
          <cell r="J16037">
            <v>0</v>
          </cell>
        </row>
        <row r="16038">
          <cell r="J16038">
            <v>0</v>
          </cell>
        </row>
        <row r="16039">
          <cell r="J16039">
            <v>0</v>
          </cell>
        </row>
        <row r="16040">
          <cell r="J16040">
            <v>0</v>
          </cell>
        </row>
        <row r="16041">
          <cell r="J16041">
            <v>0</v>
          </cell>
        </row>
        <row r="16042">
          <cell r="J16042">
            <v>0</v>
          </cell>
        </row>
        <row r="16043">
          <cell r="J16043">
            <v>0</v>
          </cell>
        </row>
        <row r="16044">
          <cell r="J16044">
            <v>0</v>
          </cell>
        </row>
        <row r="16045">
          <cell r="J16045">
            <v>0</v>
          </cell>
        </row>
        <row r="16046">
          <cell r="J16046">
            <v>0</v>
          </cell>
        </row>
        <row r="16047">
          <cell r="J16047">
            <v>0</v>
          </cell>
        </row>
        <row r="16048">
          <cell r="J16048">
            <v>0</v>
          </cell>
        </row>
        <row r="16049">
          <cell r="J16049">
            <v>0</v>
          </cell>
        </row>
        <row r="16050">
          <cell r="J16050">
            <v>0</v>
          </cell>
        </row>
        <row r="16051">
          <cell r="J16051">
            <v>0</v>
          </cell>
        </row>
        <row r="16052">
          <cell r="J16052">
            <v>-1</v>
          </cell>
        </row>
        <row r="16053">
          <cell r="J16053">
            <v>0</v>
          </cell>
        </row>
        <row r="16054">
          <cell r="J16054">
            <v>0</v>
          </cell>
        </row>
        <row r="16055">
          <cell r="J16055">
            <v>-1</v>
          </cell>
        </row>
        <row r="16056">
          <cell r="J16056">
            <v>-1</v>
          </cell>
        </row>
        <row r="16057">
          <cell r="J16057">
            <v>0</v>
          </cell>
        </row>
        <row r="16058">
          <cell r="J16058">
            <v>0</v>
          </cell>
        </row>
        <row r="16059">
          <cell r="J16059">
            <v>0</v>
          </cell>
        </row>
        <row r="16060">
          <cell r="J16060">
            <v>0</v>
          </cell>
        </row>
        <row r="16061">
          <cell r="J16061">
            <v>0</v>
          </cell>
        </row>
        <row r="16062">
          <cell r="J16062">
            <v>0</v>
          </cell>
        </row>
        <row r="16063">
          <cell r="J16063">
            <v>0</v>
          </cell>
        </row>
        <row r="16064">
          <cell r="J16064">
            <v>0</v>
          </cell>
        </row>
        <row r="16065">
          <cell r="J16065">
            <v>0</v>
          </cell>
        </row>
        <row r="16066">
          <cell r="J16066">
            <v>-1</v>
          </cell>
        </row>
        <row r="16067">
          <cell r="J16067">
            <v>-1</v>
          </cell>
        </row>
        <row r="16068">
          <cell r="J16068">
            <v>-1</v>
          </cell>
        </row>
        <row r="16069">
          <cell r="J16069">
            <v>-1</v>
          </cell>
        </row>
        <row r="16070">
          <cell r="J16070">
            <v>-1</v>
          </cell>
        </row>
        <row r="16071">
          <cell r="J16071">
            <v>-1</v>
          </cell>
        </row>
        <row r="16072">
          <cell r="J16072">
            <v>-1</v>
          </cell>
        </row>
        <row r="16073">
          <cell r="J16073">
            <v>-1</v>
          </cell>
        </row>
        <row r="16074">
          <cell r="J16074">
            <v>-1</v>
          </cell>
        </row>
        <row r="16075">
          <cell r="J16075">
            <v>0</v>
          </cell>
        </row>
        <row r="16076">
          <cell r="J16076">
            <v>0</v>
          </cell>
        </row>
        <row r="16077">
          <cell r="J16077">
            <v>0</v>
          </cell>
        </row>
        <row r="16078">
          <cell r="J16078">
            <v>0</v>
          </cell>
        </row>
        <row r="16079">
          <cell r="J16079">
            <v>-1</v>
          </cell>
        </row>
        <row r="16080">
          <cell r="J16080">
            <v>-1</v>
          </cell>
        </row>
        <row r="16081">
          <cell r="J16081">
            <v>-1</v>
          </cell>
        </row>
        <row r="16082">
          <cell r="J16082">
            <v>-1</v>
          </cell>
        </row>
        <row r="16083">
          <cell r="J16083">
            <v>0</v>
          </cell>
        </row>
        <row r="16084">
          <cell r="J16084">
            <v>0</v>
          </cell>
        </row>
        <row r="16085">
          <cell r="J16085">
            <v>0</v>
          </cell>
        </row>
        <row r="16086">
          <cell r="J16086">
            <v>0</v>
          </cell>
        </row>
        <row r="16087">
          <cell r="J16087">
            <v>0</v>
          </cell>
        </row>
        <row r="16088">
          <cell r="J16088">
            <v>0</v>
          </cell>
        </row>
        <row r="16089">
          <cell r="J16089">
            <v>0</v>
          </cell>
        </row>
        <row r="16090">
          <cell r="J16090">
            <v>0</v>
          </cell>
        </row>
        <row r="16091">
          <cell r="J16091">
            <v>0</v>
          </cell>
        </row>
        <row r="16092">
          <cell r="J16092">
            <v>0</v>
          </cell>
        </row>
        <row r="16093">
          <cell r="J16093">
            <v>0</v>
          </cell>
        </row>
        <row r="16094">
          <cell r="J16094">
            <v>0</v>
          </cell>
        </row>
        <row r="16095">
          <cell r="J16095">
            <v>0</v>
          </cell>
        </row>
        <row r="16096">
          <cell r="J16096">
            <v>0</v>
          </cell>
        </row>
        <row r="16097">
          <cell r="J16097">
            <v>0</v>
          </cell>
        </row>
        <row r="16098">
          <cell r="J16098">
            <v>0</v>
          </cell>
        </row>
        <row r="16099">
          <cell r="J16099">
            <v>0</v>
          </cell>
        </row>
        <row r="16100">
          <cell r="J16100">
            <v>0</v>
          </cell>
        </row>
        <row r="16101">
          <cell r="J16101">
            <v>0</v>
          </cell>
        </row>
        <row r="16102">
          <cell r="J16102">
            <v>0</v>
          </cell>
        </row>
        <row r="16103">
          <cell r="J16103">
            <v>0</v>
          </cell>
        </row>
        <row r="16104">
          <cell r="J16104">
            <v>0</v>
          </cell>
        </row>
        <row r="16105">
          <cell r="J16105">
            <v>0</v>
          </cell>
        </row>
        <row r="16106">
          <cell r="J16106">
            <v>0</v>
          </cell>
        </row>
        <row r="16107">
          <cell r="J16107">
            <v>0</v>
          </cell>
        </row>
        <row r="16108">
          <cell r="J16108">
            <v>0</v>
          </cell>
        </row>
        <row r="16109">
          <cell r="J16109">
            <v>0</v>
          </cell>
        </row>
        <row r="16110">
          <cell r="J16110">
            <v>0</v>
          </cell>
        </row>
        <row r="16111">
          <cell r="J16111">
            <v>0</v>
          </cell>
        </row>
        <row r="16112">
          <cell r="J16112">
            <v>0</v>
          </cell>
        </row>
        <row r="16113">
          <cell r="J16113">
            <v>0</v>
          </cell>
        </row>
        <row r="16114">
          <cell r="J16114">
            <v>0</v>
          </cell>
        </row>
        <row r="16115">
          <cell r="J16115">
            <v>0</v>
          </cell>
        </row>
        <row r="16116">
          <cell r="J16116">
            <v>0</v>
          </cell>
        </row>
        <row r="16117">
          <cell r="J16117">
            <v>0</v>
          </cell>
        </row>
        <row r="16118">
          <cell r="J16118">
            <v>0</v>
          </cell>
        </row>
        <row r="16119">
          <cell r="J16119">
            <v>0</v>
          </cell>
        </row>
        <row r="16120">
          <cell r="J16120">
            <v>0</v>
          </cell>
        </row>
        <row r="16121">
          <cell r="J16121">
            <v>-1</v>
          </cell>
        </row>
        <row r="16122">
          <cell r="J16122">
            <v>0</v>
          </cell>
        </row>
        <row r="16123">
          <cell r="J16123">
            <v>0</v>
          </cell>
        </row>
        <row r="16124">
          <cell r="J16124">
            <v>0</v>
          </cell>
        </row>
        <row r="16125">
          <cell r="J16125">
            <v>0</v>
          </cell>
        </row>
        <row r="16126">
          <cell r="J16126">
            <v>0</v>
          </cell>
        </row>
        <row r="16127">
          <cell r="J16127">
            <v>0</v>
          </cell>
        </row>
        <row r="16128">
          <cell r="J16128">
            <v>0</v>
          </cell>
        </row>
        <row r="16129">
          <cell r="J16129">
            <v>0</v>
          </cell>
        </row>
        <row r="16130">
          <cell r="J16130">
            <v>0</v>
          </cell>
        </row>
        <row r="16131">
          <cell r="J16131">
            <v>0</v>
          </cell>
        </row>
        <row r="16132">
          <cell r="J16132">
            <v>0</v>
          </cell>
        </row>
        <row r="16133">
          <cell r="J16133">
            <v>0</v>
          </cell>
        </row>
        <row r="16134">
          <cell r="J16134">
            <v>0</v>
          </cell>
        </row>
        <row r="16135">
          <cell r="J16135">
            <v>0</v>
          </cell>
        </row>
        <row r="16136">
          <cell r="J16136">
            <v>0</v>
          </cell>
        </row>
        <row r="16137">
          <cell r="J16137">
            <v>0</v>
          </cell>
        </row>
        <row r="16138">
          <cell r="J16138">
            <v>0</v>
          </cell>
        </row>
        <row r="16139">
          <cell r="J16139">
            <v>0</v>
          </cell>
        </row>
        <row r="16140">
          <cell r="J16140">
            <v>0</v>
          </cell>
        </row>
        <row r="16141">
          <cell r="J16141">
            <v>0</v>
          </cell>
        </row>
        <row r="16142">
          <cell r="J16142">
            <v>0</v>
          </cell>
        </row>
        <row r="16143">
          <cell r="J16143">
            <v>0</v>
          </cell>
        </row>
        <row r="16144">
          <cell r="J16144">
            <v>0</v>
          </cell>
        </row>
        <row r="16145">
          <cell r="J16145">
            <v>0</v>
          </cell>
        </row>
        <row r="16146">
          <cell r="J16146">
            <v>0</v>
          </cell>
        </row>
        <row r="16147">
          <cell r="J16147">
            <v>0</v>
          </cell>
        </row>
        <row r="16148">
          <cell r="J16148">
            <v>0</v>
          </cell>
        </row>
        <row r="16149">
          <cell r="J16149">
            <v>0</v>
          </cell>
        </row>
        <row r="16150">
          <cell r="J16150">
            <v>0</v>
          </cell>
        </row>
        <row r="16151">
          <cell r="J16151">
            <v>0</v>
          </cell>
        </row>
        <row r="16152">
          <cell r="J16152">
            <v>0</v>
          </cell>
        </row>
        <row r="16153">
          <cell r="J16153">
            <v>0</v>
          </cell>
        </row>
        <row r="16154">
          <cell r="J16154">
            <v>0</v>
          </cell>
        </row>
        <row r="16155">
          <cell r="J16155">
            <v>0</v>
          </cell>
        </row>
        <row r="16156">
          <cell r="J16156">
            <v>0</v>
          </cell>
        </row>
        <row r="16157">
          <cell r="J16157">
            <v>0</v>
          </cell>
        </row>
        <row r="16158">
          <cell r="J16158">
            <v>0</v>
          </cell>
        </row>
        <row r="16159">
          <cell r="J16159">
            <v>0</v>
          </cell>
        </row>
        <row r="16160">
          <cell r="J16160">
            <v>0</v>
          </cell>
        </row>
        <row r="16161">
          <cell r="J16161">
            <v>0</v>
          </cell>
        </row>
        <row r="16162">
          <cell r="J16162">
            <v>0</v>
          </cell>
        </row>
        <row r="16163">
          <cell r="J16163">
            <v>0</v>
          </cell>
        </row>
        <row r="16164">
          <cell r="J16164">
            <v>0</v>
          </cell>
        </row>
        <row r="16165">
          <cell r="J16165">
            <v>0</v>
          </cell>
        </row>
        <row r="16166">
          <cell r="J16166">
            <v>0</v>
          </cell>
        </row>
        <row r="16167">
          <cell r="J16167">
            <v>0</v>
          </cell>
        </row>
        <row r="16168">
          <cell r="J16168">
            <v>0</v>
          </cell>
        </row>
        <row r="16169">
          <cell r="J16169">
            <v>0</v>
          </cell>
        </row>
        <row r="16170">
          <cell r="J16170">
            <v>0</v>
          </cell>
        </row>
        <row r="16171">
          <cell r="J16171">
            <v>0</v>
          </cell>
        </row>
        <row r="16172">
          <cell r="J16172">
            <v>0</v>
          </cell>
        </row>
        <row r="16173">
          <cell r="J16173">
            <v>0</v>
          </cell>
        </row>
        <row r="16174">
          <cell r="J16174">
            <v>0</v>
          </cell>
        </row>
        <row r="16175">
          <cell r="J16175">
            <v>0</v>
          </cell>
        </row>
        <row r="16176">
          <cell r="J16176">
            <v>0</v>
          </cell>
        </row>
        <row r="16177">
          <cell r="J16177">
            <v>0</v>
          </cell>
        </row>
        <row r="16178">
          <cell r="J16178">
            <v>0</v>
          </cell>
        </row>
        <row r="16179">
          <cell r="J16179">
            <v>0</v>
          </cell>
        </row>
        <row r="16180">
          <cell r="J16180">
            <v>0</v>
          </cell>
        </row>
        <row r="16181">
          <cell r="J16181">
            <v>0</v>
          </cell>
        </row>
        <row r="16182">
          <cell r="J16182">
            <v>0</v>
          </cell>
        </row>
        <row r="16183">
          <cell r="J16183">
            <v>0</v>
          </cell>
        </row>
        <row r="16184">
          <cell r="J16184">
            <v>0</v>
          </cell>
        </row>
        <row r="16185">
          <cell r="J16185">
            <v>0</v>
          </cell>
        </row>
        <row r="16186">
          <cell r="J16186">
            <v>0</v>
          </cell>
        </row>
        <row r="16187">
          <cell r="J16187">
            <v>0</v>
          </cell>
        </row>
        <row r="16188">
          <cell r="J16188">
            <v>0</v>
          </cell>
        </row>
        <row r="16189">
          <cell r="J16189">
            <v>0</v>
          </cell>
        </row>
        <row r="16190">
          <cell r="J16190">
            <v>0</v>
          </cell>
        </row>
        <row r="16191">
          <cell r="J16191">
            <v>0</v>
          </cell>
        </row>
        <row r="16192">
          <cell r="J16192">
            <v>0</v>
          </cell>
        </row>
        <row r="16193">
          <cell r="J16193">
            <v>0</v>
          </cell>
        </row>
        <row r="16194">
          <cell r="J16194">
            <v>0</v>
          </cell>
        </row>
        <row r="16195">
          <cell r="J16195">
            <v>0</v>
          </cell>
        </row>
        <row r="16196">
          <cell r="J16196">
            <v>0</v>
          </cell>
        </row>
        <row r="16197">
          <cell r="J16197">
            <v>0</v>
          </cell>
        </row>
        <row r="16198">
          <cell r="J16198">
            <v>0</v>
          </cell>
        </row>
        <row r="16199">
          <cell r="J16199">
            <v>0</v>
          </cell>
        </row>
        <row r="16200">
          <cell r="J16200">
            <v>0</v>
          </cell>
        </row>
        <row r="16201">
          <cell r="J16201">
            <v>0</v>
          </cell>
        </row>
        <row r="16202">
          <cell r="J16202">
            <v>0</v>
          </cell>
        </row>
        <row r="16203">
          <cell r="J16203">
            <v>0</v>
          </cell>
        </row>
        <row r="16204">
          <cell r="J16204">
            <v>0</v>
          </cell>
        </row>
        <row r="16205">
          <cell r="J16205">
            <v>0</v>
          </cell>
        </row>
        <row r="16206">
          <cell r="J16206">
            <v>0</v>
          </cell>
        </row>
        <row r="16207">
          <cell r="J16207">
            <v>0</v>
          </cell>
        </row>
        <row r="16208">
          <cell r="J16208">
            <v>0</v>
          </cell>
        </row>
        <row r="16209">
          <cell r="J16209">
            <v>0</v>
          </cell>
        </row>
        <row r="16210">
          <cell r="J16210">
            <v>0</v>
          </cell>
        </row>
        <row r="16211">
          <cell r="J16211">
            <v>0</v>
          </cell>
        </row>
        <row r="16212">
          <cell r="J16212">
            <v>0</v>
          </cell>
        </row>
        <row r="16213">
          <cell r="J16213">
            <v>0</v>
          </cell>
        </row>
        <row r="16214">
          <cell r="J16214">
            <v>0</v>
          </cell>
        </row>
        <row r="16215">
          <cell r="J16215">
            <v>0</v>
          </cell>
        </row>
        <row r="16216">
          <cell r="J16216">
            <v>0</v>
          </cell>
        </row>
        <row r="16217">
          <cell r="J16217">
            <v>0</v>
          </cell>
        </row>
        <row r="16218">
          <cell r="J16218">
            <v>0</v>
          </cell>
        </row>
        <row r="16219">
          <cell r="J16219">
            <v>0</v>
          </cell>
        </row>
        <row r="16220">
          <cell r="J16220">
            <v>0</v>
          </cell>
        </row>
        <row r="16221">
          <cell r="J16221">
            <v>0</v>
          </cell>
        </row>
        <row r="16222">
          <cell r="J16222">
            <v>0</v>
          </cell>
        </row>
        <row r="16223">
          <cell r="J16223">
            <v>0</v>
          </cell>
        </row>
        <row r="16224">
          <cell r="J16224">
            <v>0</v>
          </cell>
        </row>
        <row r="16225">
          <cell r="J16225">
            <v>0</v>
          </cell>
        </row>
        <row r="16226">
          <cell r="J16226">
            <v>0</v>
          </cell>
        </row>
        <row r="16227">
          <cell r="J16227">
            <v>0</v>
          </cell>
        </row>
        <row r="16228">
          <cell r="J16228">
            <v>0</v>
          </cell>
        </row>
        <row r="16229">
          <cell r="J16229">
            <v>0</v>
          </cell>
        </row>
        <row r="16230">
          <cell r="J16230">
            <v>0</v>
          </cell>
        </row>
        <row r="16231">
          <cell r="J16231">
            <v>0</v>
          </cell>
        </row>
        <row r="16232">
          <cell r="J16232">
            <v>0</v>
          </cell>
        </row>
        <row r="16233">
          <cell r="J16233">
            <v>0</v>
          </cell>
        </row>
        <row r="16234">
          <cell r="J16234">
            <v>0</v>
          </cell>
        </row>
        <row r="16235">
          <cell r="J16235">
            <v>0</v>
          </cell>
        </row>
        <row r="16236">
          <cell r="J16236">
            <v>0</v>
          </cell>
        </row>
        <row r="16237">
          <cell r="J16237">
            <v>0</v>
          </cell>
        </row>
        <row r="16238">
          <cell r="J16238">
            <v>0</v>
          </cell>
        </row>
        <row r="16239">
          <cell r="J16239">
            <v>0</v>
          </cell>
        </row>
        <row r="16240">
          <cell r="J16240">
            <v>0</v>
          </cell>
        </row>
        <row r="16241">
          <cell r="J16241">
            <v>0</v>
          </cell>
        </row>
        <row r="16242">
          <cell r="J16242">
            <v>0</v>
          </cell>
        </row>
        <row r="16243">
          <cell r="J16243">
            <v>-1</v>
          </cell>
        </row>
        <row r="16244">
          <cell r="J16244">
            <v>-1</v>
          </cell>
        </row>
        <row r="16245">
          <cell r="J16245">
            <v>-1</v>
          </cell>
        </row>
        <row r="16246">
          <cell r="J16246">
            <v>-1</v>
          </cell>
        </row>
        <row r="16247">
          <cell r="J16247">
            <v>-1</v>
          </cell>
        </row>
        <row r="16248">
          <cell r="J16248">
            <v>-1</v>
          </cell>
        </row>
        <row r="16249">
          <cell r="J16249">
            <v>-1</v>
          </cell>
        </row>
        <row r="16250">
          <cell r="J16250">
            <v>-1</v>
          </cell>
        </row>
        <row r="16251">
          <cell r="J16251">
            <v>0</v>
          </cell>
        </row>
        <row r="16252">
          <cell r="J16252">
            <v>0</v>
          </cell>
        </row>
        <row r="16253">
          <cell r="J16253">
            <v>0</v>
          </cell>
        </row>
        <row r="16254">
          <cell r="J16254">
            <v>0</v>
          </cell>
        </row>
        <row r="16255">
          <cell r="J16255">
            <v>0</v>
          </cell>
        </row>
        <row r="16256">
          <cell r="J16256">
            <v>-1</v>
          </cell>
        </row>
        <row r="16257">
          <cell r="J16257">
            <v>-1</v>
          </cell>
        </row>
        <row r="16258">
          <cell r="J16258">
            <v>-1</v>
          </cell>
        </row>
        <row r="16259">
          <cell r="J16259">
            <v>-1</v>
          </cell>
        </row>
        <row r="16260">
          <cell r="J16260">
            <v>-1</v>
          </cell>
        </row>
        <row r="16261">
          <cell r="J16261">
            <v>0</v>
          </cell>
        </row>
        <row r="16262">
          <cell r="J16262">
            <v>0</v>
          </cell>
        </row>
        <row r="16263">
          <cell r="J16263">
            <v>0</v>
          </cell>
        </row>
        <row r="16264">
          <cell r="J16264">
            <v>0</v>
          </cell>
        </row>
        <row r="16265">
          <cell r="J16265">
            <v>0</v>
          </cell>
        </row>
        <row r="16266">
          <cell r="J16266">
            <v>0</v>
          </cell>
        </row>
        <row r="16267">
          <cell r="J16267">
            <v>0</v>
          </cell>
        </row>
        <row r="16268">
          <cell r="J16268">
            <v>0</v>
          </cell>
        </row>
        <row r="16269">
          <cell r="J16269">
            <v>0</v>
          </cell>
        </row>
        <row r="16270">
          <cell r="J16270">
            <v>0</v>
          </cell>
        </row>
        <row r="16271">
          <cell r="J16271">
            <v>0</v>
          </cell>
        </row>
        <row r="16272">
          <cell r="J16272">
            <v>0</v>
          </cell>
        </row>
        <row r="16273">
          <cell r="J16273">
            <v>-1</v>
          </cell>
        </row>
        <row r="16274">
          <cell r="J16274">
            <v>-1</v>
          </cell>
        </row>
        <row r="16275">
          <cell r="J16275">
            <v>-1</v>
          </cell>
        </row>
        <row r="16276">
          <cell r="J16276">
            <v>-1</v>
          </cell>
        </row>
        <row r="16277">
          <cell r="J16277">
            <v>-1</v>
          </cell>
        </row>
        <row r="16278">
          <cell r="J16278">
            <v>-1</v>
          </cell>
        </row>
        <row r="16279">
          <cell r="J16279">
            <v>-1</v>
          </cell>
        </row>
        <row r="16280">
          <cell r="J16280">
            <v>-1</v>
          </cell>
        </row>
        <row r="16281">
          <cell r="J16281">
            <v>-1</v>
          </cell>
        </row>
        <row r="16282">
          <cell r="J16282">
            <v>-1</v>
          </cell>
        </row>
        <row r="16283">
          <cell r="J16283">
            <v>-1</v>
          </cell>
        </row>
        <row r="16284">
          <cell r="J16284">
            <v>-1</v>
          </cell>
        </row>
        <row r="16285">
          <cell r="J16285">
            <v>0</v>
          </cell>
        </row>
        <row r="16286">
          <cell r="J16286">
            <v>0</v>
          </cell>
        </row>
        <row r="16287">
          <cell r="J16287">
            <v>0</v>
          </cell>
        </row>
        <row r="16288">
          <cell r="J16288">
            <v>0</v>
          </cell>
        </row>
        <row r="16289">
          <cell r="J16289">
            <v>0</v>
          </cell>
        </row>
        <row r="16290">
          <cell r="J16290">
            <v>0</v>
          </cell>
        </row>
        <row r="16291">
          <cell r="J16291">
            <v>0</v>
          </cell>
        </row>
        <row r="16292">
          <cell r="J16292">
            <v>0</v>
          </cell>
        </row>
        <row r="16293">
          <cell r="J16293">
            <v>0</v>
          </cell>
        </row>
        <row r="16294">
          <cell r="J16294">
            <v>0</v>
          </cell>
        </row>
        <row r="16295">
          <cell r="J16295">
            <v>0</v>
          </cell>
        </row>
        <row r="16296">
          <cell r="J16296">
            <v>0</v>
          </cell>
        </row>
        <row r="16297">
          <cell r="J16297">
            <v>0</v>
          </cell>
        </row>
        <row r="16298">
          <cell r="J16298">
            <v>0</v>
          </cell>
        </row>
        <row r="16299">
          <cell r="J16299">
            <v>0</v>
          </cell>
        </row>
        <row r="16300">
          <cell r="J16300">
            <v>0</v>
          </cell>
        </row>
        <row r="16301">
          <cell r="J16301">
            <v>0</v>
          </cell>
        </row>
        <row r="16302">
          <cell r="J16302">
            <v>0</v>
          </cell>
        </row>
        <row r="16303">
          <cell r="J16303">
            <v>-1</v>
          </cell>
        </row>
        <row r="16304">
          <cell r="J16304">
            <v>-1</v>
          </cell>
        </row>
        <row r="16305">
          <cell r="J16305">
            <v>-1</v>
          </cell>
        </row>
        <row r="16306">
          <cell r="J16306">
            <v>0</v>
          </cell>
        </row>
        <row r="16307">
          <cell r="J16307">
            <v>0</v>
          </cell>
        </row>
        <row r="16308">
          <cell r="J16308">
            <v>0</v>
          </cell>
        </row>
        <row r="16309">
          <cell r="J16309">
            <v>0</v>
          </cell>
        </row>
        <row r="16310">
          <cell r="J16310">
            <v>0</v>
          </cell>
        </row>
        <row r="16311">
          <cell r="J16311">
            <v>0</v>
          </cell>
        </row>
        <row r="16312">
          <cell r="J16312">
            <v>0</v>
          </cell>
        </row>
        <row r="16313">
          <cell r="J16313">
            <v>0</v>
          </cell>
        </row>
        <row r="16314">
          <cell r="J16314">
            <v>0</v>
          </cell>
        </row>
        <row r="16315">
          <cell r="J16315">
            <v>0</v>
          </cell>
        </row>
        <row r="16316">
          <cell r="J16316">
            <v>0</v>
          </cell>
        </row>
        <row r="16317">
          <cell r="J16317">
            <v>0</v>
          </cell>
        </row>
        <row r="16318">
          <cell r="J16318">
            <v>0</v>
          </cell>
        </row>
        <row r="16319">
          <cell r="J16319">
            <v>0</v>
          </cell>
        </row>
        <row r="16320">
          <cell r="J16320">
            <v>0</v>
          </cell>
        </row>
        <row r="16321">
          <cell r="J16321">
            <v>0</v>
          </cell>
        </row>
        <row r="16322">
          <cell r="J16322">
            <v>0</v>
          </cell>
        </row>
        <row r="16323">
          <cell r="J16323">
            <v>0</v>
          </cell>
        </row>
        <row r="16324">
          <cell r="J16324">
            <v>0</v>
          </cell>
        </row>
        <row r="16325">
          <cell r="J16325">
            <v>0</v>
          </cell>
        </row>
        <row r="16326">
          <cell r="J16326">
            <v>0</v>
          </cell>
        </row>
        <row r="16327">
          <cell r="J16327">
            <v>0</v>
          </cell>
        </row>
        <row r="16328">
          <cell r="J16328">
            <v>0</v>
          </cell>
        </row>
        <row r="16329">
          <cell r="J16329">
            <v>0</v>
          </cell>
        </row>
        <row r="16330">
          <cell r="J16330">
            <v>0</v>
          </cell>
        </row>
        <row r="16331">
          <cell r="J16331">
            <v>-1</v>
          </cell>
        </row>
        <row r="16332">
          <cell r="J16332">
            <v>0</v>
          </cell>
        </row>
        <row r="16333">
          <cell r="J16333">
            <v>0</v>
          </cell>
        </row>
        <row r="16334">
          <cell r="J16334">
            <v>0</v>
          </cell>
        </row>
        <row r="16335">
          <cell r="J16335">
            <v>0</v>
          </cell>
        </row>
        <row r="16336">
          <cell r="J16336">
            <v>0</v>
          </cell>
        </row>
        <row r="16337">
          <cell r="J16337">
            <v>0</v>
          </cell>
        </row>
        <row r="16338">
          <cell r="J16338">
            <v>0</v>
          </cell>
        </row>
        <row r="16339">
          <cell r="J16339">
            <v>0</v>
          </cell>
        </row>
        <row r="16340">
          <cell r="J16340">
            <v>0</v>
          </cell>
        </row>
        <row r="16341">
          <cell r="J16341">
            <v>0</v>
          </cell>
        </row>
        <row r="16342">
          <cell r="J16342">
            <v>0</v>
          </cell>
        </row>
        <row r="16343">
          <cell r="J16343">
            <v>0</v>
          </cell>
        </row>
        <row r="16344">
          <cell r="J16344">
            <v>0</v>
          </cell>
        </row>
        <row r="16345">
          <cell r="J16345">
            <v>0</v>
          </cell>
        </row>
        <row r="16346">
          <cell r="J16346">
            <v>0</v>
          </cell>
        </row>
        <row r="16347">
          <cell r="J16347">
            <v>0</v>
          </cell>
        </row>
        <row r="16348">
          <cell r="J16348">
            <v>0</v>
          </cell>
        </row>
        <row r="16349">
          <cell r="J16349">
            <v>0</v>
          </cell>
        </row>
        <row r="16350">
          <cell r="J16350">
            <v>0</v>
          </cell>
        </row>
        <row r="16351">
          <cell r="J16351">
            <v>0</v>
          </cell>
        </row>
        <row r="16352">
          <cell r="J16352">
            <v>0</v>
          </cell>
        </row>
        <row r="16353">
          <cell r="J16353">
            <v>0</v>
          </cell>
        </row>
        <row r="16354">
          <cell r="J16354">
            <v>0</v>
          </cell>
        </row>
        <row r="16355">
          <cell r="J16355">
            <v>0</v>
          </cell>
        </row>
        <row r="16356">
          <cell r="J16356">
            <v>0</v>
          </cell>
        </row>
        <row r="16357">
          <cell r="J16357">
            <v>0</v>
          </cell>
        </row>
        <row r="16358">
          <cell r="J16358">
            <v>0</v>
          </cell>
        </row>
        <row r="16359">
          <cell r="J16359">
            <v>0</v>
          </cell>
        </row>
        <row r="16360">
          <cell r="J16360">
            <v>0</v>
          </cell>
        </row>
        <row r="16361">
          <cell r="J16361">
            <v>0</v>
          </cell>
        </row>
        <row r="16362">
          <cell r="J16362">
            <v>0</v>
          </cell>
        </row>
        <row r="16363">
          <cell r="J16363">
            <v>0</v>
          </cell>
        </row>
        <row r="16364">
          <cell r="J16364">
            <v>0</v>
          </cell>
        </row>
        <row r="16365">
          <cell r="J16365">
            <v>0</v>
          </cell>
        </row>
        <row r="16366">
          <cell r="J16366">
            <v>0</v>
          </cell>
        </row>
        <row r="16367">
          <cell r="J16367">
            <v>0</v>
          </cell>
        </row>
        <row r="16368">
          <cell r="J16368">
            <v>0</v>
          </cell>
        </row>
        <row r="16369">
          <cell r="J16369">
            <v>0</v>
          </cell>
        </row>
        <row r="16370">
          <cell r="J16370">
            <v>0</v>
          </cell>
        </row>
        <row r="16371">
          <cell r="J16371">
            <v>0</v>
          </cell>
        </row>
        <row r="16372">
          <cell r="J16372">
            <v>0</v>
          </cell>
        </row>
        <row r="16373">
          <cell r="J16373">
            <v>0</v>
          </cell>
        </row>
        <row r="16374">
          <cell r="J16374">
            <v>0</v>
          </cell>
        </row>
        <row r="16375">
          <cell r="J16375">
            <v>0</v>
          </cell>
        </row>
        <row r="16376">
          <cell r="J16376">
            <v>0</v>
          </cell>
        </row>
        <row r="16377">
          <cell r="J16377">
            <v>0</v>
          </cell>
        </row>
        <row r="16378">
          <cell r="J16378">
            <v>0</v>
          </cell>
        </row>
        <row r="16379">
          <cell r="J16379">
            <v>0</v>
          </cell>
        </row>
        <row r="16380">
          <cell r="J16380">
            <v>0</v>
          </cell>
        </row>
        <row r="16381">
          <cell r="J16381">
            <v>0</v>
          </cell>
        </row>
        <row r="16382">
          <cell r="J16382">
            <v>0</v>
          </cell>
        </row>
        <row r="16383">
          <cell r="J16383">
            <v>0</v>
          </cell>
        </row>
        <row r="16384">
          <cell r="J16384">
            <v>0</v>
          </cell>
        </row>
        <row r="16385">
          <cell r="J16385">
            <v>0</v>
          </cell>
        </row>
        <row r="16386">
          <cell r="J16386">
            <v>0</v>
          </cell>
        </row>
        <row r="16387">
          <cell r="J16387">
            <v>0</v>
          </cell>
        </row>
        <row r="16388">
          <cell r="J16388">
            <v>0</v>
          </cell>
        </row>
        <row r="16389">
          <cell r="J16389">
            <v>-1</v>
          </cell>
        </row>
        <row r="16390">
          <cell r="J16390">
            <v>-1</v>
          </cell>
        </row>
        <row r="16391">
          <cell r="J16391">
            <v>-1</v>
          </cell>
        </row>
        <row r="16392">
          <cell r="J16392">
            <v>-1</v>
          </cell>
        </row>
        <row r="16393">
          <cell r="J16393">
            <v>0</v>
          </cell>
        </row>
        <row r="16394">
          <cell r="J16394">
            <v>-1</v>
          </cell>
        </row>
        <row r="16395">
          <cell r="J16395">
            <v>0</v>
          </cell>
        </row>
        <row r="16396">
          <cell r="J16396">
            <v>0</v>
          </cell>
        </row>
        <row r="16397">
          <cell r="J16397">
            <v>-1</v>
          </cell>
        </row>
        <row r="16398">
          <cell r="J16398">
            <v>-1</v>
          </cell>
        </row>
        <row r="16399">
          <cell r="J16399">
            <v>0</v>
          </cell>
        </row>
        <row r="16400">
          <cell r="J16400">
            <v>0</v>
          </cell>
        </row>
        <row r="16401">
          <cell r="J16401">
            <v>-1</v>
          </cell>
        </row>
        <row r="16402">
          <cell r="J16402">
            <v>-1</v>
          </cell>
        </row>
        <row r="16403">
          <cell r="J16403">
            <v>0</v>
          </cell>
        </row>
        <row r="16404">
          <cell r="J16404">
            <v>-1</v>
          </cell>
        </row>
        <row r="16405">
          <cell r="J16405">
            <v>0</v>
          </cell>
        </row>
        <row r="16406">
          <cell r="J16406">
            <v>0</v>
          </cell>
        </row>
        <row r="16407">
          <cell r="J16407">
            <v>-1</v>
          </cell>
        </row>
        <row r="16408">
          <cell r="J16408">
            <v>-1</v>
          </cell>
        </row>
        <row r="16409">
          <cell r="J16409">
            <v>0</v>
          </cell>
        </row>
        <row r="16410">
          <cell r="J16410">
            <v>0</v>
          </cell>
        </row>
        <row r="16411">
          <cell r="J16411">
            <v>0</v>
          </cell>
        </row>
        <row r="16412">
          <cell r="J16412">
            <v>0</v>
          </cell>
        </row>
        <row r="16413">
          <cell r="J16413">
            <v>0</v>
          </cell>
        </row>
        <row r="16414">
          <cell r="J16414">
            <v>0</v>
          </cell>
        </row>
        <row r="16415">
          <cell r="J16415">
            <v>0</v>
          </cell>
        </row>
        <row r="16416">
          <cell r="J16416">
            <v>0</v>
          </cell>
        </row>
        <row r="16417">
          <cell r="J16417">
            <v>0</v>
          </cell>
        </row>
        <row r="16418">
          <cell r="J16418">
            <v>0</v>
          </cell>
        </row>
        <row r="16419">
          <cell r="J16419">
            <v>0</v>
          </cell>
        </row>
        <row r="16420">
          <cell r="J16420">
            <v>0</v>
          </cell>
        </row>
        <row r="16421">
          <cell r="J16421">
            <v>0</v>
          </cell>
        </row>
        <row r="16422">
          <cell r="J16422">
            <v>0</v>
          </cell>
        </row>
        <row r="16423">
          <cell r="J16423">
            <v>0</v>
          </cell>
        </row>
        <row r="16424">
          <cell r="J16424">
            <v>0</v>
          </cell>
        </row>
        <row r="16425">
          <cell r="J16425">
            <v>0</v>
          </cell>
        </row>
        <row r="16426">
          <cell r="J16426">
            <v>0</v>
          </cell>
        </row>
        <row r="16427">
          <cell r="J16427">
            <v>0</v>
          </cell>
        </row>
        <row r="16428">
          <cell r="J16428">
            <v>0</v>
          </cell>
        </row>
        <row r="16429">
          <cell r="J16429">
            <v>0</v>
          </cell>
        </row>
        <row r="16430">
          <cell r="J16430">
            <v>0</v>
          </cell>
        </row>
        <row r="16431">
          <cell r="J16431">
            <v>0</v>
          </cell>
        </row>
        <row r="16432">
          <cell r="J16432">
            <v>0</v>
          </cell>
        </row>
        <row r="16433">
          <cell r="J16433">
            <v>0</v>
          </cell>
        </row>
        <row r="16434">
          <cell r="J16434">
            <v>0</v>
          </cell>
        </row>
        <row r="16435">
          <cell r="J16435">
            <v>-1</v>
          </cell>
        </row>
        <row r="16436">
          <cell r="J16436">
            <v>-1</v>
          </cell>
        </row>
        <row r="16437">
          <cell r="J16437">
            <v>-1</v>
          </cell>
        </row>
        <row r="16438">
          <cell r="J16438">
            <v>-1</v>
          </cell>
        </row>
        <row r="16439">
          <cell r="J16439">
            <v>-1</v>
          </cell>
        </row>
        <row r="16440">
          <cell r="J16440">
            <v>-1</v>
          </cell>
        </row>
        <row r="16441">
          <cell r="J16441">
            <v>-1</v>
          </cell>
        </row>
        <row r="16442">
          <cell r="J16442">
            <v>0</v>
          </cell>
        </row>
        <row r="16443">
          <cell r="J16443">
            <v>0</v>
          </cell>
        </row>
        <row r="16444">
          <cell r="J16444">
            <v>0</v>
          </cell>
        </row>
        <row r="16445">
          <cell r="J16445">
            <v>0</v>
          </cell>
        </row>
        <row r="16446">
          <cell r="J16446">
            <v>-1</v>
          </cell>
        </row>
        <row r="16447">
          <cell r="J16447">
            <v>-1</v>
          </cell>
        </row>
        <row r="16448">
          <cell r="J16448">
            <v>-1</v>
          </cell>
        </row>
        <row r="16449">
          <cell r="J16449">
            <v>-1</v>
          </cell>
        </row>
        <row r="16450">
          <cell r="J16450">
            <v>0</v>
          </cell>
        </row>
        <row r="16451">
          <cell r="J16451">
            <v>0</v>
          </cell>
        </row>
        <row r="16452">
          <cell r="J16452">
            <v>0</v>
          </cell>
        </row>
        <row r="16453">
          <cell r="J16453">
            <v>0</v>
          </cell>
        </row>
        <row r="16454">
          <cell r="J16454">
            <v>0</v>
          </cell>
        </row>
        <row r="16455">
          <cell r="J16455">
            <v>0</v>
          </cell>
        </row>
        <row r="16456">
          <cell r="J16456">
            <v>0</v>
          </cell>
        </row>
        <row r="16457">
          <cell r="J16457">
            <v>0</v>
          </cell>
        </row>
        <row r="16458">
          <cell r="J16458">
            <v>-1</v>
          </cell>
        </row>
        <row r="16459">
          <cell r="J16459">
            <v>-1</v>
          </cell>
        </row>
        <row r="16460">
          <cell r="J16460">
            <v>-1</v>
          </cell>
        </row>
        <row r="16461">
          <cell r="J16461">
            <v>-1</v>
          </cell>
        </row>
        <row r="16462">
          <cell r="J16462">
            <v>-1</v>
          </cell>
        </row>
        <row r="16463">
          <cell r="J16463">
            <v>-1</v>
          </cell>
        </row>
        <row r="16464">
          <cell r="J16464">
            <v>-1</v>
          </cell>
        </row>
        <row r="16465">
          <cell r="J16465">
            <v>-1</v>
          </cell>
        </row>
        <row r="16466">
          <cell r="J16466">
            <v>0</v>
          </cell>
        </row>
        <row r="16467">
          <cell r="J16467">
            <v>0</v>
          </cell>
        </row>
        <row r="16468">
          <cell r="J16468">
            <v>0</v>
          </cell>
        </row>
        <row r="16469">
          <cell r="J16469">
            <v>0</v>
          </cell>
        </row>
        <row r="16470">
          <cell r="J16470">
            <v>-1</v>
          </cell>
        </row>
        <row r="16471">
          <cell r="J16471">
            <v>-1</v>
          </cell>
        </row>
        <row r="16472">
          <cell r="J16472">
            <v>-1</v>
          </cell>
        </row>
        <row r="16473">
          <cell r="J16473">
            <v>-1</v>
          </cell>
        </row>
        <row r="16474">
          <cell r="J16474">
            <v>0</v>
          </cell>
        </row>
        <row r="16475">
          <cell r="J16475">
            <v>0</v>
          </cell>
        </row>
        <row r="16476">
          <cell r="J16476">
            <v>0</v>
          </cell>
        </row>
        <row r="16477">
          <cell r="J16477">
            <v>0</v>
          </cell>
        </row>
        <row r="16478">
          <cell r="J16478">
            <v>0</v>
          </cell>
        </row>
        <row r="16479">
          <cell r="J16479">
            <v>0</v>
          </cell>
        </row>
        <row r="16480">
          <cell r="J16480">
            <v>0</v>
          </cell>
        </row>
        <row r="16481">
          <cell r="J16481">
            <v>0</v>
          </cell>
        </row>
        <row r="16482">
          <cell r="J16482">
            <v>0</v>
          </cell>
        </row>
        <row r="16483">
          <cell r="J16483">
            <v>0</v>
          </cell>
        </row>
        <row r="16484">
          <cell r="J16484">
            <v>0</v>
          </cell>
        </row>
        <row r="16485">
          <cell r="J16485">
            <v>0</v>
          </cell>
        </row>
        <row r="16486">
          <cell r="J16486">
            <v>0</v>
          </cell>
        </row>
        <row r="16487">
          <cell r="J16487">
            <v>0</v>
          </cell>
        </row>
        <row r="16488">
          <cell r="J16488">
            <v>0</v>
          </cell>
        </row>
        <row r="16489">
          <cell r="J16489">
            <v>0</v>
          </cell>
        </row>
        <row r="16490">
          <cell r="J16490">
            <v>0</v>
          </cell>
        </row>
        <row r="16491">
          <cell r="J16491">
            <v>0</v>
          </cell>
        </row>
        <row r="16492">
          <cell r="J16492">
            <v>0</v>
          </cell>
        </row>
        <row r="16493">
          <cell r="J16493">
            <v>0</v>
          </cell>
        </row>
        <row r="16494">
          <cell r="J16494">
            <v>0</v>
          </cell>
        </row>
        <row r="16495">
          <cell r="J16495">
            <v>0</v>
          </cell>
        </row>
        <row r="16496">
          <cell r="J16496">
            <v>0</v>
          </cell>
        </row>
        <row r="16497">
          <cell r="J16497">
            <v>0</v>
          </cell>
        </row>
        <row r="16498">
          <cell r="J16498">
            <v>0</v>
          </cell>
        </row>
        <row r="16499">
          <cell r="J16499">
            <v>0</v>
          </cell>
        </row>
        <row r="16500">
          <cell r="J16500">
            <v>0</v>
          </cell>
        </row>
        <row r="16501">
          <cell r="J16501">
            <v>0</v>
          </cell>
        </row>
        <row r="16502">
          <cell r="J16502">
            <v>0</v>
          </cell>
        </row>
        <row r="16503">
          <cell r="J16503">
            <v>0</v>
          </cell>
        </row>
        <row r="16504">
          <cell r="J16504">
            <v>0</v>
          </cell>
        </row>
        <row r="16505">
          <cell r="J16505">
            <v>0</v>
          </cell>
        </row>
        <row r="16506">
          <cell r="J16506">
            <v>0</v>
          </cell>
        </row>
        <row r="16507">
          <cell r="J16507">
            <v>0</v>
          </cell>
        </row>
        <row r="16508">
          <cell r="J16508">
            <v>0</v>
          </cell>
        </row>
        <row r="16509">
          <cell r="J16509">
            <v>0</v>
          </cell>
        </row>
        <row r="16510">
          <cell r="J16510">
            <v>0</v>
          </cell>
        </row>
        <row r="16511">
          <cell r="J16511">
            <v>0</v>
          </cell>
        </row>
        <row r="16512">
          <cell r="J16512">
            <v>0</v>
          </cell>
        </row>
        <row r="16513">
          <cell r="J16513">
            <v>0</v>
          </cell>
        </row>
        <row r="16514">
          <cell r="J16514">
            <v>0</v>
          </cell>
        </row>
        <row r="16515">
          <cell r="J16515">
            <v>0</v>
          </cell>
        </row>
        <row r="16516">
          <cell r="J16516">
            <v>0</v>
          </cell>
        </row>
        <row r="16517">
          <cell r="J16517">
            <v>-1</v>
          </cell>
        </row>
        <row r="16518">
          <cell r="J16518">
            <v>-1</v>
          </cell>
        </row>
        <row r="16519">
          <cell r="J16519">
            <v>-1</v>
          </cell>
        </row>
        <row r="16520">
          <cell r="J16520">
            <v>-1</v>
          </cell>
        </row>
        <row r="16521">
          <cell r="J16521">
            <v>0</v>
          </cell>
        </row>
        <row r="16522">
          <cell r="J16522">
            <v>0</v>
          </cell>
        </row>
        <row r="16523">
          <cell r="J16523">
            <v>0</v>
          </cell>
        </row>
        <row r="16524">
          <cell r="J16524">
            <v>0</v>
          </cell>
        </row>
        <row r="16525">
          <cell r="J16525">
            <v>0</v>
          </cell>
        </row>
        <row r="16526">
          <cell r="J16526">
            <v>0</v>
          </cell>
        </row>
        <row r="16527">
          <cell r="J16527">
            <v>0</v>
          </cell>
        </row>
        <row r="16528">
          <cell r="J16528">
            <v>-1</v>
          </cell>
        </row>
        <row r="16529">
          <cell r="J16529">
            <v>-1</v>
          </cell>
        </row>
        <row r="16530">
          <cell r="J16530">
            <v>-1</v>
          </cell>
        </row>
        <row r="16531">
          <cell r="J16531">
            <v>-1</v>
          </cell>
        </row>
        <row r="16532">
          <cell r="J16532">
            <v>-1</v>
          </cell>
        </row>
        <row r="16533">
          <cell r="J16533">
            <v>-1</v>
          </cell>
        </row>
        <row r="16534">
          <cell r="J16534">
            <v>-1</v>
          </cell>
        </row>
        <row r="16535">
          <cell r="J16535">
            <v>0</v>
          </cell>
        </row>
        <row r="16536">
          <cell r="J16536">
            <v>0</v>
          </cell>
        </row>
        <row r="16537">
          <cell r="J16537">
            <v>0</v>
          </cell>
        </row>
        <row r="16538">
          <cell r="J16538">
            <v>0</v>
          </cell>
        </row>
        <row r="16539">
          <cell r="J16539">
            <v>0</v>
          </cell>
        </row>
        <row r="16540">
          <cell r="J16540">
            <v>0</v>
          </cell>
        </row>
        <row r="16541">
          <cell r="J16541">
            <v>0</v>
          </cell>
        </row>
        <row r="16542">
          <cell r="J16542">
            <v>0</v>
          </cell>
        </row>
        <row r="16543">
          <cell r="J16543">
            <v>0</v>
          </cell>
        </row>
        <row r="16544">
          <cell r="J16544">
            <v>0</v>
          </cell>
        </row>
        <row r="16545">
          <cell r="J16545">
            <v>0</v>
          </cell>
        </row>
        <row r="16546">
          <cell r="J16546">
            <v>0</v>
          </cell>
        </row>
        <row r="16547">
          <cell r="J16547">
            <v>0</v>
          </cell>
        </row>
        <row r="16548">
          <cell r="J16548">
            <v>0</v>
          </cell>
        </row>
        <row r="16549">
          <cell r="J16549">
            <v>0</v>
          </cell>
        </row>
        <row r="16550">
          <cell r="J16550">
            <v>0</v>
          </cell>
        </row>
        <row r="16551">
          <cell r="J16551">
            <v>0</v>
          </cell>
        </row>
        <row r="16552">
          <cell r="J16552">
            <v>0</v>
          </cell>
        </row>
        <row r="16553">
          <cell r="J16553">
            <v>0</v>
          </cell>
        </row>
        <row r="16554">
          <cell r="J16554">
            <v>0</v>
          </cell>
        </row>
        <row r="16555">
          <cell r="J16555">
            <v>0</v>
          </cell>
        </row>
        <row r="16556">
          <cell r="J16556">
            <v>0</v>
          </cell>
        </row>
        <row r="16557">
          <cell r="J16557">
            <v>0</v>
          </cell>
        </row>
        <row r="16558">
          <cell r="J16558">
            <v>0</v>
          </cell>
        </row>
        <row r="16559">
          <cell r="J16559">
            <v>0</v>
          </cell>
        </row>
        <row r="16560">
          <cell r="J16560">
            <v>0</v>
          </cell>
        </row>
        <row r="16561">
          <cell r="J16561">
            <v>0</v>
          </cell>
        </row>
        <row r="16562">
          <cell r="J16562">
            <v>-1</v>
          </cell>
        </row>
        <row r="16563">
          <cell r="J16563">
            <v>-1</v>
          </cell>
        </row>
        <row r="16564">
          <cell r="J16564">
            <v>-1</v>
          </cell>
        </row>
        <row r="16565">
          <cell r="J16565">
            <v>0</v>
          </cell>
        </row>
        <row r="16566">
          <cell r="J16566">
            <v>0</v>
          </cell>
        </row>
        <row r="16567">
          <cell r="J16567">
            <v>0</v>
          </cell>
        </row>
        <row r="16568">
          <cell r="J16568">
            <v>-1</v>
          </cell>
        </row>
        <row r="16569">
          <cell r="J16569">
            <v>-1</v>
          </cell>
        </row>
        <row r="16570">
          <cell r="J16570">
            <v>-1</v>
          </cell>
        </row>
        <row r="16571">
          <cell r="J16571">
            <v>0</v>
          </cell>
        </row>
        <row r="16572">
          <cell r="J16572">
            <v>0</v>
          </cell>
        </row>
        <row r="16573">
          <cell r="J16573">
            <v>0</v>
          </cell>
        </row>
        <row r="16574">
          <cell r="J16574">
            <v>0</v>
          </cell>
        </row>
        <row r="16575">
          <cell r="J16575">
            <v>0</v>
          </cell>
        </row>
        <row r="16576">
          <cell r="J16576">
            <v>0</v>
          </cell>
        </row>
        <row r="16577">
          <cell r="J16577">
            <v>0</v>
          </cell>
        </row>
        <row r="16578">
          <cell r="J16578">
            <v>-1</v>
          </cell>
        </row>
        <row r="16579">
          <cell r="J16579">
            <v>-1</v>
          </cell>
        </row>
        <row r="16580">
          <cell r="J16580">
            <v>-1</v>
          </cell>
        </row>
        <row r="16581">
          <cell r="J16581">
            <v>-1</v>
          </cell>
        </row>
        <row r="16582">
          <cell r="J16582">
            <v>0</v>
          </cell>
        </row>
        <row r="16583">
          <cell r="J16583">
            <v>0</v>
          </cell>
        </row>
        <row r="16584">
          <cell r="J16584">
            <v>0</v>
          </cell>
        </row>
        <row r="16585">
          <cell r="J16585">
            <v>0</v>
          </cell>
        </row>
        <row r="16586">
          <cell r="J16586">
            <v>0</v>
          </cell>
        </row>
        <row r="16587">
          <cell r="J16587">
            <v>0</v>
          </cell>
        </row>
        <row r="16588">
          <cell r="J16588">
            <v>0</v>
          </cell>
        </row>
        <row r="16589">
          <cell r="J16589">
            <v>0</v>
          </cell>
        </row>
        <row r="16590">
          <cell r="J16590">
            <v>0</v>
          </cell>
        </row>
        <row r="16591">
          <cell r="J16591">
            <v>0</v>
          </cell>
        </row>
        <row r="16592">
          <cell r="J16592">
            <v>0</v>
          </cell>
        </row>
        <row r="16593">
          <cell r="J16593">
            <v>0</v>
          </cell>
        </row>
        <row r="16594">
          <cell r="J16594">
            <v>0</v>
          </cell>
        </row>
        <row r="16595">
          <cell r="J16595">
            <v>0</v>
          </cell>
        </row>
        <row r="16596">
          <cell r="J16596">
            <v>0</v>
          </cell>
        </row>
        <row r="16597">
          <cell r="J16597">
            <v>0</v>
          </cell>
        </row>
        <row r="16598">
          <cell r="J16598">
            <v>0</v>
          </cell>
        </row>
        <row r="16599">
          <cell r="J16599">
            <v>0</v>
          </cell>
        </row>
        <row r="16600">
          <cell r="J16600">
            <v>0</v>
          </cell>
        </row>
        <row r="16601">
          <cell r="J16601">
            <v>0</v>
          </cell>
        </row>
        <row r="16602">
          <cell r="J16602">
            <v>0</v>
          </cell>
        </row>
        <row r="16603">
          <cell r="J16603">
            <v>0</v>
          </cell>
        </row>
        <row r="16604">
          <cell r="J16604">
            <v>0</v>
          </cell>
        </row>
        <row r="16605">
          <cell r="J16605">
            <v>0</v>
          </cell>
        </row>
        <row r="16606">
          <cell r="J16606">
            <v>0</v>
          </cell>
        </row>
        <row r="16607">
          <cell r="J16607">
            <v>0</v>
          </cell>
        </row>
        <row r="16608">
          <cell r="J16608">
            <v>0</v>
          </cell>
        </row>
        <row r="16609">
          <cell r="J16609">
            <v>0</v>
          </cell>
        </row>
        <row r="16610">
          <cell r="J16610">
            <v>0</v>
          </cell>
        </row>
        <row r="16611">
          <cell r="J16611">
            <v>0</v>
          </cell>
        </row>
        <row r="16612">
          <cell r="J16612">
            <v>0</v>
          </cell>
        </row>
        <row r="16613">
          <cell r="J16613">
            <v>0</v>
          </cell>
        </row>
        <row r="16614">
          <cell r="J16614">
            <v>0</v>
          </cell>
        </row>
        <row r="16615">
          <cell r="J16615">
            <v>0</v>
          </cell>
        </row>
        <row r="16616">
          <cell r="J16616">
            <v>0</v>
          </cell>
        </row>
        <row r="16617">
          <cell r="J16617">
            <v>0</v>
          </cell>
        </row>
        <row r="16618">
          <cell r="J16618">
            <v>0</v>
          </cell>
        </row>
        <row r="16619">
          <cell r="J16619">
            <v>0</v>
          </cell>
        </row>
        <row r="16620">
          <cell r="J16620">
            <v>0</v>
          </cell>
        </row>
        <row r="16621">
          <cell r="J16621">
            <v>0</v>
          </cell>
        </row>
        <row r="16622">
          <cell r="J16622">
            <v>0</v>
          </cell>
        </row>
        <row r="16623">
          <cell r="J16623">
            <v>0</v>
          </cell>
        </row>
        <row r="16624">
          <cell r="J16624">
            <v>0</v>
          </cell>
        </row>
        <row r="16625">
          <cell r="J16625">
            <v>0</v>
          </cell>
        </row>
        <row r="16626">
          <cell r="J16626">
            <v>0</v>
          </cell>
        </row>
        <row r="16627">
          <cell r="J16627">
            <v>0</v>
          </cell>
        </row>
        <row r="16628">
          <cell r="J16628">
            <v>0</v>
          </cell>
        </row>
        <row r="16629">
          <cell r="J16629">
            <v>0</v>
          </cell>
        </row>
        <row r="16630">
          <cell r="J16630">
            <v>0</v>
          </cell>
        </row>
        <row r="16631">
          <cell r="J16631">
            <v>0</v>
          </cell>
        </row>
        <row r="16632">
          <cell r="J16632">
            <v>0</v>
          </cell>
        </row>
        <row r="16633">
          <cell r="J16633">
            <v>0</v>
          </cell>
        </row>
        <row r="16634">
          <cell r="J16634">
            <v>0</v>
          </cell>
        </row>
        <row r="16635">
          <cell r="J16635">
            <v>0</v>
          </cell>
        </row>
        <row r="16636">
          <cell r="J16636">
            <v>0</v>
          </cell>
        </row>
        <row r="16637">
          <cell r="J16637">
            <v>0</v>
          </cell>
        </row>
        <row r="16638">
          <cell r="J16638">
            <v>0</v>
          </cell>
        </row>
        <row r="16639">
          <cell r="J16639">
            <v>0</v>
          </cell>
        </row>
        <row r="16640">
          <cell r="J16640">
            <v>0</v>
          </cell>
        </row>
        <row r="16641">
          <cell r="J16641">
            <v>0</v>
          </cell>
        </row>
        <row r="16642">
          <cell r="J16642">
            <v>0</v>
          </cell>
        </row>
        <row r="16643">
          <cell r="J16643">
            <v>0</v>
          </cell>
        </row>
        <row r="16644">
          <cell r="J16644">
            <v>0</v>
          </cell>
        </row>
        <row r="16645">
          <cell r="J16645">
            <v>0</v>
          </cell>
        </row>
        <row r="16646">
          <cell r="J16646">
            <v>0</v>
          </cell>
        </row>
        <row r="16647">
          <cell r="J16647">
            <v>0</v>
          </cell>
        </row>
        <row r="16648">
          <cell r="J16648">
            <v>0</v>
          </cell>
        </row>
        <row r="16649">
          <cell r="J16649">
            <v>0</v>
          </cell>
        </row>
        <row r="16650">
          <cell r="J16650">
            <v>0</v>
          </cell>
        </row>
        <row r="16651">
          <cell r="J16651">
            <v>0</v>
          </cell>
        </row>
        <row r="16652">
          <cell r="J16652">
            <v>0</v>
          </cell>
        </row>
        <row r="16653">
          <cell r="J16653">
            <v>0</v>
          </cell>
        </row>
        <row r="16654">
          <cell r="J16654">
            <v>0</v>
          </cell>
        </row>
        <row r="16655">
          <cell r="J16655">
            <v>0</v>
          </cell>
        </row>
        <row r="16656">
          <cell r="J16656">
            <v>0</v>
          </cell>
        </row>
        <row r="16657">
          <cell r="J16657">
            <v>0</v>
          </cell>
        </row>
        <row r="16658">
          <cell r="J16658">
            <v>0</v>
          </cell>
        </row>
        <row r="16659">
          <cell r="J16659">
            <v>0</v>
          </cell>
        </row>
        <row r="16660">
          <cell r="J16660">
            <v>0</v>
          </cell>
        </row>
        <row r="16661">
          <cell r="J16661">
            <v>0</v>
          </cell>
        </row>
        <row r="16662">
          <cell r="J16662">
            <v>0</v>
          </cell>
        </row>
        <row r="16663">
          <cell r="J16663">
            <v>0</v>
          </cell>
        </row>
        <row r="16664">
          <cell r="J16664">
            <v>0</v>
          </cell>
        </row>
        <row r="16665">
          <cell r="J16665">
            <v>0</v>
          </cell>
        </row>
        <row r="16666">
          <cell r="J16666">
            <v>0</v>
          </cell>
        </row>
        <row r="16667">
          <cell r="J16667">
            <v>0</v>
          </cell>
        </row>
        <row r="16668">
          <cell r="J16668">
            <v>0</v>
          </cell>
        </row>
        <row r="16669">
          <cell r="J16669">
            <v>0</v>
          </cell>
        </row>
        <row r="16670">
          <cell r="J16670">
            <v>0</v>
          </cell>
        </row>
        <row r="16671">
          <cell r="J16671">
            <v>0</v>
          </cell>
        </row>
        <row r="16672">
          <cell r="J16672">
            <v>0</v>
          </cell>
        </row>
        <row r="16673">
          <cell r="J16673">
            <v>0</v>
          </cell>
        </row>
        <row r="16674">
          <cell r="J16674">
            <v>0</v>
          </cell>
        </row>
        <row r="16675">
          <cell r="J16675">
            <v>0</v>
          </cell>
        </row>
        <row r="16676">
          <cell r="J16676">
            <v>0</v>
          </cell>
        </row>
        <row r="16677">
          <cell r="J16677">
            <v>0</v>
          </cell>
        </row>
        <row r="16678">
          <cell r="J16678">
            <v>0</v>
          </cell>
        </row>
        <row r="16679">
          <cell r="J16679">
            <v>0</v>
          </cell>
        </row>
        <row r="16680">
          <cell r="J16680">
            <v>0</v>
          </cell>
        </row>
        <row r="16681">
          <cell r="J16681">
            <v>0</v>
          </cell>
        </row>
        <row r="16682">
          <cell r="J16682">
            <v>0</v>
          </cell>
        </row>
        <row r="16683">
          <cell r="J16683">
            <v>0</v>
          </cell>
        </row>
        <row r="16684">
          <cell r="J16684">
            <v>0</v>
          </cell>
        </row>
        <row r="16685">
          <cell r="J16685">
            <v>0</v>
          </cell>
        </row>
        <row r="16686">
          <cell r="J16686">
            <v>0</v>
          </cell>
        </row>
        <row r="16687">
          <cell r="J16687">
            <v>0</v>
          </cell>
        </row>
        <row r="16688">
          <cell r="J16688">
            <v>0</v>
          </cell>
        </row>
        <row r="16689">
          <cell r="J16689">
            <v>0</v>
          </cell>
        </row>
        <row r="16690">
          <cell r="J16690">
            <v>0</v>
          </cell>
        </row>
        <row r="16691">
          <cell r="J16691">
            <v>0</v>
          </cell>
        </row>
        <row r="16692">
          <cell r="J16692">
            <v>0</v>
          </cell>
        </row>
        <row r="16693">
          <cell r="J16693">
            <v>0</v>
          </cell>
        </row>
        <row r="16694">
          <cell r="J16694">
            <v>-1</v>
          </cell>
        </row>
        <row r="16695">
          <cell r="J16695">
            <v>-1</v>
          </cell>
        </row>
        <row r="16696">
          <cell r="J16696">
            <v>-1</v>
          </cell>
        </row>
        <row r="16697">
          <cell r="J16697">
            <v>0</v>
          </cell>
        </row>
        <row r="16698">
          <cell r="J16698">
            <v>0</v>
          </cell>
        </row>
        <row r="16699">
          <cell r="J16699">
            <v>0</v>
          </cell>
        </row>
        <row r="16700">
          <cell r="J16700">
            <v>0</v>
          </cell>
        </row>
        <row r="16701">
          <cell r="J16701">
            <v>-1</v>
          </cell>
        </row>
        <row r="16702">
          <cell r="J16702">
            <v>-1</v>
          </cell>
        </row>
        <row r="16703">
          <cell r="J16703">
            <v>-1</v>
          </cell>
        </row>
        <row r="16704">
          <cell r="J16704">
            <v>-1</v>
          </cell>
        </row>
        <row r="16705">
          <cell r="J16705">
            <v>0</v>
          </cell>
        </row>
        <row r="16706">
          <cell r="J16706">
            <v>0</v>
          </cell>
        </row>
        <row r="16707">
          <cell r="J16707">
            <v>0</v>
          </cell>
        </row>
        <row r="16708">
          <cell r="J16708">
            <v>0</v>
          </cell>
        </row>
        <row r="16709">
          <cell r="J16709">
            <v>-1</v>
          </cell>
        </row>
        <row r="16710">
          <cell r="J16710">
            <v>0</v>
          </cell>
        </row>
        <row r="16711">
          <cell r="J16711">
            <v>0</v>
          </cell>
        </row>
        <row r="16712">
          <cell r="J16712">
            <v>0</v>
          </cell>
        </row>
        <row r="16713">
          <cell r="J16713">
            <v>0</v>
          </cell>
        </row>
        <row r="16714">
          <cell r="J16714">
            <v>0</v>
          </cell>
        </row>
        <row r="16715">
          <cell r="J16715">
            <v>0</v>
          </cell>
        </row>
        <row r="16716">
          <cell r="J16716">
            <v>0</v>
          </cell>
        </row>
        <row r="16717">
          <cell r="J16717">
            <v>0</v>
          </cell>
        </row>
        <row r="16718">
          <cell r="J16718">
            <v>0</v>
          </cell>
        </row>
        <row r="16719">
          <cell r="J16719">
            <v>0</v>
          </cell>
        </row>
        <row r="16720">
          <cell r="J16720">
            <v>0</v>
          </cell>
        </row>
        <row r="16721">
          <cell r="J16721">
            <v>0</v>
          </cell>
        </row>
        <row r="16722">
          <cell r="J16722">
            <v>0</v>
          </cell>
        </row>
        <row r="16723">
          <cell r="J16723">
            <v>0</v>
          </cell>
        </row>
        <row r="16724">
          <cell r="J16724">
            <v>-1</v>
          </cell>
        </row>
        <row r="16725">
          <cell r="J16725">
            <v>-1</v>
          </cell>
        </row>
        <row r="16726">
          <cell r="J16726">
            <v>-1</v>
          </cell>
        </row>
        <row r="16727">
          <cell r="J16727">
            <v>-1</v>
          </cell>
        </row>
        <row r="16728">
          <cell r="J16728">
            <v>0</v>
          </cell>
        </row>
        <row r="16729">
          <cell r="J16729">
            <v>0</v>
          </cell>
        </row>
        <row r="16730">
          <cell r="J16730">
            <v>0</v>
          </cell>
        </row>
        <row r="16731">
          <cell r="J16731">
            <v>0</v>
          </cell>
        </row>
        <row r="16732">
          <cell r="J16732">
            <v>0</v>
          </cell>
        </row>
        <row r="16733">
          <cell r="J16733">
            <v>0</v>
          </cell>
        </row>
        <row r="16734">
          <cell r="J16734">
            <v>0</v>
          </cell>
        </row>
        <row r="16735">
          <cell r="J16735">
            <v>0</v>
          </cell>
        </row>
        <row r="16736">
          <cell r="J16736">
            <v>0</v>
          </cell>
        </row>
        <row r="16737">
          <cell r="J16737">
            <v>0</v>
          </cell>
        </row>
        <row r="16738">
          <cell r="J16738">
            <v>0</v>
          </cell>
        </row>
        <row r="16739">
          <cell r="J16739">
            <v>0</v>
          </cell>
        </row>
        <row r="16740">
          <cell r="J16740">
            <v>0</v>
          </cell>
        </row>
        <row r="16741">
          <cell r="J16741">
            <v>0</v>
          </cell>
        </row>
        <row r="16742">
          <cell r="J16742">
            <v>0</v>
          </cell>
        </row>
        <row r="16743">
          <cell r="J16743">
            <v>0</v>
          </cell>
        </row>
        <row r="16744">
          <cell r="J16744">
            <v>0</v>
          </cell>
        </row>
        <row r="16745">
          <cell r="J16745">
            <v>0</v>
          </cell>
        </row>
        <row r="16746">
          <cell r="J16746">
            <v>0</v>
          </cell>
        </row>
        <row r="16747">
          <cell r="J16747">
            <v>0</v>
          </cell>
        </row>
        <row r="16748">
          <cell r="J16748">
            <v>0</v>
          </cell>
        </row>
        <row r="16749">
          <cell r="J16749">
            <v>0</v>
          </cell>
        </row>
        <row r="16750">
          <cell r="J16750">
            <v>0</v>
          </cell>
        </row>
        <row r="16751">
          <cell r="J16751">
            <v>0</v>
          </cell>
        </row>
        <row r="16752">
          <cell r="J16752">
            <v>0</v>
          </cell>
        </row>
        <row r="16753">
          <cell r="J16753">
            <v>0</v>
          </cell>
        </row>
        <row r="16754">
          <cell r="J16754">
            <v>0</v>
          </cell>
        </row>
        <row r="16755">
          <cell r="J16755">
            <v>0</v>
          </cell>
        </row>
        <row r="16756">
          <cell r="J16756">
            <v>0</v>
          </cell>
        </row>
        <row r="16757">
          <cell r="J16757">
            <v>0</v>
          </cell>
        </row>
        <row r="16758">
          <cell r="J16758">
            <v>0</v>
          </cell>
        </row>
        <row r="16759">
          <cell r="J16759">
            <v>0</v>
          </cell>
        </row>
        <row r="16760">
          <cell r="J16760">
            <v>0</v>
          </cell>
        </row>
        <row r="16761">
          <cell r="J16761">
            <v>0</v>
          </cell>
        </row>
        <row r="16762">
          <cell r="J16762">
            <v>0</v>
          </cell>
        </row>
        <row r="16763">
          <cell r="J16763">
            <v>0</v>
          </cell>
        </row>
        <row r="16764">
          <cell r="J16764">
            <v>0</v>
          </cell>
        </row>
        <row r="16765">
          <cell r="J16765">
            <v>0</v>
          </cell>
        </row>
        <row r="16766">
          <cell r="J16766">
            <v>0</v>
          </cell>
        </row>
        <row r="16767">
          <cell r="J16767">
            <v>0</v>
          </cell>
        </row>
        <row r="16768">
          <cell r="J16768">
            <v>0</v>
          </cell>
        </row>
        <row r="16769">
          <cell r="J16769">
            <v>0</v>
          </cell>
        </row>
        <row r="16770">
          <cell r="J16770">
            <v>0</v>
          </cell>
        </row>
        <row r="16771">
          <cell r="J16771">
            <v>0</v>
          </cell>
        </row>
        <row r="16772">
          <cell r="J16772">
            <v>0</v>
          </cell>
        </row>
        <row r="16773">
          <cell r="J16773">
            <v>0</v>
          </cell>
        </row>
        <row r="16774">
          <cell r="J16774">
            <v>0</v>
          </cell>
        </row>
        <row r="16775">
          <cell r="J16775">
            <v>0</v>
          </cell>
        </row>
        <row r="16776">
          <cell r="J16776">
            <v>0</v>
          </cell>
        </row>
        <row r="16777">
          <cell r="J16777">
            <v>0</v>
          </cell>
        </row>
        <row r="16778">
          <cell r="J16778">
            <v>0</v>
          </cell>
        </row>
        <row r="16779">
          <cell r="J16779">
            <v>0</v>
          </cell>
        </row>
        <row r="16780">
          <cell r="J16780">
            <v>0</v>
          </cell>
        </row>
        <row r="16781">
          <cell r="J16781">
            <v>0</v>
          </cell>
        </row>
        <row r="16782">
          <cell r="J16782">
            <v>0</v>
          </cell>
        </row>
        <row r="16783">
          <cell r="J16783">
            <v>0</v>
          </cell>
        </row>
        <row r="16784">
          <cell r="J16784">
            <v>0</v>
          </cell>
        </row>
        <row r="16785">
          <cell r="J16785">
            <v>0</v>
          </cell>
        </row>
        <row r="16786">
          <cell r="J16786">
            <v>0</v>
          </cell>
        </row>
        <row r="16787">
          <cell r="J16787">
            <v>0</v>
          </cell>
        </row>
        <row r="16788">
          <cell r="J16788">
            <v>0</v>
          </cell>
        </row>
        <row r="16789">
          <cell r="J16789">
            <v>0</v>
          </cell>
        </row>
        <row r="16790">
          <cell r="J16790">
            <v>0</v>
          </cell>
        </row>
        <row r="16791">
          <cell r="J16791">
            <v>0</v>
          </cell>
        </row>
        <row r="16792">
          <cell r="J16792">
            <v>0</v>
          </cell>
        </row>
        <row r="16793">
          <cell r="J16793">
            <v>0</v>
          </cell>
        </row>
        <row r="16794">
          <cell r="J16794">
            <v>0</v>
          </cell>
        </row>
        <row r="16795">
          <cell r="J16795">
            <v>0</v>
          </cell>
        </row>
        <row r="16796">
          <cell r="J16796">
            <v>0</v>
          </cell>
        </row>
        <row r="16797">
          <cell r="J16797">
            <v>0</v>
          </cell>
        </row>
        <row r="16798">
          <cell r="J16798">
            <v>0</v>
          </cell>
        </row>
        <row r="16799">
          <cell r="J16799">
            <v>0</v>
          </cell>
        </row>
        <row r="16800">
          <cell r="J16800">
            <v>0</v>
          </cell>
        </row>
        <row r="16801">
          <cell r="J16801">
            <v>0</v>
          </cell>
        </row>
        <row r="16802">
          <cell r="J16802">
            <v>0</v>
          </cell>
        </row>
        <row r="16803">
          <cell r="J16803">
            <v>0</v>
          </cell>
        </row>
        <row r="16804">
          <cell r="J16804">
            <v>0</v>
          </cell>
        </row>
        <row r="16805">
          <cell r="J16805">
            <v>0</v>
          </cell>
        </row>
        <row r="16806">
          <cell r="J16806">
            <v>0</v>
          </cell>
        </row>
        <row r="16807">
          <cell r="J16807">
            <v>0</v>
          </cell>
        </row>
        <row r="16808">
          <cell r="J16808">
            <v>0</v>
          </cell>
        </row>
        <row r="16809">
          <cell r="J16809">
            <v>0</v>
          </cell>
        </row>
        <row r="16810">
          <cell r="J16810">
            <v>0</v>
          </cell>
        </row>
        <row r="16811">
          <cell r="J16811">
            <v>0</v>
          </cell>
        </row>
        <row r="16812">
          <cell r="J16812">
            <v>0</v>
          </cell>
        </row>
        <row r="16813">
          <cell r="J16813">
            <v>0</v>
          </cell>
        </row>
        <row r="16814">
          <cell r="J16814">
            <v>0</v>
          </cell>
        </row>
        <row r="16815">
          <cell r="J16815">
            <v>0</v>
          </cell>
        </row>
        <row r="16816">
          <cell r="J16816">
            <v>0</v>
          </cell>
        </row>
        <row r="16817">
          <cell r="J16817">
            <v>0</v>
          </cell>
        </row>
        <row r="16818">
          <cell r="J16818">
            <v>0</v>
          </cell>
        </row>
        <row r="16819">
          <cell r="J16819">
            <v>0</v>
          </cell>
        </row>
        <row r="16820">
          <cell r="J16820">
            <v>0</v>
          </cell>
        </row>
        <row r="16821">
          <cell r="J16821">
            <v>0</v>
          </cell>
        </row>
        <row r="16822">
          <cell r="J16822">
            <v>0</v>
          </cell>
        </row>
        <row r="16823">
          <cell r="J16823">
            <v>0</v>
          </cell>
        </row>
        <row r="16824">
          <cell r="J16824">
            <v>0</v>
          </cell>
        </row>
        <row r="16825">
          <cell r="J16825">
            <v>0</v>
          </cell>
        </row>
        <row r="16826">
          <cell r="J16826">
            <v>-1</v>
          </cell>
        </row>
        <row r="16827">
          <cell r="J16827">
            <v>-1</v>
          </cell>
        </row>
        <row r="16828">
          <cell r="J16828">
            <v>-1</v>
          </cell>
        </row>
        <row r="16829">
          <cell r="J16829">
            <v>-1</v>
          </cell>
        </row>
        <row r="16830">
          <cell r="J16830">
            <v>0</v>
          </cell>
        </row>
        <row r="16831">
          <cell r="J16831">
            <v>0</v>
          </cell>
        </row>
        <row r="16832">
          <cell r="J16832">
            <v>0</v>
          </cell>
        </row>
        <row r="16833">
          <cell r="J16833">
            <v>0</v>
          </cell>
        </row>
        <row r="16834">
          <cell r="J16834">
            <v>0</v>
          </cell>
        </row>
        <row r="16835">
          <cell r="J16835">
            <v>0</v>
          </cell>
        </row>
        <row r="16836">
          <cell r="J16836">
            <v>0</v>
          </cell>
        </row>
        <row r="16837">
          <cell r="J16837">
            <v>0</v>
          </cell>
        </row>
        <row r="16838">
          <cell r="J16838">
            <v>-1</v>
          </cell>
        </row>
        <row r="16839">
          <cell r="J16839">
            <v>-1</v>
          </cell>
        </row>
        <row r="16840">
          <cell r="J16840">
            <v>0</v>
          </cell>
        </row>
        <row r="16841">
          <cell r="J16841">
            <v>0</v>
          </cell>
        </row>
        <row r="16842">
          <cell r="J16842">
            <v>-1</v>
          </cell>
        </row>
        <row r="16843">
          <cell r="J16843">
            <v>-1</v>
          </cell>
        </row>
        <row r="16844">
          <cell r="J16844">
            <v>0</v>
          </cell>
        </row>
        <row r="16845">
          <cell r="J16845">
            <v>0</v>
          </cell>
        </row>
        <row r="16846">
          <cell r="J16846">
            <v>0</v>
          </cell>
        </row>
        <row r="16847">
          <cell r="J16847">
            <v>0</v>
          </cell>
        </row>
        <row r="16848">
          <cell r="J16848">
            <v>0</v>
          </cell>
        </row>
        <row r="16849">
          <cell r="J16849">
            <v>0</v>
          </cell>
        </row>
        <row r="16850">
          <cell r="J16850">
            <v>0</v>
          </cell>
        </row>
        <row r="16851">
          <cell r="J16851">
            <v>0</v>
          </cell>
        </row>
        <row r="16852">
          <cell r="J16852">
            <v>0</v>
          </cell>
        </row>
        <row r="16853">
          <cell r="J16853">
            <v>0</v>
          </cell>
        </row>
        <row r="16854">
          <cell r="J16854">
            <v>0</v>
          </cell>
        </row>
        <row r="16855">
          <cell r="J16855">
            <v>0</v>
          </cell>
        </row>
        <row r="16856">
          <cell r="J16856">
            <v>0</v>
          </cell>
        </row>
        <row r="16857">
          <cell r="J16857">
            <v>0</v>
          </cell>
        </row>
        <row r="16858">
          <cell r="J16858">
            <v>0</v>
          </cell>
        </row>
        <row r="16859">
          <cell r="J16859">
            <v>0</v>
          </cell>
        </row>
        <row r="16860">
          <cell r="J16860">
            <v>0</v>
          </cell>
        </row>
        <row r="16861">
          <cell r="J16861">
            <v>-1</v>
          </cell>
        </row>
        <row r="16862">
          <cell r="J16862">
            <v>-1</v>
          </cell>
        </row>
        <row r="16863">
          <cell r="J16863">
            <v>-1</v>
          </cell>
        </row>
        <row r="16864">
          <cell r="J16864">
            <v>0</v>
          </cell>
        </row>
        <row r="16865">
          <cell r="J16865">
            <v>-1</v>
          </cell>
        </row>
        <row r="16866">
          <cell r="J16866">
            <v>0</v>
          </cell>
        </row>
        <row r="16867">
          <cell r="J16867">
            <v>0</v>
          </cell>
        </row>
        <row r="16868">
          <cell r="J16868">
            <v>0</v>
          </cell>
        </row>
        <row r="16869">
          <cell r="J16869">
            <v>0</v>
          </cell>
        </row>
        <row r="16870">
          <cell r="J16870">
            <v>0</v>
          </cell>
        </row>
        <row r="16871">
          <cell r="J16871">
            <v>0</v>
          </cell>
        </row>
        <row r="16872">
          <cell r="J16872">
            <v>0</v>
          </cell>
        </row>
        <row r="16873">
          <cell r="J16873">
            <v>-1</v>
          </cell>
        </row>
        <row r="16874">
          <cell r="J16874">
            <v>0</v>
          </cell>
        </row>
        <row r="16875">
          <cell r="J16875">
            <v>0</v>
          </cell>
        </row>
        <row r="16876">
          <cell r="J16876">
            <v>0</v>
          </cell>
        </row>
        <row r="16877">
          <cell r="J16877">
            <v>0</v>
          </cell>
        </row>
        <row r="16878">
          <cell r="J16878">
            <v>0</v>
          </cell>
        </row>
        <row r="16879">
          <cell r="J16879">
            <v>0</v>
          </cell>
        </row>
        <row r="16880">
          <cell r="J16880">
            <v>0</v>
          </cell>
        </row>
        <row r="16881">
          <cell r="J16881">
            <v>0</v>
          </cell>
        </row>
        <row r="16882">
          <cell r="J16882">
            <v>0</v>
          </cell>
        </row>
        <row r="16883">
          <cell r="J16883">
            <v>0</v>
          </cell>
        </row>
        <row r="16884">
          <cell r="J16884">
            <v>0</v>
          </cell>
        </row>
        <row r="16885">
          <cell r="J16885">
            <v>0</v>
          </cell>
        </row>
        <row r="16886">
          <cell r="J16886">
            <v>0</v>
          </cell>
        </row>
        <row r="16887">
          <cell r="J16887">
            <v>0</v>
          </cell>
        </row>
        <row r="16888">
          <cell r="J16888">
            <v>0</v>
          </cell>
        </row>
        <row r="16889">
          <cell r="J16889">
            <v>0</v>
          </cell>
        </row>
        <row r="16890">
          <cell r="J16890">
            <v>0</v>
          </cell>
        </row>
        <row r="16891">
          <cell r="J16891">
            <v>0</v>
          </cell>
        </row>
        <row r="16892">
          <cell r="J16892">
            <v>0</v>
          </cell>
        </row>
        <row r="16893">
          <cell r="J16893">
            <v>0</v>
          </cell>
        </row>
        <row r="16894">
          <cell r="J16894">
            <v>0</v>
          </cell>
        </row>
        <row r="16895">
          <cell r="J16895">
            <v>0</v>
          </cell>
        </row>
        <row r="16896">
          <cell r="J16896">
            <v>0</v>
          </cell>
        </row>
        <row r="16897">
          <cell r="J16897">
            <v>0</v>
          </cell>
        </row>
        <row r="16898">
          <cell r="J16898">
            <v>0</v>
          </cell>
        </row>
        <row r="16899">
          <cell r="J16899">
            <v>0</v>
          </cell>
        </row>
        <row r="16900">
          <cell r="J16900">
            <v>0</v>
          </cell>
        </row>
        <row r="16901">
          <cell r="J16901">
            <v>0</v>
          </cell>
        </row>
        <row r="16902">
          <cell r="J16902">
            <v>0</v>
          </cell>
        </row>
        <row r="16903">
          <cell r="J16903">
            <v>0</v>
          </cell>
        </row>
        <row r="16904">
          <cell r="J16904">
            <v>0</v>
          </cell>
        </row>
        <row r="16905">
          <cell r="J16905">
            <v>0</v>
          </cell>
        </row>
        <row r="16906">
          <cell r="J16906">
            <v>0</v>
          </cell>
        </row>
        <row r="16907">
          <cell r="J16907">
            <v>0</v>
          </cell>
        </row>
        <row r="16908">
          <cell r="J16908">
            <v>0</v>
          </cell>
        </row>
        <row r="16909">
          <cell r="J16909">
            <v>0</v>
          </cell>
        </row>
        <row r="16910">
          <cell r="J16910">
            <v>0</v>
          </cell>
        </row>
        <row r="16911">
          <cell r="J16911">
            <v>0</v>
          </cell>
        </row>
        <row r="16912">
          <cell r="J16912">
            <v>0</v>
          </cell>
        </row>
        <row r="16913">
          <cell r="J16913">
            <v>0</v>
          </cell>
        </row>
        <row r="16914">
          <cell r="J16914">
            <v>0</v>
          </cell>
        </row>
        <row r="16915">
          <cell r="J16915">
            <v>0</v>
          </cell>
        </row>
        <row r="16916">
          <cell r="J16916">
            <v>0</v>
          </cell>
        </row>
        <row r="16917">
          <cell r="J16917">
            <v>0</v>
          </cell>
        </row>
        <row r="16918">
          <cell r="J16918">
            <v>0</v>
          </cell>
        </row>
        <row r="16919">
          <cell r="J16919">
            <v>0</v>
          </cell>
        </row>
        <row r="16920">
          <cell r="J16920">
            <v>0</v>
          </cell>
        </row>
        <row r="16921">
          <cell r="J16921">
            <v>0</v>
          </cell>
        </row>
        <row r="16922">
          <cell r="J16922">
            <v>0</v>
          </cell>
        </row>
        <row r="16923">
          <cell r="J16923">
            <v>0</v>
          </cell>
        </row>
        <row r="16924">
          <cell r="J16924">
            <v>0</v>
          </cell>
        </row>
        <row r="16925">
          <cell r="J16925">
            <v>0</v>
          </cell>
        </row>
        <row r="16926">
          <cell r="J16926">
            <v>0</v>
          </cell>
        </row>
        <row r="16927">
          <cell r="J16927">
            <v>0</v>
          </cell>
        </row>
        <row r="16928">
          <cell r="J16928">
            <v>0</v>
          </cell>
        </row>
        <row r="16929">
          <cell r="J16929">
            <v>0</v>
          </cell>
        </row>
        <row r="16930">
          <cell r="J16930">
            <v>0</v>
          </cell>
        </row>
        <row r="16931">
          <cell r="J16931">
            <v>0</v>
          </cell>
        </row>
        <row r="16932">
          <cell r="J16932">
            <v>0</v>
          </cell>
        </row>
        <row r="16933">
          <cell r="J16933">
            <v>0</v>
          </cell>
        </row>
        <row r="16934">
          <cell r="J16934">
            <v>0</v>
          </cell>
        </row>
        <row r="16935">
          <cell r="J16935">
            <v>0</v>
          </cell>
        </row>
        <row r="16936">
          <cell r="J16936">
            <v>0</v>
          </cell>
        </row>
        <row r="16937">
          <cell r="J16937">
            <v>0</v>
          </cell>
        </row>
        <row r="16938">
          <cell r="J16938">
            <v>0</v>
          </cell>
        </row>
        <row r="16939">
          <cell r="J16939">
            <v>0</v>
          </cell>
        </row>
        <row r="16940">
          <cell r="J16940">
            <v>0</v>
          </cell>
        </row>
        <row r="16941">
          <cell r="J16941">
            <v>0</v>
          </cell>
        </row>
        <row r="16942">
          <cell r="J16942">
            <v>0</v>
          </cell>
        </row>
        <row r="16943">
          <cell r="J16943">
            <v>0</v>
          </cell>
        </row>
        <row r="16944">
          <cell r="J16944">
            <v>0</v>
          </cell>
        </row>
        <row r="16945">
          <cell r="J16945">
            <v>0</v>
          </cell>
        </row>
        <row r="16946">
          <cell r="J16946">
            <v>0</v>
          </cell>
        </row>
        <row r="16947">
          <cell r="J16947">
            <v>0</v>
          </cell>
        </row>
        <row r="16948">
          <cell r="J16948">
            <v>0</v>
          </cell>
        </row>
        <row r="16949">
          <cell r="J16949">
            <v>0</v>
          </cell>
        </row>
        <row r="16950">
          <cell r="J16950">
            <v>0</v>
          </cell>
        </row>
        <row r="16951">
          <cell r="J16951">
            <v>0</v>
          </cell>
        </row>
        <row r="16952">
          <cell r="J16952">
            <v>0</v>
          </cell>
        </row>
        <row r="16953">
          <cell r="J16953">
            <v>0</v>
          </cell>
        </row>
        <row r="16954">
          <cell r="J16954">
            <v>0</v>
          </cell>
        </row>
        <row r="16955">
          <cell r="J16955">
            <v>0</v>
          </cell>
        </row>
        <row r="16956">
          <cell r="J16956">
            <v>0</v>
          </cell>
        </row>
        <row r="16957">
          <cell r="J16957">
            <v>0</v>
          </cell>
        </row>
        <row r="16958">
          <cell r="J16958">
            <v>0</v>
          </cell>
        </row>
        <row r="16959">
          <cell r="J16959">
            <v>0</v>
          </cell>
        </row>
        <row r="16960">
          <cell r="J16960">
            <v>0</v>
          </cell>
        </row>
        <row r="16961">
          <cell r="J16961">
            <v>0</v>
          </cell>
        </row>
        <row r="16962">
          <cell r="J16962">
            <v>0</v>
          </cell>
        </row>
        <row r="16963">
          <cell r="J16963">
            <v>0</v>
          </cell>
        </row>
        <row r="16964">
          <cell r="J16964">
            <v>0</v>
          </cell>
        </row>
        <row r="16965">
          <cell r="J16965">
            <v>0</v>
          </cell>
        </row>
        <row r="16966">
          <cell r="J16966">
            <v>0</v>
          </cell>
        </row>
        <row r="16967">
          <cell r="J16967">
            <v>0</v>
          </cell>
        </row>
        <row r="16968">
          <cell r="J16968">
            <v>0</v>
          </cell>
        </row>
        <row r="16969">
          <cell r="J16969">
            <v>0</v>
          </cell>
        </row>
        <row r="16970">
          <cell r="J16970">
            <v>0</v>
          </cell>
        </row>
        <row r="16971">
          <cell r="J16971">
            <v>0</v>
          </cell>
        </row>
        <row r="16972">
          <cell r="J16972">
            <v>0</v>
          </cell>
        </row>
        <row r="16973">
          <cell r="J16973">
            <v>0</v>
          </cell>
        </row>
        <row r="16974">
          <cell r="J16974">
            <v>0</v>
          </cell>
        </row>
        <row r="16975">
          <cell r="J16975">
            <v>0</v>
          </cell>
        </row>
        <row r="16976">
          <cell r="J16976">
            <v>0</v>
          </cell>
        </row>
        <row r="16977">
          <cell r="J16977">
            <v>0</v>
          </cell>
        </row>
        <row r="16978">
          <cell r="J16978">
            <v>0</v>
          </cell>
        </row>
        <row r="16979">
          <cell r="J16979">
            <v>0</v>
          </cell>
        </row>
        <row r="16980">
          <cell r="J16980">
            <v>0</v>
          </cell>
        </row>
        <row r="16981">
          <cell r="J16981">
            <v>0</v>
          </cell>
        </row>
        <row r="16982">
          <cell r="J16982">
            <v>0</v>
          </cell>
        </row>
        <row r="16983">
          <cell r="J16983">
            <v>0</v>
          </cell>
        </row>
        <row r="16984">
          <cell r="J16984">
            <v>0</v>
          </cell>
        </row>
        <row r="16985">
          <cell r="J16985">
            <v>0</v>
          </cell>
        </row>
        <row r="16986">
          <cell r="J16986">
            <v>0</v>
          </cell>
        </row>
        <row r="16987">
          <cell r="J16987">
            <v>0</v>
          </cell>
        </row>
        <row r="16988">
          <cell r="J16988">
            <v>0</v>
          </cell>
        </row>
        <row r="16989">
          <cell r="J16989">
            <v>0</v>
          </cell>
        </row>
        <row r="16990">
          <cell r="J16990">
            <v>0</v>
          </cell>
        </row>
        <row r="16991">
          <cell r="J16991">
            <v>0</v>
          </cell>
        </row>
        <row r="16992">
          <cell r="J16992">
            <v>0</v>
          </cell>
        </row>
        <row r="16993">
          <cell r="J16993">
            <v>0</v>
          </cell>
        </row>
        <row r="16994">
          <cell r="J16994">
            <v>0</v>
          </cell>
        </row>
        <row r="16995">
          <cell r="J16995">
            <v>0</v>
          </cell>
        </row>
        <row r="16996">
          <cell r="J16996">
            <v>0</v>
          </cell>
        </row>
        <row r="16997">
          <cell r="J16997">
            <v>0</v>
          </cell>
        </row>
        <row r="16998">
          <cell r="J16998">
            <v>0</v>
          </cell>
        </row>
        <row r="16999">
          <cell r="J16999">
            <v>0</v>
          </cell>
        </row>
        <row r="17000">
          <cell r="J17000">
            <v>0</v>
          </cell>
        </row>
        <row r="17001">
          <cell r="J17001">
            <v>0</v>
          </cell>
        </row>
        <row r="17002">
          <cell r="J17002">
            <v>0</v>
          </cell>
        </row>
        <row r="17003">
          <cell r="J17003">
            <v>0</v>
          </cell>
        </row>
        <row r="17004">
          <cell r="J17004">
            <v>0</v>
          </cell>
        </row>
        <row r="17005">
          <cell r="J17005">
            <v>0</v>
          </cell>
        </row>
        <row r="17006">
          <cell r="J17006">
            <v>0</v>
          </cell>
        </row>
        <row r="17007">
          <cell r="J17007">
            <v>0</v>
          </cell>
        </row>
        <row r="17008">
          <cell r="J17008">
            <v>0</v>
          </cell>
        </row>
        <row r="17009">
          <cell r="J17009">
            <v>0</v>
          </cell>
        </row>
        <row r="17010">
          <cell r="J17010">
            <v>0</v>
          </cell>
        </row>
        <row r="17011">
          <cell r="J17011">
            <v>0</v>
          </cell>
        </row>
        <row r="17012">
          <cell r="J17012">
            <v>0</v>
          </cell>
        </row>
        <row r="17013">
          <cell r="J17013">
            <v>0</v>
          </cell>
        </row>
        <row r="17014">
          <cell r="J17014">
            <v>0</v>
          </cell>
        </row>
        <row r="17015">
          <cell r="J17015">
            <v>0</v>
          </cell>
        </row>
        <row r="17016">
          <cell r="J17016">
            <v>0</v>
          </cell>
        </row>
        <row r="17017">
          <cell r="J17017">
            <v>0</v>
          </cell>
        </row>
        <row r="17018">
          <cell r="J17018">
            <v>0</v>
          </cell>
        </row>
        <row r="17019">
          <cell r="J17019">
            <v>0</v>
          </cell>
        </row>
        <row r="17020">
          <cell r="J17020">
            <v>0</v>
          </cell>
        </row>
        <row r="17021">
          <cell r="J17021">
            <v>0</v>
          </cell>
        </row>
        <row r="17022">
          <cell r="J17022">
            <v>0</v>
          </cell>
        </row>
        <row r="17023">
          <cell r="J17023">
            <v>0</v>
          </cell>
        </row>
        <row r="17024">
          <cell r="J17024">
            <v>0</v>
          </cell>
        </row>
        <row r="17025">
          <cell r="J17025">
            <v>0</v>
          </cell>
        </row>
        <row r="17026">
          <cell r="J17026">
            <v>0</v>
          </cell>
        </row>
        <row r="17027">
          <cell r="J17027">
            <v>0</v>
          </cell>
        </row>
        <row r="17028">
          <cell r="J17028">
            <v>0</v>
          </cell>
        </row>
        <row r="17029">
          <cell r="J17029">
            <v>0</v>
          </cell>
        </row>
        <row r="17030">
          <cell r="J17030">
            <v>0</v>
          </cell>
        </row>
        <row r="17031">
          <cell r="J17031">
            <v>0</v>
          </cell>
        </row>
        <row r="17032">
          <cell r="J17032">
            <v>0</v>
          </cell>
        </row>
        <row r="17033">
          <cell r="J17033">
            <v>0</v>
          </cell>
        </row>
        <row r="17034">
          <cell r="J17034">
            <v>-1</v>
          </cell>
        </row>
        <row r="17035">
          <cell r="J17035">
            <v>-1</v>
          </cell>
        </row>
        <row r="17036">
          <cell r="J17036">
            <v>-1</v>
          </cell>
        </row>
        <row r="17037">
          <cell r="J17037">
            <v>-1</v>
          </cell>
        </row>
        <row r="17038">
          <cell r="J17038">
            <v>0</v>
          </cell>
        </row>
        <row r="17039">
          <cell r="J17039">
            <v>0</v>
          </cell>
        </row>
        <row r="17040">
          <cell r="J17040">
            <v>0</v>
          </cell>
        </row>
        <row r="17041">
          <cell r="J17041">
            <v>0</v>
          </cell>
        </row>
        <row r="17042">
          <cell r="J17042">
            <v>0</v>
          </cell>
        </row>
        <row r="17043">
          <cell r="J17043">
            <v>0</v>
          </cell>
        </row>
        <row r="17044">
          <cell r="J17044">
            <v>0</v>
          </cell>
        </row>
        <row r="17045">
          <cell r="J17045">
            <v>0</v>
          </cell>
        </row>
        <row r="17046">
          <cell r="J17046">
            <v>0</v>
          </cell>
        </row>
        <row r="17047">
          <cell r="J17047">
            <v>0</v>
          </cell>
        </row>
        <row r="17048">
          <cell r="J17048">
            <v>0</v>
          </cell>
        </row>
        <row r="17049">
          <cell r="J17049">
            <v>0</v>
          </cell>
        </row>
        <row r="17050">
          <cell r="J17050">
            <v>-1</v>
          </cell>
        </row>
        <row r="17051">
          <cell r="J17051">
            <v>-1</v>
          </cell>
        </row>
        <row r="17052">
          <cell r="J17052">
            <v>-1</v>
          </cell>
        </row>
        <row r="17053">
          <cell r="J17053">
            <v>-1</v>
          </cell>
        </row>
        <row r="17054">
          <cell r="J17054">
            <v>-1</v>
          </cell>
        </row>
        <row r="17055">
          <cell r="J17055">
            <v>0</v>
          </cell>
        </row>
        <row r="17056">
          <cell r="J17056">
            <v>-1</v>
          </cell>
        </row>
        <row r="17057">
          <cell r="J17057">
            <v>0</v>
          </cell>
        </row>
        <row r="17058">
          <cell r="J17058">
            <v>0</v>
          </cell>
        </row>
        <row r="17059">
          <cell r="J17059">
            <v>-1</v>
          </cell>
        </row>
        <row r="17060">
          <cell r="J17060">
            <v>0</v>
          </cell>
        </row>
        <row r="17061">
          <cell r="J17061">
            <v>0</v>
          </cell>
        </row>
        <row r="17062">
          <cell r="J17062">
            <v>0</v>
          </cell>
        </row>
        <row r="17063">
          <cell r="J17063">
            <v>0</v>
          </cell>
        </row>
        <row r="17064">
          <cell r="J17064">
            <v>0</v>
          </cell>
        </row>
        <row r="17065">
          <cell r="J17065">
            <v>0</v>
          </cell>
        </row>
        <row r="17066">
          <cell r="J17066">
            <v>0</v>
          </cell>
        </row>
        <row r="17067">
          <cell r="J17067">
            <v>0</v>
          </cell>
        </row>
        <row r="17068">
          <cell r="J17068">
            <v>0</v>
          </cell>
        </row>
        <row r="17069">
          <cell r="J17069">
            <v>0</v>
          </cell>
        </row>
        <row r="17070">
          <cell r="J17070">
            <v>0</v>
          </cell>
        </row>
        <row r="17071">
          <cell r="J17071">
            <v>0</v>
          </cell>
        </row>
        <row r="17072">
          <cell r="J17072">
            <v>0</v>
          </cell>
        </row>
        <row r="17073">
          <cell r="J17073">
            <v>0</v>
          </cell>
        </row>
        <row r="17074">
          <cell r="J17074">
            <v>0</v>
          </cell>
        </row>
        <row r="17075">
          <cell r="J17075">
            <v>0</v>
          </cell>
        </row>
        <row r="17076">
          <cell r="J17076">
            <v>0</v>
          </cell>
        </row>
        <row r="17077">
          <cell r="J17077">
            <v>0</v>
          </cell>
        </row>
        <row r="17078">
          <cell r="J17078">
            <v>0</v>
          </cell>
        </row>
        <row r="17079">
          <cell r="J17079">
            <v>0</v>
          </cell>
        </row>
        <row r="17080">
          <cell r="J17080">
            <v>0</v>
          </cell>
        </row>
        <row r="17081">
          <cell r="J17081">
            <v>0</v>
          </cell>
        </row>
        <row r="17082">
          <cell r="J17082">
            <v>-1</v>
          </cell>
        </row>
        <row r="17083">
          <cell r="J17083">
            <v>-1</v>
          </cell>
        </row>
        <row r="17084">
          <cell r="J17084">
            <v>0</v>
          </cell>
        </row>
        <row r="17085">
          <cell r="J17085">
            <v>0</v>
          </cell>
        </row>
        <row r="17086">
          <cell r="J17086">
            <v>0</v>
          </cell>
        </row>
        <row r="17087">
          <cell r="J17087">
            <v>0</v>
          </cell>
        </row>
        <row r="17088">
          <cell r="J17088">
            <v>0</v>
          </cell>
        </row>
        <row r="17089">
          <cell r="J17089">
            <v>0</v>
          </cell>
        </row>
        <row r="17090">
          <cell r="J17090">
            <v>0</v>
          </cell>
        </row>
        <row r="17091">
          <cell r="J17091">
            <v>0</v>
          </cell>
        </row>
        <row r="17092">
          <cell r="J17092">
            <v>0</v>
          </cell>
        </row>
        <row r="17093">
          <cell r="J17093">
            <v>0</v>
          </cell>
        </row>
        <row r="17094">
          <cell r="J17094">
            <v>0</v>
          </cell>
        </row>
        <row r="17095">
          <cell r="J17095">
            <v>0</v>
          </cell>
        </row>
        <row r="17096">
          <cell r="J17096">
            <v>0</v>
          </cell>
        </row>
        <row r="17097">
          <cell r="J17097">
            <v>0</v>
          </cell>
        </row>
        <row r="17098">
          <cell r="J17098">
            <v>0</v>
          </cell>
        </row>
        <row r="17099">
          <cell r="J17099">
            <v>0</v>
          </cell>
        </row>
        <row r="17100">
          <cell r="J17100">
            <v>0</v>
          </cell>
        </row>
        <row r="17101">
          <cell r="J17101">
            <v>0</v>
          </cell>
        </row>
        <row r="17102">
          <cell r="J17102">
            <v>0</v>
          </cell>
        </row>
        <row r="17103">
          <cell r="J17103">
            <v>0</v>
          </cell>
        </row>
        <row r="17104">
          <cell r="J17104">
            <v>0</v>
          </cell>
        </row>
        <row r="17105">
          <cell r="J17105">
            <v>0</v>
          </cell>
        </row>
        <row r="17106">
          <cell r="J17106">
            <v>0</v>
          </cell>
        </row>
        <row r="17107">
          <cell r="J17107">
            <v>0</v>
          </cell>
        </row>
        <row r="17108">
          <cell r="J17108">
            <v>0</v>
          </cell>
        </row>
        <row r="17109">
          <cell r="J17109">
            <v>0</v>
          </cell>
        </row>
        <row r="17110">
          <cell r="J17110">
            <v>0</v>
          </cell>
        </row>
        <row r="17111">
          <cell r="J17111">
            <v>0</v>
          </cell>
        </row>
        <row r="17112">
          <cell r="J17112">
            <v>0</v>
          </cell>
        </row>
        <row r="17113">
          <cell r="J17113">
            <v>0</v>
          </cell>
        </row>
        <row r="17114">
          <cell r="J17114">
            <v>0</v>
          </cell>
        </row>
        <row r="17115">
          <cell r="J17115">
            <v>0</v>
          </cell>
        </row>
        <row r="17116">
          <cell r="J17116">
            <v>0</v>
          </cell>
        </row>
        <row r="17117">
          <cell r="J17117">
            <v>0</v>
          </cell>
        </row>
        <row r="17118">
          <cell r="J17118">
            <v>0</v>
          </cell>
        </row>
        <row r="17119">
          <cell r="J17119">
            <v>0</v>
          </cell>
        </row>
        <row r="17120">
          <cell r="J17120">
            <v>0</v>
          </cell>
        </row>
        <row r="17121">
          <cell r="J17121">
            <v>0</v>
          </cell>
        </row>
        <row r="17122">
          <cell r="J17122">
            <v>-1</v>
          </cell>
        </row>
        <row r="17123">
          <cell r="J17123">
            <v>-1</v>
          </cell>
        </row>
        <row r="17124">
          <cell r="J17124">
            <v>0</v>
          </cell>
        </row>
        <row r="17125">
          <cell r="J17125">
            <v>0</v>
          </cell>
        </row>
        <row r="17126">
          <cell r="J17126">
            <v>-1</v>
          </cell>
        </row>
        <row r="17127">
          <cell r="J17127">
            <v>-1</v>
          </cell>
        </row>
        <row r="17128">
          <cell r="J17128">
            <v>0</v>
          </cell>
        </row>
        <row r="17129">
          <cell r="J17129">
            <v>0</v>
          </cell>
        </row>
        <row r="17130">
          <cell r="J17130">
            <v>0</v>
          </cell>
        </row>
        <row r="17131">
          <cell r="J17131">
            <v>0</v>
          </cell>
        </row>
        <row r="17132">
          <cell r="J17132">
            <v>0</v>
          </cell>
        </row>
        <row r="17133">
          <cell r="J17133">
            <v>0</v>
          </cell>
        </row>
        <row r="17134">
          <cell r="J17134">
            <v>0</v>
          </cell>
        </row>
        <row r="17135">
          <cell r="J17135">
            <v>0</v>
          </cell>
        </row>
        <row r="17136">
          <cell r="J17136">
            <v>0</v>
          </cell>
        </row>
        <row r="17137">
          <cell r="J17137">
            <v>0</v>
          </cell>
        </row>
        <row r="17138">
          <cell r="J17138">
            <v>0</v>
          </cell>
        </row>
        <row r="17139">
          <cell r="J17139">
            <v>0</v>
          </cell>
        </row>
        <row r="17140">
          <cell r="J17140">
            <v>0</v>
          </cell>
        </row>
        <row r="17141">
          <cell r="J17141">
            <v>0</v>
          </cell>
        </row>
        <row r="17142">
          <cell r="J17142">
            <v>0</v>
          </cell>
        </row>
        <row r="17143">
          <cell r="J17143">
            <v>0</v>
          </cell>
        </row>
        <row r="17144">
          <cell r="J17144">
            <v>0</v>
          </cell>
        </row>
        <row r="17145">
          <cell r="J17145">
            <v>0</v>
          </cell>
        </row>
        <row r="17146">
          <cell r="J17146">
            <v>0</v>
          </cell>
        </row>
        <row r="17147">
          <cell r="J17147">
            <v>0</v>
          </cell>
        </row>
        <row r="17148">
          <cell r="J17148">
            <v>0</v>
          </cell>
        </row>
        <row r="17149">
          <cell r="J17149">
            <v>0</v>
          </cell>
        </row>
        <row r="17150">
          <cell r="J17150">
            <v>0</v>
          </cell>
        </row>
        <row r="17151">
          <cell r="J17151">
            <v>0</v>
          </cell>
        </row>
        <row r="17152">
          <cell r="J17152">
            <v>0</v>
          </cell>
        </row>
        <row r="17153">
          <cell r="J17153">
            <v>0</v>
          </cell>
        </row>
        <row r="17154">
          <cell r="J17154">
            <v>0</v>
          </cell>
        </row>
        <row r="17155">
          <cell r="J17155">
            <v>0</v>
          </cell>
        </row>
        <row r="17156">
          <cell r="J17156">
            <v>0</v>
          </cell>
        </row>
        <row r="17157">
          <cell r="J17157">
            <v>0</v>
          </cell>
        </row>
        <row r="17158">
          <cell r="J17158">
            <v>0</v>
          </cell>
        </row>
        <row r="17159">
          <cell r="J17159">
            <v>0</v>
          </cell>
        </row>
        <row r="17160">
          <cell r="J17160">
            <v>0</v>
          </cell>
        </row>
        <row r="17161">
          <cell r="J17161">
            <v>0</v>
          </cell>
        </row>
        <row r="17162">
          <cell r="J17162">
            <v>0</v>
          </cell>
        </row>
        <row r="17163">
          <cell r="J17163">
            <v>0</v>
          </cell>
        </row>
        <row r="17164">
          <cell r="J17164">
            <v>0</v>
          </cell>
        </row>
        <row r="17165">
          <cell r="J17165">
            <v>0</v>
          </cell>
        </row>
        <row r="17166">
          <cell r="J17166">
            <v>0</v>
          </cell>
        </row>
        <row r="17167">
          <cell r="J17167">
            <v>0</v>
          </cell>
        </row>
        <row r="17168">
          <cell r="J17168">
            <v>0</v>
          </cell>
        </row>
        <row r="17169">
          <cell r="J17169">
            <v>0</v>
          </cell>
        </row>
        <row r="17170">
          <cell r="J17170">
            <v>-1</v>
          </cell>
        </row>
        <row r="17171">
          <cell r="J17171">
            <v>-1</v>
          </cell>
        </row>
        <row r="17172">
          <cell r="J17172">
            <v>0</v>
          </cell>
        </row>
        <row r="17173">
          <cell r="J17173">
            <v>-1</v>
          </cell>
        </row>
        <row r="17174">
          <cell r="J17174">
            <v>0</v>
          </cell>
        </row>
        <row r="17175">
          <cell r="J17175">
            <v>0</v>
          </cell>
        </row>
        <row r="17176">
          <cell r="J17176">
            <v>0</v>
          </cell>
        </row>
        <row r="17177">
          <cell r="J17177">
            <v>0</v>
          </cell>
        </row>
        <row r="17178">
          <cell r="J17178">
            <v>-1</v>
          </cell>
        </row>
        <row r="17179">
          <cell r="J17179">
            <v>-1</v>
          </cell>
        </row>
        <row r="17180">
          <cell r="J17180">
            <v>-1</v>
          </cell>
        </row>
        <row r="17181">
          <cell r="J17181">
            <v>-1</v>
          </cell>
        </row>
        <row r="17182">
          <cell r="J17182">
            <v>0</v>
          </cell>
        </row>
        <row r="17183">
          <cell r="J17183">
            <v>0</v>
          </cell>
        </row>
        <row r="17184">
          <cell r="J17184">
            <v>0</v>
          </cell>
        </row>
        <row r="17185">
          <cell r="J17185">
            <v>0</v>
          </cell>
        </row>
        <row r="17186">
          <cell r="J17186">
            <v>0</v>
          </cell>
        </row>
        <row r="17187">
          <cell r="J17187">
            <v>0</v>
          </cell>
        </row>
        <row r="17188">
          <cell r="J17188">
            <v>0</v>
          </cell>
        </row>
        <row r="17189">
          <cell r="J17189">
            <v>0</v>
          </cell>
        </row>
        <row r="17190">
          <cell r="J17190">
            <v>0</v>
          </cell>
        </row>
        <row r="17191">
          <cell r="J17191">
            <v>-1</v>
          </cell>
        </row>
        <row r="17192">
          <cell r="J17192">
            <v>-1</v>
          </cell>
        </row>
        <row r="17193">
          <cell r="J17193">
            <v>0</v>
          </cell>
        </row>
        <row r="17194">
          <cell r="J17194">
            <v>0</v>
          </cell>
        </row>
        <row r="17195">
          <cell r="J17195">
            <v>0</v>
          </cell>
        </row>
        <row r="17196">
          <cell r="J17196">
            <v>-1</v>
          </cell>
        </row>
        <row r="17197">
          <cell r="J17197">
            <v>-1</v>
          </cell>
        </row>
        <row r="17198">
          <cell r="J17198">
            <v>-1</v>
          </cell>
        </row>
        <row r="17199">
          <cell r="J17199">
            <v>0</v>
          </cell>
        </row>
        <row r="17200">
          <cell r="J17200">
            <v>0</v>
          </cell>
        </row>
        <row r="17201">
          <cell r="J17201">
            <v>0</v>
          </cell>
        </row>
        <row r="17202">
          <cell r="J17202">
            <v>0</v>
          </cell>
        </row>
        <row r="17203">
          <cell r="J17203">
            <v>-1</v>
          </cell>
        </row>
        <row r="17204">
          <cell r="J17204">
            <v>-1</v>
          </cell>
        </row>
        <row r="17205">
          <cell r="J17205">
            <v>-1</v>
          </cell>
        </row>
        <row r="17206">
          <cell r="J17206">
            <v>-1</v>
          </cell>
        </row>
        <row r="17207">
          <cell r="J17207">
            <v>0</v>
          </cell>
        </row>
        <row r="17208">
          <cell r="J17208">
            <v>0</v>
          </cell>
        </row>
        <row r="17209">
          <cell r="J17209">
            <v>0</v>
          </cell>
        </row>
        <row r="17210">
          <cell r="J17210">
            <v>0</v>
          </cell>
        </row>
        <row r="17211">
          <cell r="J17211">
            <v>-1</v>
          </cell>
        </row>
        <row r="17212">
          <cell r="J17212">
            <v>0</v>
          </cell>
        </row>
        <row r="17213">
          <cell r="J17213">
            <v>0</v>
          </cell>
        </row>
        <row r="17214">
          <cell r="J17214">
            <v>0</v>
          </cell>
        </row>
        <row r="17215">
          <cell r="J17215">
            <v>0</v>
          </cell>
        </row>
        <row r="17216">
          <cell r="J17216">
            <v>0</v>
          </cell>
        </row>
        <row r="17217">
          <cell r="J17217">
            <v>0</v>
          </cell>
        </row>
        <row r="17218">
          <cell r="J17218">
            <v>0</v>
          </cell>
        </row>
        <row r="17219">
          <cell r="J17219">
            <v>0</v>
          </cell>
        </row>
        <row r="17220">
          <cell r="J17220">
            <v>0</v>
          </cell>
        </row>
        <row r="17221">
          <cell r="J17221">
            <v>0</v>
          </cell>
        </row>
        <row r="17222">
          <cell r="J17222">
            <v>0</v>
          </cell>
        </row>
        <row r="17223">
          <cell r="J17223">
            <v>0</v>
          </cell>
        </row>
        <row r="17224">
          <cell r="J17224">
            <v>0</v>
          </cell>
        </row>
        <row r="17225">
          <cell r="J17225">
            <v>0</v>
          </cell>
        </row>
        <row r="17226">
          <cell r="J17226">
            <v>0</v>
          </cell>
        </row>
        <row r="17227">
          <cell r="J17227">
            <v>-1</v>
          </cell>
        </row>
        <row r="17228">
          <cell r="J17228">
            <v>-1</v>
          </cell>
        </row>
        <row r="17229">
          <cell r="J17229">
            <v>-1</v>
          </cell>
        </row>
        <row r="17230">
          <cell r="J17230">
            <v>0</v>
          </cell>
        </row>
        <row r="17231">
          <cell r="J17231">
            <v>0</v>
          </cell>
        </row>
        <row r="17232">
          <cell r="J17232">
            <v>0</v>
          </cell>
        </row>
        <row r="17233">
          <cell r="J17233">
            <v>0</v>
          </cell>
        </row>
        <row r="17234">
          <cell r="J17234">
            <v>0</v>
          </cell>
        </row>
        <row r="17235">
          <cell r="J17235">
            <v>0</v>
          </cell>
        </row>
        <row r="17236">
          <cell r="J17236">
            <v>0</v>
          </cell>
        </row>
        <row r="17237">
          <cell r="J17237">
            <v>0</v>
          </cell>
        </row>
        <row r="17238">
          <cell r="J17238">
            <v>0</v>
          </cell>
        </row>
        <row r="17239">
          <cell r="J17239">
            <v>0</v>
          </cell>
        </row>
        <row r="17240">
          <cell r="J17240">
            <v>0</v>
          </cell>
        </row>
        <row r="17241">
          <cell r="J17241">
            <v>0</v>
          </cell>
        </row>
        <row r="17242">
          <cell r="J17242">
            <v>0</v>
          </cell>
        </row>
        <row r="17243">
          <cell r="J17243">
            <v>0</v>
          </cell>
        </row>
        <row r="17244">
          <cell r="J17244">
            <v>0</v>
          </cell>
        </row>
        <row r="17245">
          <cell r="J17245">
            <v>0</v>
          </cell>
        </row>
        <row r="17246">
          <cell r="J17246">
            <v>0</v>
          </cell>
        </row>
        <row r="17247">
          <cell r="J17247">
            <v>0</v>
          </cell>
        </row>
        <row r="17248">
          <cell r="J17248">
            <v>0</v>
          </cell>
        </row>
        <row r="17249">
          <cell r="J17249">
            <v>0</v>
          </cell>
        </row>
        <row r="17250">
          <cell r="J17250">
            <v>0</v>
          </cell>
        </row>
        <row r="17251">
          <cell r="J17251">
            <v>0</v>
          </cell>
        </row>
        <row r="17252">
          <cell r="J17252">
            <v>0</v>
          </cell>
        </row>
        <row r="17253">
          <cell r="J17253">
            <v>0</v>
          </cell>
        </row>
        <row r="17254">
          <cell r="J17254">
            <v>0</v>
          </cell>
        </row>
        <row r="17255">
          <cell r="J17255">
            <v>0</v>
          </cell>
        </row>
        <row r="17256">
          <cell r="J17256">
            <v>0</v>
          </cell>
        </row>
        <row r="17257">
          <cell r="J17257">
            <v>0</v>
          </cell>
        </row>
        <row r="17258">
          <cell r="J17258">
            <v>0</v>
          </cell>
        </row>
        <row r="17259">
          <cell r="J17259">
            <v>0</v>
          </cell>
        </row>
        <row r="17260">
          <cell r="J17260">
            <v>0</v>
          </cell>
        </row>
        <row r="17261">
          <cell r="J17261">
            <v>0</v>
          </cell>
        </row>
        <row r="17262">
          <cell r="J17262">
            <v>0</v>
          </cell>
        </row>
        <row r="17263">
          <cell r="J17263">
            <v>0</v>
          </cell>
        </row>
        <row r="17264">
          <cell r="J17264">
            <v>0</v>
          </cell>
        </row>
        <row r="17265">
          <cell r="J17265">
            <v>0</v>
          </cell>
        </row>
        <row r="17266">
          <cell r="J17266">
            <v>0</v>
          </cell>
        </row>
        <row r="17267">
          <cell r="J17267">
            <v>0</v>
          </cell>
        </row>
        <row r="17268">
          <cell r="J17268">
            <v>0</v>
          </cell>
        </row>
        <row r="17269">
          <cell r="J17269">
            <v>0</v>
          </cell>
        </row>
        <row r="17270">
          <cell r="J17270">
            <v>0</v>
          </cell>
        </row>
        <row r="17271">
          <cell r="J17271">
            <v>0</v>
          </cell>
        </row>
        <row r="17272">
          <cell r="J17272">
            <v>0</v>
          </cell>
        </row>
        <row r="17273">
          <cell r="J17273">
            <v>0</v>
          </cell>
        </row>
        <row r="17274">
          <cell r="J17274">
            <v>0</v>
          </cell>
        </row>
        <row r="17275">
          <cell r="J17275">
            <v>0</v>
          </cell>
        </row>
        <row r="17276">
          <cell r="J17276">
            <v>0</v>
          </cell>
        </row>
        <row r="17277">
          <cell r="J17277">
            <v>0</v>
          </cell>
        </row>
        <row r="17278">
          <cell r="J17278">
            <v>0</v>
          </cell>
        </row>
        <row r="17279">
          <cell r="J17279">
            <v>0</v>
          </cell>
        </row>
        <row r="17280">
          <cell r="J17280">
            <v>0</v>
          </cell>
        </row>
        <row r="17281">
          <cell r="J17281">
            <v>0</v>
          </cell>
        </row>
        <row r="17282">
          <cell r="J17282">
            <v>0</v>
          </cell>
        </row>
        <row r="17283">
          <cell r="J17283">
            <v>0</v>
          </cell>
        </row>
        <row r="17284">
          <cell r="J17284">
            <v>0</v>
          </cell>
        </row>
        <row r="17285">
          <cell r="J17285">
            <v>0</v>
          </cell>
        </row>
        <row r="17286">
          <cell r="J17286">
            <v>0</v>
          </cell>
        </row>
        <row r="17287">
          <cell r="J17287">
            <v>0</v>
          </cell>
        </row>
        <row r="17288">
          <cell r="J17288">
            <v>0</v>
          </cell>
        </row>
        <row r="17289">
          <cell r="J17289">
            <v>0</v>
          </cell>
        </row>
        <row r="17290">
          <cell r="J17290">
            <v>0</v>
          </cell>
        </row>
        <row r="17291">
          <cell r="J17291">
            <v>0</v>
          </cell>
        </row>
        <row r="17292">
          <cell r="J17292">
            <v>0</v>
          </cell>
        </row>
        <row r="17293">
          <cell r="J17293">
            <v>0</v>
          </cell>
        </row>
        <row r="17294">
          <cell r="J17294">
            <v>0</v>
          </cell>
        </row>
        <row r="17295">
          <cell r="J17295">
            <v>0</v>
          </cell>
        </row>
        <row r="17296">
          <cell r="J17296">
            <v>0</v>
          </cell>
        </row>
        <row r="17297">
          <cell r="J17297">
            <v>0</v>
          </cell>
        </row>
        <row r="17298">
          <cell r="J17298">
            <v>0</v>
          </cell>
        </row>
        <row r="17299">
          <cell r="J17299">
            <v>0</v>
          </cell>
        </row>
        <row r="17300">
          <cell r="J17300">
            <v>0</v>
          </cell>
        </row>
        <row r="17301">
          <cell r="J17301">
            <v>0</v>
          </cell>
        </row>
        <row r="17302">
          <cell r="J17302">
            <v>0</v>
          </cell>
        </row>
        <row r="17303">
          <cell r="J17303">
            <v>0</v>
          </cell>
        </row>
        <row r="17304">
          <cell r="J17304">
            <v>0</v>
          </cell>
        </row>
        <row r="17305">
          <cell r="J17305">
            <v>0</v>
          </cell>
        </row>
        <row r="17306">
          <cell r="J17306">
            <v>0</v>
          </cell>
        </row>
        <row r="17307">
          <cell r="J17307">
            <v>0</v>
          </cell>
        </row>
        <row r="17308">
          <cell r="J17308">
            <v>0</v>
          </cell>
        </row>
        <row r="17309">
          <cell r="J17309">
            <v>0</v>
          </cell>
        </row>
        <row r="17310">
          <cell r="J17310">
            <v>0</v>
          </cell>
        </row>
        <row r="17311">
          <cell r="J17311">
            <v>0</v>
          </cell>
        </row>
        <row r="17312">
          <cell r="J17312">
            <v>0</v>
          </cell>
        </row>
        <row r="17313">
          <cell r="J17313">
            <v>0</v>
          </cell>
        </row>
        <row r="17314">
          <cell r="J17314">
            <v>0</v>
          </cell>
        </row>
        <row r="17315">
          <cell r="J17315">
            <v>0</v>
          </cell>
        </row>
        <row r="17316">
          <cell r="J17316">
            <v>0</v>
          </cell>
        </row>
        <row r="17317">
          <cell r="J17317">
            <v>0</v>
          </cell>
        </row>
        <row r="17318">
          <cell r="J17318">
            <v>0</v>
          </cell>
        </row>
        <row r="17319">
          <cell r="J17319">
            <v>0</v>
          </cell>
        </row>
        <row r="17320">
          <cell r="J17320">
            <v>0</v>
          </cell>
        </row>
        <row r="17321">
          <cell r="J17321">
            <v>0</v>
          </cell>
        </row>
        <row r="17322">
          <cell r="J17322">
            <v>0</v>
          </cell>
        </row>
        <row r="17323">
          <cell r="J17323">
            <v>0</v>
          </cell>
        </row>
        <row r="17324">
          <cell r="J17324">
            <v>0</v>
          </cell>
        </row>
        <row r="17325">
          <cell r="J17325">
            <v>-1</v>
          </cell>
        </row>
        <row r="17326">
          <cell r="J17326">
            <v>-1</v>
          </cell>
        </row>
        <row r="17327">
          <cell r="J17327">
            <v>0</v>
          </cell>
        </row>
        <row r="17328">
          <cell r="J17328">
            <v>0</v>
          </cell>
        </row>
        <row r="17329">
          <cell r="J17329">
            <v>0</v>
          </cell>
        </row>
        <row r="17330">
          <cell r="J17330">
            <v>0</v>
          </cell>
        </row>
        <row r="17331">
          <cell r="J17331">
            <v>0</v>
          </cell>
        </row>
        <row r="17332">
          <cell r="J17332">
            <v>0</v>
          </cell>
        </row>
        <row r="17333">
          <cell r="J17333">
            <v>0</v>
          </cell>
        </row>
        <row r="17334">
          <cell r="J17334">
            <v>0</v>
          </cell>
        </row>
        <row r="17335">
          <cell r="J17335">
            <v>0</v>
          </cell>
        </row>
        <row r="17336">
          <cell r="J17336">
            <v>0</v>
          </cell>
        </row>
        <row r="17337">
          <cell r="J17337">
            <v>0</v>
          </cell>
        </row>
        <row r="17338">
          <cell r="J17338">
            <v>0</v>
          </cell>
        </row>
        <row r="17339">
          <cell r="J17339">
            <v>0</v>
          </cell>
        </row>
        <row r="17340">
          <cell r="J17340">
            <v>0</v>
          </cell>
        </row>
        <row r="17341">
          <cell r="J17341">
            <v>0</v>
          </cell>
        </row>
        <row r="17342">
          <cell r="J17342">
            <v>0</v>
          </cell>
        </row>
        <row r="17343">
          <cell r="J17343">
            <v>0</v>
          </cell>
        </row>
        <row r="17344">
          <cell r="J17344">
            <v>0</v>
          </cell>
        </row>
        <row r="17345">
          <cell r="J17345">
            <v>0</v>
          </cell>
        </row>
        <row r="17346">
          <cell r="J17346">
            <v>0</v>
          </cell>
        </row>
        <row r="17347">
          <cell r="J17347">
            <v>0</v>
          </cell>
        </row>
        <row r="17348">
          <cell r="J17348">
            <v>0</v>
          </cell>
        </row>
        <row r="17349">
          <cell r="J17349">
            <v>0</v>
          </cell>
        </row>
        <row r="17350">
          <cell r="J17350">
            <v>0</v>
          </cell>
        </row>
        <row r="17351">
          <cell r="J17351">
            <v>0</v>
          </cell>
        </row>
        <row r="17352">
          <cell r="J17352">
            <v>0</v>
          </cell>
        </row>
        <row r="17353">
          <cell r="J17353">
            <v>0</v>
          </cell>
        </row>
        <row r="17354">
          <cell r="J17354">
            <v>0</v>
          </cell>
        </row>
        <row r="17355">
          <cell r="J17355">
            <v>0</v>
          </cell>
        </row>
        <row r="17356">
          <cell r="J17356">
            <v>0</v>
          </cell>
        </row>
        <row r="17357">
          <cell r="J17357">
            <v>0</v>
          </cell>
        </row>
        <row r="17358">
          <cell r="J17358">
            <v>0</v>
          </cell>
        </row>
        <row r="17359">
          <cell r="J17359">
            <v>0</v>
          </cell>
        </row>
        <row r="17360">
          <cell r="J17360">
            <v>0</v>
          </cell>
        </row>
        <row r="17361">
          <cell r="J17361">
            <v>0</v>
          </cell>
        </row>
        <row r="17362">
          <cell r="J17362">
            <v>0</v>
          </cell>
        </row>
        <row r="17363">
          <cell r="J17363">
            <v>0</v>
          </cell>
        </row>
        <row r="17364">
          <cell r="J17364">
            <v>0</v>
          </cell>
        </row>
        <row r="17365">
          <cell r="J17365">
            <v>0</v>
          </cell>
        </row>
        <row r="17366">
          <cell r="J17366">
            <v>0</v>
          </cell>
        </row>
        <row r="17367">
          <cell r="J17367">
            <v>0</v>
          </cell>
        </row>
        <row r="17368">
          <cell r="J17368">
            <v>0</v>
          </cell>
        </row>
        <row r="17369">
          <cell r="J17369">
            <v>0</v>
          </cell>
        </row>
        <row r="17370">
          <cell r="J17370">
            <v>0</v>
          </cell>
        </row>
        <row r="17371">
          <cell r="J17371">
            <v>0</v>
          </cell>
        </row>
        <row r="17372">
          <cell r="J17372">
            <v>0</v>
          </cell>
        </row>
        <row r="17373">
          <cell r="J17373">
            <v>0</v>
          </cell>
        </row>
        <row r="17374">
          <cell r="J17374">
            <v>0</v>
          </cell>
        </row>
        <row r="17375">
          <cell r="J17375">
            <v>0</v>
          </cell>
        </row>
        <row r="17376">
          <cell r="J17376">
            <v>-1</v>
          </cell>
        </row>
        <row r="17377">
          <cell r="J17377">
            <v>-1</v>
          </cell>
        </row>
        <row r="17378">
          <cell r="J17378">
            <v>-1</v>
          </cell>
        </row>
        <row r="17379">
          <cell r="J17379">
            <v>-1</v>
          </cell>
        </row>
        <row r="17380">
          <cell r="J17380">
            <v>-1</v>
          </cell>
        </row>
        <row r="17381">
          <cell r="J17381">
            <v>-1</v>
          </cell>
        </row>
        <row r="17382">
          <cell r="J17382">
            <v>-1</v>
          </cell>
        </row>
        <row r="17383">
          <cell r="J17383">
            <v>-1</v>
          </cell>
        </row>
        <row r="17384">
          <cell r="J17384">
            <v>-1</v>
          </cell>
        </row>
        <row r="17385">
          <cell r="J17385">
            <v>-1</v>
          </cell>
        </row>
        <row r="17386">
          <cell r="J17386">
            <v>-1</v>
          </cell>
        </row>
        <row r="17387">
          <cell r="J17387">
            <v>-1</v>
          </cell>
        </row>
        <row r="17388">
          <cell r="J17388">
            <v>-1</v>
          </cell>
        </row>
        <row r="17389">
          <cell r="J17389">
            <v>-1</v>
          </cell>
        </row>
        <row r="17390">
          <cell r="J17390">
            <v>-1</v>
          </cell>
        </row>
        <row r="17391">
          <cell r="J17391">
            <v>-1</v>
          </cell>
        </row>
        <row r="17392">
          <cell r="J17392">
            <v>0</v>
          </cell>
        </row>
        <row r="17393">
          <cell r="J17393">
            <v>0</v>
          </cell>
        </row>
        <row r="17394">
          <cell r="J17394">
            <v>-1</v>
          </cell>
        </row>
        <row r="17395">
          <cell r="J17395">
            <v>0</v>
          </cell>
        </row>
        <row r="17396">
          <cell r="J17396">
            <v>-1</v>
          </cell>
        </row>
        <row r="17397">
          <cell r="J17397">
            <v>0</v>
          </cell>
        </row>
        <row r="17398">
          <cell r="J17398">
            <v>-1</v>
          </cell>
        </row>
        <row r="17399">
          <cell r="J17399">
            <v>0</v>
          </cell>
        </row>
        <row r="17400">
          <cell r="J17400">
            <v>0</v>
          </cell>
        </row>
        <row r="17401">
          <cell r="J17401">
            <v>-1</v>
          </cell>
        </row>
        <row r="17402">
          <cell r="J17402">
            <v>-1</v>
          </cell>
        </row>
        <row r="17403">
          <cell r="J17403">
            <v>0</v>
          </cell>
        </row>
        <row r="17404">
          <cell r="J17404">
            <v>-1</v>
          </cell>
        </row>
        <row r="17405">
          <cell r="J17405">
            <v>0</v>
          </cell>
        </row>
        <row r="17406">
          <cell r="J17406">
            <v>0</v>
          </cell>
        </row>
        <row r="17407">
          <cell r="J17407">
            <v>0</v>
          </cell>
        </row>
        <row r="17408">
          <cell r="J17408">
            <v>0</v>
          </cell>
        </row>
        <row r="17409">
          <cell r="J17409">
            <v>0</v>
          </cell>
        </row>
        <row r="17410">
          <cell r="J17410">
            <v>0</v>
          </cell>
        </row>
        <row r="17411">
          <cell r="J17411">
            <v>0</v>
          </cell>
        </row>
        <row r="17412">
          <cell r="J17412">
            <v>0</v>
          </cell>
        </row>
        <row r="17413">
          <cell r="J17413">
            <v>0</v>
          </cell>
        </row>
        <row r="17414">
          <cell r="J17414">
            <v>0</v>
          </cell>
        </row>
        <row r="17415">
          <cell r="J17415">
            <v>0</v>
          </cell>
        </row>
        <row r="17416">
          <cell r="J17416">
            <v>0</v>
          </cell>
        </row>
        <row r="17417">
          <cell r="J17417">
            <v>0</v>
          </cell>
        </row>
        <row r="17418">
          <cell r="J17418">
            <v>0</v>
          </cell>
        </row>
        <row r="17419">
          <cell r="J17419">
            <v>0</v>
          </cell>
        </row>
        <row r="17420">
          <cell r="J17420">
            <v>0</v>
          </cell>
        </row>
        <row r="17421">
          <cell r="J17421">
            <v>0</v>
          </cell>
        </row>
        <row r="17422">
          <cell r="J17422">
            <v>0</v>
          </cell>
        </row>
        <row r="17423">
          <cell r="J17423">
            <v>0</v>
          </cell>
        </row>
        <row r="17424">
          <cell r="J17424">
            <v>-1</v>
          </cell>
        </row>
        <row r="17425">
          <cell r="J17425">
            <v>-1</v>
          </cell>
        </row>
        <row r="17426">
          <cell r="J17426">
            <v>0</v>
          </cell>
        </row>
        <row r="17427">
          <cell r="J17427">
            <v>0</v>
          </cell>
        </row>
        <row r="17428">
          <cell r="J17428">
            <v>0</v>
          </cell>
        </row>
        <row r="17429">
          <cell r="J17429">
            <v>0</v>
          </cell>
        </row>
        <row r="17430">
          <cell r="J17430">
            <v>-1</v>
          </cell>
        </row>
        <row r="17431">
          <cell r="J17431">
            <v>-1</v>
          </cell>
        </row>
        <row r="17432">
          <cell r="J17432">
            <v>-1</v>
          </cell>
        </row>
        <row r="17433">
          <cell r="J17433">
            <v>-1</v>
          </cell>
        </row>
        <row r="17434">
          <cell r="J17434">
            <v>0</v>
          </cell>
        </row>
        <row r="17435">
          <cell r="J17435">
            <v>0</v>
          </cell>
        </row>
        <row r="17436">
          <cell r="J17436">
            <v>0</v>
          </cell>
        </row>
        <row r="17437">
          <cell r="J17437">
            <v>0</v>
          </cell>
        </row>
        <row r="17438">
          <cell r="J17438">
            <v>0</v>
          </cell>
        </row>
        <row r="17439">
          <cell r="J17439">
            <v>0</v>
          </cell>
        </row>
        <row r="17440">
          <cell r="J17440">
            <v>0</v>
          </cell>
        </row>
        <row r="17441">
          <cell r="J17441">
            <v>0</v>
          </cell>
        </row>
        <row r="17442">
          <cell r="J17442">
            <v>0</v>
          </cell>
        </row>
        <row r="17443">
          <cell r="J17443">
            <v>0</v>
          </cell>
        </row>
        <row r="17444">
          <cell r="J17444">
            <v>0</v>
          </cell>
        </row>
        <row r="17445">
          <cell r="J17445">
            <v>0</v>
          </cell>
        </row>
        <row r="17446">
          <cell r="J17446">
            <v>0</v>
          </cell>
        </row>
        <row r="17447">
          <cell r="J17447">
            <v>0</v>
          </cell>
        </row>
        <row r="17448">
          <cell r="J17448">
            <v>0</v>
          </cell>
        </row>
        <row r="17449">
          <cell r="J17449">
            <v>0</v>
          </cell>
        </row>
        <row r="17450">
          <cell r="J17450">
            <v>0</v>
          </cell>
        </row>
        <row r="17451">
          <cell r="J17451">
            <v>0</v>
          </cell>
        </row>
        <row r="17452">
          <cell r="J17452">
            <v>0</v>
          </cell>
        </row>
        <row r="17453">
          <cell r="J17453">
            <v>0</v>
          </cell>
        </row>
        <row r="17454">
          <cell r="J17454">
            <v>0</v>
          </cell>
        </row>
        <row r="17455">
          <cell r="J17455">
            <v>0</v>
          </cell>
        </row>
        <row r="17456">
          <cell r="J17456">
            <v>0</v>
          </cell>
        </row>
        <row r="17457">
          <cell r="J17457">
            <v>0</v>
          </cell>
        </row>
        <row r="17458">
          <cell r="J17458">
            <v>0</v>
          </cell>
        </row>
        <row r="17459">
          <cell r="J17459">
            <v>0</v>
          </cell>
        </row>
        <row r="17460">
          <cell r="J17460">
            <v>0</v>
          </cell>
        </row>
        <row r="17461">
          <cell r="J17461">
            <v>0</v>
          </cell>
        </row>
        <row r="17462">
          <cell r="J17462">
            <v>0</v>
          </cell>
        </row>
        <row r="17463">
          <cell r="J17463">
            <v>0</v>
          </cell>
        </row>
        <row r="17464">
          <cell r="J17464">
            <v>0</v>
          </cell>
        </row>
        <row r="17465">
          <cell r="J17465">
            <v>0</v>
          </cell>
        </row>
        <row r="17466">
          <cell r="J17466">
            <v>0</v>
          </cell>
        </row>
        <row r="17467">
          <cell r="J17467">
            <v>0</v>
          </cell>
        </row>
        <row r="17468">
          <cell r="J17468">
            <v>0</v>
          </cell>
        </row>
        <row r="17469">
          <cell r="J17469">
            <v>0</v>
          </cell>
        </row>
        <row r="17470">
          <cell r="J17470">
            <v>0</v>
          </cell>
        </row>
        <row r="17471">
          <cell r="J17471">
            <v>0</v>
          </cell>
        </row>
        <row r="17472">
          <cell r="J17472">
            <v>0</v>
          </cell>
        </row>
        <row r="17473">
          <cell r="J17473">
            <v>0</v>
          </cell>
        </row>
        <row r="17474">
          <cell r="J17474">
            <v>0</v>
          </cell>
        </row>
        <row r="17475">
          <cell r="J17475">
            <v>0</v>
          </cell>
        </row>
        <row r="17476">
          <cell r="J17476">
            <v>0</v>
          </cell>
        </row>
        <row r="17477">
          <cell r="J17477">
            <v>0</v>
          </cell>
        </row>
        <row r="17478">
          <cell r="J17478">
            <v>0</v>
          </cell>
        </row>
        <row r="17479">
          <cell r="J17479">
            <v>0</v>
          </cell>
        </row>
        <row r="17480">
          <cell r="J17480">
            <v>0</v>
          </cell>
        </row>
        <row r="17481">
          <cell r="J17481">
            <v>0</v>
          </cell>
        </row>
        <row r="17482">
          <cell r="J17482">
            <v>0</v>
          </cell>
        </row>
        <row r="17483">
          <cell r="J17483">
            <v>0</v>
          </cell>
        </row>
        <row r="17484">
          <cell r="J17484">
            <v>0</v>
          </cell>
        </row>
        <row r="17485">
          <cell r="J17485">
            <v>0</v>
          </cell>
        </row>
        <row r="17486">
          <cell r="J17486">
            <v>0</v>
          </cell>
        </row>
        <row r="17487">
          <cell r="J17487">
            <v>0</v>
          </cell>
        </row>
        <row r="17488">
          <cell r="J17488">
            <v>0</v>
          </cell>
        </row>
        <row r="17489">
          <cell r="J17489">
            <v>0</v>
          </cell>
        </row>
        <row r="17490">
          <cell r="J17490">
            <v>0</v>
          </cell>
        </row>
        <row r="17491">
          <cell r="J17491">
            <v>0</v>
          </cell>
        </row>
        <row r="17492">
          <cell r="J17492">
            <v>0</v>
          </cell>
        </row>
        <row r="17493">
          <cell r="J17493">
            <v>0</v>
          </cell>
        </row>
        <row r="17494">
          <cell r="J17494">
            <v>0</v>
          </cell>
        </row>
        <row r="17495">
          <cell r="J17495">
            <v>0</v>
          </cell>
        </row>
        <row r="17496">
          <cell r="J17496">
            <v>0</v>
          </cell>
        </row>
        <row r="17497">
          <cell r="J17497">
            <v>0</v>
          </cell>
        </row>
        <row r="17498">
          <cell r="J17498">
            <v>0</v>
          </cell>
        </row>
        <row r="17499">
          <cell r="J17499">
            <v>0</v>
          </cell>
        </row>
        <row r="17500">
          <cell r="J17500">
            <v>0</v>
          </cell>
        </row>
        <row r="17501">
          <cell r="J17501">
            <v>0</v>
          </cell>
        </row>
        <row r="17502">
          <cell r="J17502">
            <v>0</v>
          </cell>
        </row>
        <row r="17503">
          <cell r="J17503">
            <v>0</v>
          </cell>
        </row>
        <row r="17504">
          <cell r="J17504">
            <v>0</v>
          </cell>
        </row>
        <row r="17505">
          <cell r="J17505">
            <v>0</v>
          </cell>
        </row>
        <row r="17506">
          <cell r="J17506">
            <v>0</v>
          </cell>
        </row>
        <row r="17507">
          <cell r="J17507">
            <v>0</v>
          </cell>
        </row>
        <row r="17508">
          <cell r="J17508">
            <v>0</v>
          </cell>
        </row>
        <row r="17509">
          <cell r="J17509">
            <v>0</v>
          </cell>
        </row>
        <row r="17510">
          <cell r="J17510">
            <v>0</v>
          </cell>
        </row>
        <row r="17511">
          <cell r="J17511">
            <v>0</v>
          </cell>
        </row>
        <row r="17512">
          <cell r="J17512">
            <v>0</v>
          </cell>
        </row>
        <row r="17513">
          <cell r="J17513">
            <v>0</v>
          </cell>
        </row>
        <row r="17514">
          <cell r="J17514">
            <v>0</v>
          </cell>
        </row>
        <row r="17515">
          <cell r="J17515">
            <v>0</v>
          </cell>
        </row>
        <row r="17516">
          <cell r="J17516">
            <v>0</v>
          </cell>
        </row>
        <row r="17517">
          <cell r="J17517">
            <v>0</v>
          </cell>
        </row>
        <row r="17518">
          <cell r="J17518">
            <v>0</v>
          </cell>
        </row>
        <row r="17519">
          <cell r="J17519">
            <v>0</v>
          </cell>
        </row>
        <row r="17520">
          <cell r="J17520">
            <v>0</v>
          </cell>
        </row>
        <row r="17521">
          <cell r="J17521">
            <v>0</v>
          </cell>
        </row>
        <row r="17522">
          <cell r="J17522">
            <v>0</v>
          </cell>
        </row>
        <row r="17523">
          <cell r="J17523">
            <v>0</v>
          </cell>
        </row>
        <row r="17524">
          <cell r="J17524">
            <v>0</v>
          </cell>
        </row>
        <row r="17525">
          <cell r="J17525">
            <v>0</v>
          </cell>
        </row>
        <row r="17526">
          <cell r="J17526">
            <v>0</v>
          </cell>
        </row>
        <row r="17527">
          <cell r="J17527">
            <v>0</v>
          </cell>
        </row>
        <row r="17528">
          <cell r="J17528">
            <v>0</v>
          </cell>
        </row>
        <row r="17529">
          <cell r="J17529">
            <v>0</v>
          </cell>
        </row>
        <row r="17530">
          <cell r="J17530">
            <v>0</v>
          </cell>
        </row>
        <row r="17531">
          <cell r="J17531">
            <v>0</v>
          </cell>
        </row>
        <row r="17532">
          <cell r="J17532">
            <v>0</v>
          </cell>
        </row>
        <row r="17533">
          <cell r="J17533">
            <v>0</v>
          </cell>
        </row>
        <row r="17534">
          <cell r="J17534">
            <v>0</v>
          </cell>
        </row>
        <row r="17535">
          <cell r="J17535">
            <v>0</v>
          </cell>
        </row>
        <row r="17536">
          <cell r="J17536">
            <v>0</v>
          </cell>
        </row>
        <row r="17537">
          <cell r="J17537">
            <v>0</v>
          </cell>
        </row>
        <row r="17538">
          <cell r="J17538">
            <v>-1</v>
          </cell>
        </row>
        <row r="17539">
          <cell r="J17539">
            <v>-1</v>
          </cell>
        </row>
        <row r="17540">
          <cell r="J17540">
            <v>0</v>
          </cell>
        </row>
        <row r="17541">
          <cell r="J17541">
            <v>0</v>
          </cell>
        </row>
        <row r="17542">
          <cell r="J17542">
            <v>0</v>
          </cell>
        </row>
        <row r="17543">
          <cell r="J17543">
            <v>0</v>
          </cell>
        </row>
        <row r="17544">
          <cell r="J17544">
            <v>0</v>
          </cell>
        </row>
        <row r="17545">
          <cell r="J17545">
            <v>0</v>
          </cell>
        </row>
        <row r="17546">
          <cell r="J17546">
            <v>0</v>
          </cell>
        </row>
        <row r="17547">
          <cell r="J17547">
            <v>0</v>
          </cell>
        </row>
        <row r="17548">
          <cell r="J17548">
            <v>0</v>
          </cell>
        </row>
        <row r="17549">
          <cell r="J17549">
            <v>0</v>
          </cell>
        </row>
        <row r="17550">
          <cell r="J17550">
            <v>0</v>
          </cell>
        </row>
        <row r="17551">
          <cell r="J17551">
            <v>-1</v>
          </cell>
        </row>
        <row r="17552">
          <cell r="J17552">
            <v>-1</v>
          </cell>
        </row>
        <row r="17553">
          <cell r="J17553">
            <v>0</v>
          </cell>
        </row>
        <row r="17554">
          <cell r="J17554">
            <v>-1</v>
          </cell>
        </row>
        <row r="17555">
          <cell r="J17555">
            <v>0</v>
          </cell>
        </row>
        <row r="17556">
          <cell r="J17556">
            <v>0</v>
          </cell>
        </row>
        <row r="17557">
          <cell r="J17557">
            <v>0</v>
          </cell>
        </row>
        <row r="17558">
          <cell r="J17558">
            <v>0</v>
          </cell>
        </row>
        <row r="17559">
          <cell r="J17559">
            <v>0</v>
          </cell>
        </row>
        <row r="17560">
          <cell r="J17560">
            <v>0</v>
          </cell>
        </row>
        <row r="17561">
          <cell r="J17561">
            <v>-1</v>
          </cell>
        </row>
        <row r="17562">
          <cell r="J17562">
            <v>-1</v>
          </cell>
        </row>
        <row r="17563">
          <cell r="J17563">
            <v>-1</v>
          </cell>
        </row>
        <row r="17564">
          <cell r="J17564">
            <v>-1</v>
          </cell>
        </row>
        <row r="17565">
          <cell r="J17565">
            <v>-1</v>
          </cell>
        </row>
        <row r="17566">
          <cell r="J17566">
            <v>-1</v>
          </cell>
        </row>
        <row r="17567">
          <cell r="J17567">
            <v>0</v>
          </cell>
        </row>
        <row r="17568">
          <cell r="J17568">
            <v>0</v>
          </cell>
        </row>
        <row r="17569">
          <cell r="J17569">
            <v>0</v>
          </cell>
        </row>
        <row r="17570">
          <cell r="J17570">
            <v>0</v>
          </cell>
        </row>
        <row r="17571">
          <cell r="J17571">
            <v>0</v>
          </cell>
        </row>
        <row r="17572">
          <cell r="J17572">
            <v>0</v>
          </cell>
        </row>
        <row r="17573">
          <cell r="J17573">
            <v>0</v>
          </cell>
        </row>
        <row r="17574">
          <cell r="J17574">
            <v>0</v>
          </cell>
        </row>
        <row r="17575">
          <cell r="J17575">
            <v>0</v>
          </cell>
        </row>
        <row r="17576">
          <cell r="J17576">
            <v>0</v>
          </cell>
        </row>
        <row r="17577">
          <cell r="J17577">
            <v>0</v>
          </cell>
        </row>
        <row r="17578">
          <cell r="J17578">
            <v>0</v>
          </cell>
        </row>
        <row r="17579">
          <cell r="J17579">
            <v>0</v>
          </cell>
        </row>
        <row r="17580">
          <cell r="J17580">
            <v>0</v>
          </cell>
        </row>
        <row r="17581">
          <cell r="J17581">
            <v>0</v>
          </cell>
        </row>
        <row r="17582">
          <cell r="J17582">
            <v>0</v>
          </cell>
        </row>
        <row r="17583">
          <cell r="J17583">
            <v>-1</v>
          </cell>
        </row>
        <row r="17584">
          <cell r="J17584">
            <v>-1</v>
          </cell>
        </row>
        <row r="17585">
          <cell r="J17585">
            <v>-1</v>
          </cell>
        </row>
        <row r="17586">
          <cell r="J17586">
            <v>-1</v>
          </cell>
        </row>
        <row r="17587">
          <cell r="J17587">
            <v>-1</v>
          </cell>
        </row>
        <row r="17588">
          <cell r="J17588">
            <v>-1</v>
          </cell>
        </row>
        <row r="17589">
          <cell r="J17589">
            <v>-1</v>
          </cell>
        </row>
        <row r="17590">
          <cell r="J17590">
            <v>-1</v>
          </cell>
        </row>
        <row r="17591">
          <cell r="J17591">
            <v>0</v>
          </cell>
        </row>
        <row r="17592">
          <cell r="J17592">
            <v>0</v>
          </cell>
        </row>
        <row r="17593">
          <cell r="J17593">
            <v>-1</v>
          </cell>
        </row>
        <row r="17594">
          <cell r="J17594">
            <v>0</v>
          </cell>
        </row>
        <row r="17595">
          <cell r="J17595">
            <v>0</v>
          </cell>
        </row>
        <row r="17596">
          <cell r="J17596">
            <v>0</v>
          </cell>
        </row>
        <row r="17597">
          <cell r="J17597">
            <v>0</v>
          </cell>
        </row>
        <row r="17598">
          <cell r="J17598">
            <v>0</v>
          </cell>
        </row>
        <row r="17599">
          <cell r="J17599">
            <v>0</v>
          </cell>
        </row>
        <row r="17600">
          <cell r="J17600">
            <v>0</v>
          </cell>
        </row>
        <row r="17601">
          <cell r="J17601">
            <v>0</v>
          </cell>
        </row>
        <row r="17602">
          <cell r="J17602">
            <v>0</v>
          </cell>
        </row>
        <row r="17603">
          <cell r="J17603">
            <v>0</v>
          </cell>
        </row>
        <row r="17604">
          <cell r="J17604">
            <v>0</v>
          </cell>
        </row>
        <row r="17605">
          <cell r="J17605">
            <v>0</v>
          </cell>
        </row>
        <row r="17606">
          <cell r="J17606">
            <v>0</v>
          </cell>
        </row>
        <row r="17607">
          <cell r="J17607">
            <v>0</v>
          </cell>
        </row>
        <row r="17608">
          <cell r="J17608">
            <v>0</v>
          </cell>
        </row>
        <row r="17609">
          <cell r="J17609">
            <v>0</v>
          </cell>
        </row>
        <row r="17610">
          <cell r="J17610">
            <v>0</v>
          </cell>
        </row>
        <row r="17611">
          <cell r="J17611">
            <v>0</v>
          </cell>
        </row>
        <row r="17612">
          <cell r="J17612">
            <v>0</v>
          </cell>
        </row>
        <row r="17613">
          <cell r="J17613">
            <v>0</v>
          </cell>
        </row>
        <row r="17614">
          <cell r="J17614">
            <v>0</v>
          </cell>
        </row>
        <row r="17615">
          <cell r="J17615">
            <v>0</v>
          </cell>
        </row>
        <row r="17616">
          <cell r="J17616">
            <v>0</v>
          </cell>
        </row>
        <row r="17617">
          <cell r="J17617">
            <v>-1</v>
          </cell>
        </row>
        <row r="17618">
          <cell r="J17618">
            <v>-1</v>
          </cell>
        </row>
        <row r="17619">
          <cell r="J17619">
            <v>-1</v>
          </cell>
        </row>
        <row r="17620">
          <cell r="J17620">
            <v>-1</v>
          </cell>
        </row>
        <row r="17621">
          <cell r="J17621">
            <v>-1</v>
          </cell>
        </row>
        <row r="17622">
          <cell r="J17622">
            <v>-1</v>
          </cell>
        </row>
        <row r="17623">
          <cell r="J17623">
            <v>-1</v>
          </cell>
        </row>
        <row r="17624">
          <cell r="J17624">
            <v>-1</v>
          </cell>
        </row>
        <row r="17625">
          <cell r="J17625">
            <v>-1</v>
          </cell>
        </row>
        <row r="17626">
          <cell r="J17626">
            <v>-1</v>
          </cell>
        </row>
        <row r="17627">
          <cell r="J17627">
            <v>-1</v>
          </cell>
        </row>
        <row r="17628">
          <cell r="J17628">
            <v>-1</v>
          </cell>
        </row>
        <row r="17629">
          <cell r="J17629">
            <v>-1</v>
          </cell>
        </row>
        <row r="17630">
          <cell r="J17630">
            <v>-1</v>
          </cell>
        </row>
        <row r="17631">
          <cell r="J17631">
            <v>-1</v>
          </cell>
        </row>
        <row r="17632">
          <cell r="J17632">
            <v>-1</v>
          </cell>
        </row>
        <row r="17633">
          <cell r="J17633">
            <v>-1</v>
          </cell>
        </row>
        <row r="17634">
          <cell r="J17634">
            <v>-1</v>
          </cell>
        </row>
        <row r="17635">
          <cell r="J17635">
            <v>-1</v>
          </cell>
        </row>
        <row r="17636">
          <cell r="J17636">
            <v>-1</v>
          </cell>
        </row>
        <row r="17637">
          <cell r="J17637">
            <v>-1</v>
          </cell>
        </row>
        <row r="17638">
          <cell r="J17638">
            <v>-1</v>
          </cell>
        </row>
        <row r="17639">
          <cell r="J17639">
            <v>-1</v>
          </cell>
        </row>
        <row r="17640">
          <cell r="J17640">
            <v>0</v>
          </cell>
        </row>
        <row r="17641">
          <cell r="J17641">
            <v>-1</v>
          </cell>
        </row>
        <row r="17642">
          <cell r="J17642">
            <v>0</v>
          </cell>
        </row>
        <row r="17643">
          <cell r="J17643">
            <v>0</v>
          </cell>
        </row>
        <row r="17644">
          <cell r="J17644">
            <v>0</v>
          </cell>
        </row>
        <row r="17645">
          <cell r="J17645">
            <v>0</v>
          </cell>
        </row>
        <row r="17646">
          <cell r="J17646">
            <v>-1</v>
          </cell>
        </row>
        <row r="17647">
          <cell r="J17647">
            <v>-1</v>
          </cell>
        </row>
        <row r="17648">
          <cell r="J17648">
            <v>-1</v>
          </cell>
        </row>
        <row r="17649">
          <cell r="J17649">
            <v>-1</v>
          </cell>
        </row>
        <row r="17650">
          <cell r="J17650">
            <v>0</v>
          </cell>
        </row>
        <row r="17651">
          <cell r="J17651">
            <v>0</v>
          </cell>
        </row>
        <row r="17652">
          <cell r="J17652">
            <v>0</v>
          </cell>
        </row>
        <row r="17653">
          <cell r="J17653">
            <v>0</v>
          </cell>
        </row>
        <row r="17654">
          <cell r="J17654">
            <v>0</v>
          </cell>
        </row>
        <row r="17655">
          <cell r="J17655">
            <v>0</v>
          </cell>
        </row>
        <row r="17656">
          <cell r="J17656">
            <v>0</v>
          </cell>
        </row>
        <row r="17657">
          <cell r="J17657">
            <v>0</v>
          </cell>
        </row>
        <row r="17658">
          <cell r="J17658">
            <v>0</v>
          </cell>
        </row>
        <row r="17659">
          <cell r="J17659">
            <v>0</v>
          </cell>
        </row>
        <row r="17660">
          <cell r="J17660">
            <v>0</v>
          </cell>
        </row>
        <row r="17661">
          <cell r="J17661">
            <v>0</v>
          </cell>
        </row>
        <row r="17662">
          <cell r="J17662">
            <v>0</v>
          </cell>
        </row>
        <row r="17663">
          <cell r="J17663">
            <v>0</v>
          </cell>
        </row>
        <row r="17664">
          <cell r="J17664">
            <v>0</v>
          </cell>
        </row>
        <row r="17665">
          <cell r="J17665">
            <v>0</v>
          </cell>
        </row>
        <row r="17666">
          <cell r="J17666">
            <v>0</v>
          </cell>
        </row>
        <row r="17667">
          <cell r="J17667">
            <v>0</v>
          </cell>
        </row>
        <row r="17668">
          <cell r="J17668">
            <v>0</v>
          </cell>
        </row>
        <row r="17669">
          <cell r="J17669">
            <v>0</v>
          </cell>
        </row>
        <row r="17670">
          <cell r="J17670">
            <v>0</v>
          </cell>
        </row>
        <row r="17671">
          <cell r="J17671">
            <v>0</v>
          </cell>
        </row>
        <row r="17672">
          <cell r="J17672">
            <v>0</v>
          </cell>
        </row>
        <row r="17673">
          <cell r="J17673">
            <v>0</v>
          </cell>
        </row>
        <row r="17674">
          <cell r="J17674">
            <v>0</v>
          </cell>
        </row>
        <row r="17675">
          <cell r="J17675">
            <v>0</v>
          </cell>
        </row>
        <row r="17676">
          <cell r="J17676">
            <v>0</v>
          </cell>
        </row>
        <row r="17677">
          <cell r="J17677">
            <v>0</v>
          </cell>
        </row>
        <row r="17678">
          <cell r="J17678">
            <v>0</v>
          </cell>
        </row>
        <row r="17679">
          <cell r="J17679">
            <v>0</v>
          </cell>
        </row>
        <row r="17680">
          <cell r="J17680">
            <v>0</v>
          </cell>
        </row>
        <row r="17681">
          <cell r="J17681">
            <v>0</v>
          </cell>
        </row>
        <row r="17682">
          <cell r="J17682">
            <v>-1</v>
          </cell>
        </row>
        <row r="17683">
          <cell r="J17683">
            <v>0</v>
          </cell>
        </row>
        <row r="17684">
          <cell r="J17684">
            <v>0</v>
          </cell>
        </row>
        <row r="17685">
          <cell r="J17685">
            <v>-1</v>
          </cell>
        </row>
        <row r="17686">
          <cell r="J17686">
            <v>-1</v>
          </cell>
        </row>
        <row r="17687">
          <cell r="J17687">
            <v>0</v>
          </cell>
        </row>
        <row r="17688">
          <cell r="J17688">
            <v>0</v>
          </cell>
        </row>
        <row r="17689">
          <cell r="J17689">
            <v>0</v>
          </cell>
        </row>
        <row r="17690">
          <cell r="J17690">
            <v>0</v>
          </cell>
        </row>
        <row r="17691">
          <cell r="J17691">
            <v>0</v>
          </cell>
        </row>
        <row r="17692">
          <cell r="J17692">
            <v>0</v>
          </cell>
        </row>
        <row r="17693">
          <cell r="J17693">
            <v>0</v>
          </cell>
        </row>
        <row r="17694">
          <cell r="J17694">
            <v>0</v>
          </cell>
        </row>
        <row r="17695">
          <cell r="J17695">
            <v>0</v>
          </cell>
        </row>
        <row r="17696">
          <cell r="J17696">
            <v>-1</v>
          </cell>
        </row>
        <row r="17697">
          <cell r="J17697">
            <v>-1</v>
          </cell>
        </row>
        <row r="17698">
          <cell r="J17698">
            <v>-1</v>
          </cell>
        </row>
        <row r="17699">
          <cell r="J17699">
            <v>-1</v>
          </cell>
        </row>
        <row r="17700">
          <cell r="J17700">
            <v>-1</v>
          </cell>
        </row>
        <row r="17701">
          <cell r="J17701">
            <v>-1</v>
          </cell>
        </row>
        <row r="17702">
          <cell r="J17702">
            <v>-1</v>
          </cell>
        </row>
        <row r="17703">
          <cell r="J17703">
            <v>-1</v>
          </cell>
        </row>
        <row r="17704">
          <cell r="J17704">
            <v>-1</v>
          </cell>
        </row>
        <row r="17705">
          <cell r="J17705">
            <v>0</v>
          </cell>
        </row>
        <row r="17706">
          <cell r="J17706">
            <v>0</v>
          </cell>
        </row>
        <row r="17707">
          <cell r="J17707">
            <v>0</v>
          </cell>
        </row>
        <row r="17708">
          <cell r="J17708">
            <v>0</v>
          </cell>
        </row>
        <row r="17709">
          <cell r="J17709">
            <v>0</v>
          </cell>
        </row>
        <row r="17710">
          <cell r="J17710">
            <v>-1</v>
          </cell>
        </row>
        <row r="17711">
          <cell r="J17711">
            <v>-1</v>
          </cell>
        </row>
        <row r="17712">
          <cell r="J17712">
            <v>-1</v>
          </cell>
        </row>
        <row r="17713">
          <cell r="J17713">
            <v>-1</v>
          </cell>
        </row>
        <row r="17714">
          <cell r="J17714">
            <v>-1</v>
          </cell>
        </row>
        <row r="17715">
          <cell r="J17715">
            <v>0</v>
          </cell>
        </row>
        <row r="17716">
          <cell r="J17716">
            <v>0</v>
          </cell>
        </row>
        <row r="17717">
          <cell r="J17717">
            <v>0</v>
          </cell>
        </row>
        <row r="17718">
          <cell r="J17718">
            <v>0</v>
          </cell>
        </row>
        <row r="17719">
          <cell r="J17719">
            <v>0</v>
          </cell>
        </row>
        <row r="17720">
          <cell r="J17720">
            <v>0</v>
          </cell>
        </row>
        <row r="17721">
          <cell r="J17721">
            <v>0</v>
          </cell>
        </row>
        <row r="17722">
          <cell r="J17722">
            <v>0</v>
          </cell>
        </row>
        <row r="17723">
          <cell r="J17723">
            <v>0</v>
          </cell>
        </row>
        <row r="17724">
          <cell r="J17724">
            <v>0</v>
          </cell>
        </row>
        <row r="17725">
          <cell r="J17725">
            <v>0</v>
          </cell>
        </row>
        <row r="17726">
          <cell r="J17726">
            <v>0</v>
          </cell>
        </row>
        <row r="17727">
          <cell r="J17727">
            <v>0</v>
          </cell>
        </row>
        <row r="17728">
          <cell r="J17728">
            <v>0</v>
          </cell>
        </row>
        <row r="17729">
          <cell r="J17729">
            <v>0</v>
          </cell>
        </row>
        <row r="17730">
          <cell r="J17730">
            <v>0</v>
          </cell>
        </row>
        <row r="17731">
          <cell r="J17731">
            <v>0</v>
          </cell>
        </row>
        <row r="17732">
          <cell r="J17732">
            <v>0</v>
          </cell>
        </row>
        <row r="17733">
          <cell r="J17733">
            <v>0</v>
          </cell>
        </row>
        <row r="17734">
          <cell r="J17734">
            <v>0</v>
          </cell>
        </row>
        <row r="17735">
          <cell r="J17735">
            <v>0</v>
          </cell>
        </row>
        <row r="17736">
          <cell r="J17736">
            <v>0</v>
          </cell>
        </row>
        <row r="17737">
          <cell r="J17737">
            <v>0</v>
          </cell>
        </row>
        <row r="17738">
          <cell r="J17738">
            <v>0</v>
          </cell>
        </row>
        <row r="17739">
          <cell r="J17739">
            <v>0</v>
          </cell>
        </row>
        <row r="17740">
          <cell r="J17740">
            <v>0</v>
          </cell>
        </row>
        <row r="17741">
          <cell r="J17741">
            <v>0</v>
          </cell>
        </row>
        <row r="17742">
          <cell r="J17742">
            <v>0</v>
          </cell>
        </row>
        <row r="17743">
          <cell r="J17743">
            <v>0</v>
          </cell>
        </row>
        <row r="17744">
          <cell r="J17744">
            <v>0</v>
          </cell>
        </row>
        <row r="17745">
          <cell r="J17745">
            <v>0</v>
          </cell>
        </row>
        <row r="17746">
          <cell r="J17746">
            <v>0</v>
          </cell>
        </row>
        <row r="17747">
          <cell r="J17747">
            <v>-1</v>
          </cell>
        </row>
        <row r="17748">
          <cell r="J17748">
            <v>-1</v>
          </cell>
        </row>
        <row r="17749">
          <cell r="J17749">
            <v>-1</v>
          </cell>
        </row>
        <row r="17750">
          <cell r="J17750">
            <v>-1</v>
          </cell>
        </row>
        <row r="17751">
          <cell r="J17751">
            <v>-1</v>
          </cell>
        </row>
        <row r="17752">
          <cell r="J17752">
            <v>-1</v>
          </cell>
        </row>
        <row r="17753">
          <cell r="J17753">
            <v>-1</v>
          </cell>
        </row>
        <row r="17754">
          <cell r="J17754">
            <v>-1</v>
          </cell>
        </row>
        <row r="17755">
          <cell r="J17755">
            <v>-1</v>
          </cell>
        </row>
        <row r="17756">
          <cell r="J17756">
            <v>-1</v>
          </cell>
        </row>
        <row r="17757">
          <cell r="J17757">
            <v>-1</v>
          </cell>
        </row>
        <row r="17758">
          <cell r="J17758">
            <v>-1</v>
          </cell>
        </row>
        <row r="17759">
          <cell r="J17759">
            <v>-1</v>
          </cell>
        </row>
        <row r="17760">
          <cell r="J17760">
            <v>-1</v>
          </cell>
        </row>
        <row r="17761">
          <cell r="J17761">
            <v>-1</v>
          </cell>
        </row>
        <row r="17762">
          <cell r="J17762">
            <v>-1</v>
          </cell>
        </row>
        <row r="17763">
          <cell r="J17763">
            <v>-1</v>
          </cell>
        </row>
        <row r="17764">
          <cell r="J17764">
            <v>-1</v>
          </cell>
        </row>
        <row r="17765">
          <cell r="J17765">
            <v>-1</v>
          </cell>
        </row>
        <row r="17766">
          <cell r="J17766">
            <v>-1</v>
          </cell>
        </row>
        <row r="17767">
          <cell r="J17767">
            <v>-1</v>
          </cell>
        </row>
        <row r="17768">
          <cell r="J17768">
            <v>-1</v>
          </cell>
        </row>
        <row r="17769">
          <cell r="J17769">
            <v>-1</v>
          </cell>
        </row>
        <row r="17770">
          <cell r="J17770">
            <v>-1</v>
          </cell>
        </row>
        <row r="17771">
          <cell r="J17771">
            <v>-1</v>
          </cell>
        </row>
        <row r="17772">
          <cell r="J17772">
            <v>-1</v>
          </cell>
        </row>
        <row r="17773">
          <cell r="J17773">
            <v>-1</v>
          </cell>
        </row>
        <row r="17774">
          <cell r="J17774">
            <v>-1</v>
          </cell>
        </row>
        <row r="17775">
          <cell r="J17775">
            <v>-1</v>
          </cell>
        </row>
        <row r="17776">
          <cell r="J17776">
            <v>-1</v>
          </cell>
        </row>
        <row r="17777">
          <cell r="J17777">
            <v>-1</v>
          </cell>
        </row>
        <row r="17778">
          <cell r="J17778">
            <v>-1</v>
          </cell>
        </row>
        <row r="17779">
          <cell r="J17779">
            <v>0</v>
          </cell>
        </row>
        <row r="17780">
          <cell r="J17780">
            <v>0</v>
          </cell>
        </row>
        <row r="17781">
          <cell r="J17781">
            <v>0</v>
          </cell>
        </row>
        <row r="17782">
          <cell r="J17782">
            <v>0</v>
          </cell>
        </row>
        <row r="17783">
          <cell r="J17783">
            <v>0</v>
          </cell>
        </row>
        <row r="17784">
          <cell r="J17784">
            <v>0</v>
          </cell>
        </row>
        <row r="17785">
          <cell r="J17785">
            <v>0</v>
          </cell>
        </row>
        <row r="17786">
          <cell r="J17786">
            <v>0</v>
          </cell>
        </row>
        <row r="17787">
          <cell r="J17787">
            <v>0</v>
          </cell>
        </row>
        <row r="17788">
          <cell r="J17788">
            <v>0</v>
          </cell>
        </row>
        <row r="17789">
          <cell r="J17789">
            <v>0</v>
          </cell>
        </row>
        <row r="17790">
          <cell r="J17790">
            <v>0</v>
          </cell>
        </row>
        <row r="17791">
          <cell r="J17791">
            <v>0</v>
          </cell>
        </row>
        <row r="17792">
          <cell r="J17792">
            <v>0</v>
          </cell>
        </row>
        <row r="17793">
          <cell r="J17793">
            <v>0</v>
          </cell>
        </row>
        <row r="17794">
          <cell r="J17794">
            <v>0</v>
          </cell>
        </row>
        <row r="17795">
          <cell r="J17795">
            <v>0</v>
          </cell>
        </row>
        <row r="17796">
          <cell r="J17796">
            <v>0</v>
          </cell>
        </row>
        <row r="17797">
          <cell r="J17797">
            <v>0</v>
          </cell>
        </row>
        <row r="17798">
          <cell r="J17798">
            <v>0</v>
          </cell>
        </row>
        <row r="17799">
          <cell r="J17799">
            <v>0</v>
          </cell>
        </row>
        <row r="17800">
          <cell r="J17800">
            <v>0</v>
          </cell>
        </row>
        <row r="17801">
          <cell r="J17801">
            <v>0</v>
          </cell>
        </row>
        <row r="17802">
          <cell r="J17802">
            <v>0</v>
          </cell>
        </row>
        <row r="17803">
          <cell r="J17803">
            <v>0</v>
          </cell>
        </row>
        <row r="17804">
          <cell r="J17804">
            <v>0</v>
          </cell>
        </row>
        <row r="17805">
          <cell r="J17805">
            <v>0</v>
          </cell>
        </row>
        <row r="17806">
          <cell r="J17806">
            <v>0</v>
          </cell>
        </row>
        <row r="17807">
          <cell r="J17807">
            <v>0</v>
          </cell>
        </row>
        <row r="17808">
          <cell r="J17808">
            <v>0</v>
          </cell>
        </row>
        <row r="17809">
          <cell r="J17809">
            <v>0</v>
          </cell>
        </row>
        <row r="17810">
          <cell r="J17810">
            <v>0</v>
          </cell>
        </row>
        <row r="17811">
          <cell r="J17811">
            <v>0</v>
          </cell>
        </row>
        <row r="17812">
          <cell r="J17812">
            <v>0</v>
          </cell>
        </row>
        <row r="17813">
          <cell r="J17813">
            <v>0</v>
          </cell>
        </row>
        <row r="17814">
          <cell r="J17814">
            <v>-1</v>
          </cell>
        </row>
        <row r="17815">
          <cell r="J17815">
            <v>-1</v>
          </cell>
        </row>
        <row r="17816">
          <cell r="J17816">
            <v>-1</v>
          </cell>
        </row>
        <row r="17817">
          <cell r="J17817">
            <v>-1</v>
          </cell>
        </row>
        <row r="17818">
          <cell r="J17818">
            <v>-1</v>
          </cell>
        </row>
        <row r="17819">
          <cell r="J17819">
            <v>-1</v>
          </cell>
        </row>
        <row r="17820">
          <cell r="J17820">
            <v>-1</v>
          </cell>
        </row>
        <row r="17821">
          <cell r="J17821">
            <v>-1</v>
          </cell>
        </row>
        <row r="17822">
          <cell r="J17822">
            <v>-1</v>
          </cell>
        </row>
        <row r="17823">
          <cell r="J17823">
            <v>-1</v>
          </cell>
        </row>
        <row r="17824">
          <cell r="J17824">
            <v>-1</v>
          </cell>
        </row>
        <row r="17825">
          <cell r="J17825">
            <v>-1</v>
          </cell>
        </row>
        <row r="17826">
          <cell r="J17826">
            <v>-1</v>
          </cell>
        </row>
        <row r="17827">
          <cell r="J17827">
            <v>-1</v>
          </cell>
        </row>
        <row r="17828">
          <cell r="J17828">
            <v>-1</v>
          </cell>
        </row>
        <row r="17829">
          <cell r="J17829">
            <v>-1</v>
          </cell>
        </row>
        <row r="17830">
          <cell r="J17830">
            <v>-1</v>
          </cell>
        </row>
        <row r="17831">
          <cell r="J17831">
            <v>-1</v>
          </cell>
        </row>
        <row r="17832">
          <cell r="J17832">
            <v>-1</v>
          </cell>
        </row>
        <row r="17833">
          <cell r="J17833">
            <v>-1</v>
          </cell>
        </row>
        <row r="17834">
          <cell r="J17834">
            <v>-1</v>
          </cell>
        </row>
        <row r="17835">
          <cell r="J17835">
            <v>-1</v>
          </cell>
        </row>
        <row r="17836">
          <cell r="J17836">
            <v>-1</v>
          </cell>
        </row>
        <row r="17837">
          <cell r="J17837">
            <v>-1</v>
          </cell>
        </row>
        <row r="17838">
          <cell r="J17838">
            <v>-1</v>
          </cell>
        </row>
        <row r="17839">
          <cell r="J17839">
            <v>-1</v>
          </cell>
        </row>
        <row r="17840">
          <cell r="J17840">
            <v>-1</v>
          </cell>
        </row>
        <row r="17841">
          <cell r="J17841">
            <v>-1</v>
          </cell>
        </row>
        <row r="17842">
          <cell r="J17842">
            <v>-1</v>
          </cell>
        </row>
        <row r="17843">
          <cell r="J17843">
            <v>-1</v>
          </cell>
        </row>
        <row r="17844">
          <cell r="J17844">
            <v>-1</v>
          </cell>
        </row>
        <row r="17845">
          <cell r="J17845">
            <v>-1</v>
          </cell>
        </row>
        <row r="17846">
          <cell r="J17846">
            <v>-1</v>
          </cell>
        </row>
        <row r="17847">
          <cell r="J17847">
            <v>-1</v>
          </cell>
        </row>
        <row r="17848">
          <cell r="J17848">
            <v>-1</v>
          </cell>
        </row>
        <row r="17849">
          <cell r="J17849">
            <v>0</v>
          </cell>
        </row>
        <row r="17850">
          <cell r="J17850">
            <v>-1</v>
          </cell>
        </row>
        <row r="17851">
          <cell r="J17851">
            <v>0</v>
          </cell>
        </row>
        <row r="17852">
          <cell r="J17852">
            <v>0</v>
          </cell>
        </row>
        <row r="17853">
          <cell r="J17853">
            <v>0</v>
          </cell>
        </row>
        <row r="17854">
          <cell r="J17854">
            <v>0</v>
          </cell>
        </row>
        <row r="17855">
          <cell r="J17855">
            <v>0</v>
          </cell>
        </row>
        <row r="17856">
          <cell r="J17856">
            <v>0</v>
          </cell>
        </row>
        <row r="17857">
          <cell r="J17857">
            <v>0</v>
          </cell>
        </row>
        <row r="17858">
          <cell r="J17858">
            <v>0</v>
          </cell>
        </row>
        <row r="17859">
          <cell r="J17859">
            <v>0</v>
          </cell>
        </row>
        <row r="17860">
          <cell r="J17860">
            <v>0</v>
          </cell>
        </row>
        <row r="17861">
          <cell r="J17861">
            <v>0</v>
          </cell>
        </row>
        <row r="17862">
          <cell r="J17862">
            <v>0</v>
          </cell>
        </row>
        <row r="17863">
          <cell r="J17863">
            <v>0</v>
          </cell>
        </row>
        <row r="17864">
          <cell r="J17864">
            <v>0</v>
          </cell>
        </row>
        <row r="17865">
          <cell r="J17865">
            <v>0</v>
          </cell>
        </row>
        <row r="17866">
          <cell r="J17866">
            <v>0</v>
          </cell>
        </row>
        <row r="17867">
          <cell r="J17867">
            <v>0</v>
          </cell>
        </row>
        <row r="17868">
          <cell r="J17868">
            <v>0</v>
          </cell>
        </row>
        <row r="17869">
          <cell r="J17869">
            <v>0</v>
          </cell>
        </row>
        <row r="17870">
          <cell r="J17870">
            <v>0</v>
          </cell>
        </row>
        <row r="17871">
          <cell r="J17871">
            <v>0</v>
          </cell>
        </row>
        <row r="17872">
          <cell r="J17872">
            <v>0</v>
          </cell>
        </row>
        <row r="17873">
          <cell r="J17873">
            <v>0</v>
          </cell>
        </row>
        <row r="17874">
          <cell r="J17874">
            <v>0</v>
          </cell>
        </row>
        <row r="17875">
          <cell r="J17875">
            <v>0</v>
          </cell>
        </row>
        <row r="17876">
          <cell r="J17876">
            <v>-1</v>
          </cell>
        </row>
        <row r="17877">
          <cell r="J17877">
            <v>-1</v>
          </cell>
        </row>
        <row r="17878">
          <cell r="J17878">
            <v>-1</v>
          </cell>
        </row>
        <row r="17879">
          <cell r="J17879">
            <v>-1</v>
          </cell>
        </row>
        <row r="17880">
          <cell r="J17880">
            <v>-1</v>
          </cell>
        </row>
        <row r="17881">
          <cell r="J17881">
            <v>-1</v>
          </cell>
        </row>
        <row r="17882">
          <cell r="J17882">
            <v>-1</v>
          </cell>
        </row>
        <row r="17883">
          <cell r="J17883">
            <v>-1</v>
          </cell>
        </row>
        <row r="17884">
          <cell r="J17884">
            <v>-1</v>
          </cell>
        </row>
        <row r="17885">
          <cell r="J17885">
            <v>-1</v>
          </cell>
        </row>
        <row r="17886">
          <cell r="J17886">
            <v>-1</v>
          </cell>
        </row>
        <row r="17887">
          <cell r="J17887">
            <v>-1</v>
          </cell>
        </row>
        <row r="17888">
          <cell r="J17888">
            <v>-1</v>
          </cell>
        </row>
        <row r="17889">
          <cell r="J17889">
            <v>-1</v>
          </cell>
        </row>
        <row r="17890">
          <cell r="J17890">
            <v>-1</v>
          </cell>
        </row>
        <row r="17891">
          <cell r="J17891">
            <v>-1</v>
          </cell>
        </row>
        <row r="17892">
          <cell r="J17892">
            <v>-1</v>
          </cell>
        </row>
        <row r="17893">
          <cell r="J17893">
            <v>-1</v>
          </cell>
        </row>
        <row r="17894">
          <cell r="J17894">
            <v>-1</v>
          </cell>
        </row>
        <row r="17895">
          <cell r="J17895">
            <v>-1</v>
          </cell>
        </row>
        <row r="17896">
          <cell r="J17896">
            <v>-1</v>
          </cell>
        </row>
        <row r="17897">
          <cell r="J17897">
            <v>-1</v>
          </cell>
        </row>
        <row r="17898">
          <cell r="J17898">
            <v>-1</v>
          </cell>
        </row>
        <row r="17899">
          <cell r="J17899">
            <v>-1</v>
          </cell>
        </row>
        <row r="17900">
          <cell r="J17900">
            <v>-1</v>
          </cell>
        </row>
        <row r="17901">
          <cell r="J17901">
            <v>0</v>
          </cell>
        </row>
        <row r="17902">
          <cell r="J17902">
            <v>-1</v>
          </cell>
        </row>
        <row r="17903">
          <cell r="J17903">
            <v>0</v>
          </cell>
        </row>
        <row r="17904">
          <cell r="J17904">
            <v>0</v>
          </cell>
        </row>
        <row r="17905">
          <cell r="J17905">
            <v>-1</v>
          </cell>
        </row>
        <row r="17906">
          <cell r="J17906">
            <v>-1</v>
          </cell>
        </row>
        <row r="17907">
          <cell r="J17907">
            <v>0</v>
          </cell>
        </row>
        <row r="17908">
          <cell r="J17908">
            <v>0</v>
          </cell>
        </row>
        <row r="17909">
          <cell r="J17909">
            <v>-1</v>
          </cell>
        </row>
        <row r="17910">
          <cell r="J17910">
            <v>-1</v>
          </cell>
        </row>
        <row r="17911">
          <cell r="J17911">
            <v>0</v>
          </cell>
        </row>
        <row r="17912">
          <cell r="J17912">
            <v>0</v>
          </cell>
        </row>
        <row r="17913">
          <cell r="J17913">
            <v>0</v>
          </cell>
        </row>
        <row r="17914">
          <cell r="J17914">
            <v>0</v>
          </cell>
        </row>
        <row r="17915">
          <cell r="J17915">
            <v>0</v>
          </cell>
        </row>
        <row r="17916">
          <cell r="J17916">
            <v>0</v>
          </cell>
        </row>
        <row r="17917">
          <cell r="J17917">
            <v>0</v>
          </cell>
        </row>
        <row r="17918">
          <cell r="J17918">
            <v>0</v>
          </cell>
        </row>
        <row r="17919">
          <cell r="J17919">
            <v>-1</v>
          </cell>
        </row>
        <row r="17920">
          <cell r="J17920">
            <v>-1</v>
          </cell>
        </row>
        <row r="17921">
          <cell r="J17921">
            <v>-1</v>
          </cell>
        </row>
        <row r="17922">
          <cell r="J17922">
            <v>-1</v>
          </cell>
        </row>
        <row r="17923">
          <cell r="J17923">
            <v>-1</v>
          </cell>
        </row>
        <row r="17924">
          <cell r="J17924">
            <v>0</v>
          </cell>
        </row>
        <row r="17925">
          <cell r="J17925">
            <v>-1</v>
          </cell>
        </row>
        <row r="17926">
          <cell r="J17926">
            <v>0</v>
          </cell>
        </row>
        <row r="17927">
          <cell r="J17927">
            <v>0</v>
          </cell>
        </row>
        <row r="17928">
          <cell r="J17928">
            <v>0</v>
          </cell>
        </row>
        <row r="17929">
          <cell r="J17929">
            <v>-1</v>
          </cell>
        </row>
        <row r="17930">
          <cell r="J17930">
            <v>-1</v>
          </cell>
        </row>
        <row r="17931">
          <cell r="J17931">
            <v>-1</v>
          </cell>
        </row>
        <row r="17932">
          <cell r="J17932">
            <v>0</v>
          </cell>
        </row>
        <row r="17933">
          <cell r="J17933">
            <v>0</v>
          </cell>
        </row>
        <row r="17934">
          <cell r="J17934">
            <v>0</v>
          </cell>
        </row>
        <row r="17935">
          <cell r="J17935">
            <v>-1</v>
          </cell>
        </row>
        <row r="17936">
          <cell r="J17936">
            <v>-1</v>
          </cell>
        </row>
        <row r="17937">
          <cell r="J17937">
            <v>-1</v>
          </cell>
        </row>
        <row r="17938">
          <cell r="J17938">
            <v>0</v>
          </cell>
        </row>
        <row r="17939">
          <cell r="J17939">
            <v>0</v>
          </cell>
        </row>
        <row r="17940">
          <cell r="J17940">
            <v>0</v>
          </cell>
        </row>
        <row r="17941">
          <cell r="J17941">
            <v>0</v>
          </cell>
        </row>
        <row r="17942">
          <cell r="J17942">
            <v>0</v>
          </cell>
        </row>
        <row r="17943">
          <cell r="J17943">
            <v>0</v>
          </cell>
        </row>
        <row r="17944">
          <cell r="J17944">
            <v>0</v>
          </cell>
        </row>
        <row r="17945">
          <cell r="J17945">
            <v>0</v>
          </cell>
        </row>
        <row r="17946">
          <cell r="J17946">
            <v>0</v>
          </cell>
        </row>
        <row r="17947">
          <cell r="J17947">
            <v>0</v>
          </cell>
        </row>
        <row r="17948">
          <cell r="J17948">
            <v>0</v>
          </cell>
        </row>
        <row r="17949">
          <cell r="J17949">
            <v>0</v>
          </cell>
        </row>
        <row r="17950">
          <cell r="J17950">
            <v>0</v>
          </cell>
        </row>
        <row r="17951">
          <cell r="J17951">
            <v>0</v>
          </cell>
        </row>
        <row r="17952">
          <cell r="J17952">
            <v>0</v>
          </cell>
        </row>
        <row r="17953">
          <cell r="J17953">
            <v>0</v>
          </cell>
        </row>
        <row r="17954">
          <cell r="J17954">
            <v>0</v>
          </cell>
        </row>
        <row r="17955">
          <cell r="J17955">
            <v>0</v>
          </cell>
        </row>
        <row r="17956">
          <cell r="J17956">
            <v>0</v>
          </cell>
        </row>
        <row r="17957">
          <cell r="J17957">
            <v>0</v>
          </cell>
        </row>
        <row r="17958">
          <cell r="J17958">
            <v>0</v>
          </cell>
        </row>
        <row r="17959">
          <cell r="J17959">
            <v>0</v>
          </cell>
        </row>
        <row r="17960">
          <cell r="J17960">
            <v>0</v>
          </cell>
        </row>
        <row r="17961">
          <cell r="J17961">
            <v>0</v>
          </cell>
        </row>
        <row r="17962">
          <cell r="J17962">
            <v>0</v>
          </cell>
        </row>
        <row r="17963">
          <cell r="J17963">
            <v>0</v>
          </cell>
        </row>
        <row r="17964">
          <cell r="J17964">
            <v>0</v>
          </cell>
        </row>
        <row r="17965">
          <cell r="J17965">
            <v>0</v>
          </cell>
        </row>
        <row r="17966">
          <cell r="J17966">
            <v>0</v>
          </cell>
        </row>
        <row r="17967">
          <cell r="J17967">
            <v>0</v>
          </cell>
        </row>
        <row r="17968">
          <cell r="J17968">
            <v>0</v>
          </cell>
        </row>
        <row r="17969">
          <cell r="J17969">
            <v>0</v>
          </cell>
        </row>
        <row r="17970">
          <cell r="J17970">
            <v>0</v>
          </cell>
        </row>
        <row r="17971">
          <cell r="J17971">
            <v>0</v>
          </cell>
        </row>
        <row r="17972">
          <cell r="J17972">
            <v>0</v>
          </cell>
        </row>
        <row r="17973">
          <cell r="J17973">
            <v>0</v>
          </cell>
        </row>
        <row r="17974">
          <cell r="J17974">
            <v>0</v>
          </cell>
        </row>
        <row r="17975">
          <cell r="J17975">
            <v>0</v>
          </cell>
        </row>
        <row r="17976">
          <cell r="J17976">
            <v>0</v>
          </cell>
        </row>
        <row r="17977">
          <cell r="J17977">
            <v>0</v>
          </cell>
        </row>
        <row r="17978">
          <cell r="J17978">
            <v>0</v>
          </cell>
        </row>
        <row r="17979">
          <cell r="J17979">
            <v>0</v>
          </cell>
        </row>
        <row r="17980">
          <cell r="J17980">
            <v>0</v>
          </cell>
        </row>
        <row r="17981">
          <cell r="J17981">
            <v>0</v>
          </cell>
        </row>
        <row r="17982">
          <cell r="J17982">
            <v>0</v>
          </cell>
        </row>
        <row r="17983">
          <cell r="J17983">
            <v>0</v>
          </cell>
        </row>
        <row r="17984">
          <cell r="J17984">
            <v>0</v>
          </cell>
        </row>
        <row r="17985">
          <cell r="J17985">
            <v>0</v>
          </cell>
        </row>
        <row r="17986">
          <cell r="J17986">
            <v>0</v>
          </cell>
        </row>
        <row r="17987">
          <cell r="J17987">
            <v>0</v>
          </cell>
        </row>
        <row r="17988">
          <cell r="J17988">
            <v>0</v>
          </cell>
        </row>
        <row r="17989">
          <cell r="J17989">
            <v>0</v>
          </cell>
        </row>
        <row r="17990">
          <cell r="J17990">
            <v>0</v>
          </cell>
        </row>
        <row r="17991">
          <cell r="J17991">
            <v>0</v>
          </cell>
        </row>
        <row r="17992">
          <cell r="J17992">
            <v>0</v>
          </cell>
        </row>
        <row r="17993">
          <cell r="J17993">
            <v>0</v>
          </cell>
        </row>
        <row r="17994">
          <cell r="J17994">
            <v>0</v>
          </cell>
        </row>
        <row r="17995">
          <cell r="J17995">
            <v>0</v>
          </cell>
        </row>
        <row r="17996">
          <cell r="J17996">
            <v>0</v>
          </cell>
        </row>
        <row r="17997">
          <cell r="J17997">
            <v>0</v>
          </cell>
        </row>
        <row r="17998">
          <cell r="J17998">
            <v>0</v>
          </cell>
        </row>
        <row r="17999">
          <cell r="J17999">
            <v>0</v>
          </cell>
        </row>
        <row r="18000">
          <cell r="J18000">
            <v>0</v>
          </cell>
        </row>
        <row r="18001">
          <cell r="J18001">
            <v>0</v>
          </cell>
        </row>
        <row r="18002">
          <cell r="J18002">
            <v>0</v>
          </cell>
        </row>
        <row r="18003">
          <cell r="J18003">
            <v>0</v>
          </cell>
        </row>
        <row r="18004">
          <cell r="J18004">
            <v>0</v>
          </cell>
        </row>
        <row r="18005">
          <cell r="J18005">
            <v>0</v>
          </cell>
        </row>
        <row r="18006">
          <cell r="J18006">
            <v>0</v>
          </cell>
        </row>
        <row r="18007">
          <cell r="J18007">
            <v>0</v>
          </cell>
        </row>
        <row r="18008">
          <cell r="J18008">
            <v>0</v>
          </cell>
        </row>
        <row r="18009">
          <cell r="J18009">
            <v>0</v>
          </cell>
        </row>
        <row r="18010">
          <cell r="J18010">
            <v>0</v>
          </cell>
        </row>
        <row r="18011">
          <cell r="J18011">
            <v>-1</v>
          </cell>
        </row>
        <row r="18012">
          <cell r="J18012">
            <v>-1</v>
          </cell>
        </row>
        <row r="18013">
          <cell r="J18013">
            <v>-1</v>
          </cell>
        </row>
        <row r="18014">
          <cell r="J18014">
            <v>0</v>
          </cell>
        </row>
        <row r="18015">
          <cell r="J18015">
            <v>0</v>
          </cell>
        </row>
        <row r="18016">
          <cell r="J18016">
            <v>0</v>
          </cell>
        </row>
        <row r="18017">
          <cell r="J18017">
            <v>0</v>
          </cell>
        </row>
        <row r="18018">
          <cell r="J18018">
            <v>0</v>
          </cell>
        </row>
        <row r="18019">
          <cell r="J18019">
            <v>0</v>
          </cell>
        </row>
        <row r="18020">
          <cell r="J18020">
            <v>0</v>
          </cell>
        </row>
        <row r="18021">
          <cell r="J18021">
            <v>0</v>
          </cell>
        </row>
        <row r="18022">
          <cell r="J18022">
            <v>0</v>
          </cell>
        </row>
        <row r="18023">
          <cell r="J18023">
            <v>0</v>
          </cell>
        </row>
        <row r="18024">
          <cell r="J18024">
            <v>0</v>
          </cell>
        </row>
        <row r="18025">
          <cell r="J18025">
            <v>0</v>
          </cell>
        </row>
        <row r="18026">
          <cell r="J18026">
            <v>0</v>
          </cell>
        </row>
        <row r="18027">
          <cell r="J18027">
            <v>0</v>
          </cell>
        </row>
        <row r="18028">
          <cell r="J18028">
            <v>0</v>
          </cell>
        </row>
        <row r="18029">
          <cell r="J18029">
            <v>0</v>
          </cell>
        </row>
        <row r="18030">
          <cell r="J18030">
            <v>0</v>
          </cell>
        </row>
        <row r="18031">
          <cell r="J18031">
            <v>0</v>
          </cell>
        </row>
        <row r="18032">
          <cell r="J18032">
            <v>0</v>
          </cell>
        </row>
        <row r="18033">
          <cell r="J18033">
            <v>0</v>
          </cell>
        </row>
        <row r="18034">
          <cell r="J18034">
            <v>0</v>
          </cell>
        </row>
        <row r="18035">
          <cell r="J18035">
            <v>0</v>
          </cell>
        </row>
        <row r="18036">
          <cell r="J18036">
            <v>0</v>
          </cell>
        </row>
        <row r="18037">
          <cell r="J18037">
            <v>0</v>
          </cell>
        </row>
        <row r="18038">
          <cell r="J18038">
            <v>0</v>
          </cell>
        </row>
        <row r="18039">
          <cell r="J18039">
            <v>0</v>
          </cell>
        </row>
        <row r="18040">
          <cell r="J18040">
            <v>0</v>
          </cell>
        </row>
        <row r="18041">
          <cell r="J18041">
            <v>0</v>
          </cell>
        </row>
        <row r="18042">
          <cell r="J18042">
            <v>0</v>
          </cell>
        </row>
        <row r="18043">
          <cell r="J18043">
            <v>0</v>
          </cell>
        </row>
        <row r="18044">
          <cell r="J18044">
            <v>0</v>
          </cell>
        </row>
        <row r="18045">
          <cell r="J18045">
            <v>0</v>
          </cell>
        </row>
        <row r="18046">
          <cell r="J18046">
            <v>0</v>
          </cell>
        </row>
        <row r="18047">
          <cell r="J18047">
            <v>0</v>
          </cell>
        </row>
        <row r="18048">
          <cell r="J18048">
            <v>0</v>
          </cell>
        </row>
        <row r="18049">
          <cell r="J18049">
            <v>0</v>
          </cell>
        </row>
        <row r="18050">
          <cell r="J18050">
            <v>0</v>
          </cell>
        </row>
        <row r="18051">
          <cell r="J18051">
            <v>0</v>
          </cell>
        </row>
        <row r="18052">
          <cell r="J18052">
            <v>0</v>
          </cell>
        </row>
        <row r="18053">
          <cell r="J18053">
            <v>0</v>
          </cell>
        </row>
        <row r="18054">
          <cell r="J18054">
            <v>0</v>
          </cell>
        </row>
        <row r="18055">
          <cell r="J18055">
            <v>0</v>
          </cell>
        </row>
        <row r="18056">
          <cell r="J18056">
            <v>0</v>
          </cell>
        </row>
        <row r="18057">
          <cell r="J18057">
            <v>0</v>
          </cell>
        </row>
        <row r="18058">
          <cell r="J18058">
            <v>0</v>
          </cell>
        </row>
        <row r="18059">
          <cell r="J18059">
            <v>0</v>
          </cell>
        </row>
        <row r="18060">
          <cell r="J18060">
            <v>0</v>
          </cell>
        </row>
        <row r="18061">
          <cell r="J18061">
            <v>0</v>
          </cell>
        </row>
        <row r="18062">
          <cell r="J18062">
            <v>0</v>
          </cell>
        </row>
        <row r="18063">
          <cell r="J18063">
            <v>0</v>
          </cell>
        </row>
        <row r="18064">
          <cell r="J18064">
            <v>0</v>
          </cell>
        </row>
        <row r="18065">
          <cell r="J18065">
            <v>0</v>
          </cell>
        </row>
        <row r="18066">
          <cell r="J18066">
            <v>0</v>
          </cell>
        </row>
        <row r="18067">
          <cell r="J18067">
            <v>-1</v>
          </cell>
        </row>
        <row r="18068">
          <cell r="J18068">
            <v>-1</v>
          </cell>
        </row>
        <row r="18069">
          <cell r="J18069">
            <v>-1</v>
          </cell>
        </row>
        <row r="18070">
          <cell r="J18070">
            <v>0</v>
          </cell>
        </row>
        <row r="18071">
          <cell r="J18071">
            <v>-1</v>
          </cell>
        </row>
        <row r="18072">
          <cell r="J18072">
            <v>0</v>
          </cell>
        </row>
        <row r="18073">
          <cell r="J18073">
            <v>0</v>
          </cell>
        </row>
        <row r="18074">
          <cell r="J18074">
            <v>0</v>
          </cell>
        </row>
        <row r="18075">
          <cell r="J18075">
            <v>0</v>
          </cell>
        </row>
        <row r="18076">
          <cell r="J18076">
            <v>0</v>
          </cell>
        </row>
        <row r="18077">
          <cell r="J18077">
            <v>0</v>
          </cell>
        </row>
        <row r="18078">
          <cell r="J18078">
            <v>0</v>
          </cell>
        </row>
        <row r="18079">
          <cell r="J18079">
            <v>0</v>
          </cell>
        </row>
        <row r="18080">
          <cell r="J18080">
            <v>0</v>
          </cell>
        </row>
        <row r="18081">
          <cell r="J18081">
            <v>0</v>
          </cell>
        </row>
        <row r="18082">
          <cell r="J18082">
            <v>0</v>
          </cell>
        </row>
        <row r="18083">
          <cell r="J18083">
            <v>0</v>
          </cell>
        </row>
        <row r="18084">
          <cell r="J18084">
            <v>0</v>
          </cell>
        </row>
        <row r="18085">
          <cell r="J18085">
            <v>0</v>
          </cell>
        </row>
        <row r="18086">
          <cell r="J18086">
            <v>0</v>
          </cell>
        </row>
        <row r="18087">
          <cell r="J18087">
            <v>0</v>
          </cell>
        </row>
        <row r="18088">
          <cell r="J18088">
            <v>0</v>
          </cell>
        </row>
        <row r="18089">
          <cell r="J18089">
            <v>0</v>
          </cell>
        </row>
        <row r="18090">
          <cell r="J18090">
            <v>0</v>
          </cell>
        </row>
        <row r="18091">
          <cell r="J18091">
            <v>0</v>
          </cell>
        </row>
        <row r="18092">
          <cell r="J18092">
            <v>0</v>
          </cell>
        </row>
        <row r="18093">
          <cell r="J18093">
            <v>0</v>
          </cell>
        </row>
        <row r="18094">
          <cell r="J18094">
            <v>0</v>
          </cell>
        </row>
        <row r="18095">
          <cell r="J18095">
            <v>0</v>
          </cell>
        </row>
        <row r="18096">
          <cell r="J18096">
            <v>0</v>
          </cell>
        </row>
        <row r="18097">
          <cell r="J18097">
            <v>0</v>
          </cell>
        </row>
        <row r="18098">
          <cell r="J18098">
            <v>0</v>
          </cell>
        </row>
        <row r="18099">
          <cell r="J18099">
            <v>0</v>
          </cell>
        </row>
        <row r="18100">
          <cell r="J18100">
            <v>0</v>
          </cell>
        </row>
        <row r="18101">
          <cell r="J18101">
            <v>0</v>
          </cell>
        </row>
        <row r="18102">
          <cell r="J18102">
            <v>0</v>
          </cell>
        </row>
        <row r="18103">
          <cell r="J18103">
            <v>0</v>
          </cell>
        </row>
        <row r="18104">
          <cell r="J18104">
            <v>0</v>
          </cell>
        </row>
        <row r="18105">
          <cell r="J18105">
            <v>0</v>
          </cell>
        </row>
        <row r="18106">
          <cell r="J18106">
            <v>0</v>
          </cell>
        </row>
        <row r="18107">
          <cell r="J18107">
            <v>0</v>
          </cell>
        </row>
        <row r="18108">
          <cell r="J18108">
            <v>0</v>
          </cell>
        </row>
        <row r="18109">
          <cell r="J18109">
            <v>0</v>
          </cell>
        </row>
        <row r="18110">
          <cell r="J18110">
            <v>0</v>
          </cell>
        </row>
        <row r="18111">
          <cell r="J18111">
            <v>0</v>
          </cell>
        </row>
        <row r="18112">
          <cell r="J18112">
            <v>0</v>
          </cell>
        </row>
        <row r="18113">
          <cell r="J18113">
            <v>0</v>
          </cell>
        </row>
        <row r="18114">
          <cell r="J18114">
            <v>0</v>
          </cell>
        </row>
        <row r="18115">
          <cell r="J18115">
            <v>0</v>
          </cell>
        </row>
        <row r="18116">
          <cell r="J18116">
            <v>0</v>
          </cell>
        </row>
        <row r="18117">
          <cell r="J18117">
            <v>0</v>
          </cell>
        </row>
        <row r="18118">
          <cell r="J18118">
            <v>0</v>
          </cell>
        </row>
        <row r="18119">
          <cell r="J18119">
            <v>0</v>
          </cell>
        </row>
        <row r="18120">
          <cell r="J18120">
            <v>0</v>
          </cell>
        </row>
        <row r="18121">
          <cell r="J18121">
            <v>0</v>
          </cell>
        </row>
        <row r="18122">
          <cell r="J18122">
            <v>0</v>
          </cell>
        </row>
        <row r="18123">
          <cell r="J18123">
            <v>0</v>
          </cell>
        </row>
        <row r="18124">
          <cell r="J18124">
            <v>0</v>
          </cell>
        </row>
        <row r="18125">
          <cell r="J18125">
            <v>0</v>
          </cell>
        </row>
        <row r="18126">
          <cell r="J18126">
            <v>0</v>
          </cell>
        </row>
        <row r="18127">
          <cell r="J18127">
            <v>0</v>
          </cell>
        </row>
        <row r="18128">
          <cell r="J18128">
            <v>0</v>
          </cell>
        </row>
        <row r="18129">
          <cell r="J18129">
            <v>0</v>
          </cell>
        </row>
        <row r="18130">
          <cell r="J18130">
            <v>0</v>
          </cell>
        </row>
        <row r="18131">
          <cell r="J18131">
            <v>0</v>
          </cell>
        </row>
        <row r="18132">
          <cell r="J18132">
            <v>0</v>
          </cell>
        </row>
        <row r="18133">
          <cell r="J18133">
            <v>0</v>
          </cell>
        </row>
        <row r="18134">
          <cell r="J18134">
            <v>0</v>
          </cell>
        </row>
        <row r="18135">
          <cell r="J18135">
            <v>0</v>
          </cell>
        </row>
        <row r="18136">
          <cell r="J18136">
            <v>0</v>
          </cell>
        </row>
        <row r="18137">
          <cell r="J18137">
            <v>0</v>
          </cell>
        </row>
        <row r="18138">
          <cell r="J18138">
            <v>0</v>
          </cell>
        </row>
        <row r="18139">
          <cell r="J18139">
            <v>0</v>
          </cell>
        </row>
        <row r="18140">
          <cell r="J18140">
            <v>0</v>
          </cell>
        </row>
        <row r="18141">
          <cell r="J18141">
            <v>0</v>
          </cell>
        </row>
        <row r="18142">
          <cell r="J18142">
            <v>0</v>
          </cell>
        </row>
        <row r="18143">
          <cell r="J18143">
            <v>0</v>
          </cell>
        </row>
        <row r="18144">
          <cell r="J18144">
            <v>0</v>
          </cell>
        </row>
        <row r="18145">
          <cell r="J18145">
            <v>0</v>
          </cell>
        </row>
        <row r="18146">
          <cell r="J18146">
            <v>0</v>
          </cell>
        </row>
        <row r="18147">
          <cell r="J18147">
            <v>0</v>
          </cell>
        </row>
        <row r="18148">
          <cell r="J18148">
            <v>0</v>
          </cell>
        </row>
        <row r="18149">
          <cell r="J18149">
            <v>0</v>
          </cell>
        </row>
        <row r="18150">
          <cell r="J18150">
            <v>0</v>
          </cell>
        </row>
        <row r="18151">
          <cell r="J18151">
            <v>0</v>
          </cell>
        </row>
        <row r="18152">
          <cell r="J18152">
            <v>0</v>
          </cell>
        </row>
        <row r="18153">
          <cell r="J18153">
            <v>0</v>
          </cell>
        </row>
        <row r="18154">
          <cell r="J18154">
            <v>0</v>
          </cell>
        </row>
        <row r="18155">
          <cell r="J18155">
            <v>0</v>
          </cell>
        </row>
        <row r="18156">
          <cell r="J18156">
            <v>0</v>
          </cell>
        </row>
        <row r="18157">
          <cell r="J18157">
            <v>0</v>
          </cell>
        </row>
        <row r="18158">
          <cell r="J18158">
            <v>0</v>
          </cell>
        </row>
        <row r="18159">
          <cell r="J18159">
            <v>-1</v>
          </cell>
        </row>
        <row r="18160">
          <cell r="J18160">
            <v>-1</v>
          </cell>
        </row>
        <row r="18161">
          <cell r="J18161">
            <v>-1</v>
          </cell>
        </row>
        <row r="18162">
          <cell r="J18162">
            <v>-1</v>
          </cell>
        </row>
        <row r="18163">
          <cell r="J18163">
            <v>-1</v>
          </cell>
        </row>
        <row r="18164">
          <cell r="J18164">
            <v>-1</v>
          </cell>
        </row>
        <row r="18165">
          <cell r="J18165">
            <v>-1</v>
          </cell>
        </row>
        <row r="18166">
          <cell r="J18166">
            <v>-1</v>
          </cell>
        </row>
        <row r="18167">
          <cell r="J18167">
            <v>-1</v>
          </cell>
        </row>
        <row r="18168">
          <cell r="J18168">
            <v>-1</v>
          </cell>
        </row>
        <row r="18169">
          <cell r="J18169">
            <v>-1</v>
          </cell>
        </row>
        <row r="18170">
          <cell r="J18170">
            <v>-1</v>
          </cell>
        </row>
        <row r="18171">
          <cell r="J18171">
            <v>-1</v>
          </cell>
        </row>
        <row r="18172">
          <cell r="J18172">
            <v>-1</v>
          </cell>
        </row>
        <row r="18173">
          <cell r="J18173">
            <v>-1</v>
          </cell>
        </row>
        <row r="18174">
          <cell r="J18174">
            <v>-1</v>
          </cell>
        </row>
        <row r="18175">
          <cell r="J18175">
            <v>-1</v>
          </cell>
        </row>
        <row r="18176">
          <cell r="J18176">
            <v>-1</v>
          </cell>
        </row>
        <row r="18177">
          <cell r="J18177">
            <v>-1</v>
          </cell>
        </row>
        <row r="18178">
          <cell r="J18178">
            <v>-1</v>
          </cell>
        </row>
        <row r="18179">
          <cell r="J18179">
            <v>0</v>
          </cell>
        </row>
        <row r="18180">
          <cell r="J18180">
            <v>-1</v>
          </cell>
        </row>
        <row r="18181">
          <cell r="J18181">
            <v>0</v>
          </cell>
        </row>
        <row r="18182">
          <cell r="J18182">
            <v>-1</v>
          </cell>
        </row>
        <row r="18183">
          <cell r="J18183">
            <v>0</v>
          </cell>
        </row>
        <row r="18184">
          <cell r="J18184">
            <v>0</v>
          </cell>
        </row>
        <row r="18185">
          <cell r="J18185">
            <v>0</v>
          </cell>
        </row>
        <row r="18186">
          <cell r="J18186">
            <v>0</v>
          </cell>
        </row>
        <row r="18187">
          <cell r="J18187">
            <v>0</v>
          </cell>
        </row>
        <row r="18188">
          <cell r="J18188">
            <v>0</v>
          </cell>
        </row>
        <row r="18189">
          <cell r="J18189">
            <v>0</v>
          </cell>
        </row>
        <row r="18190">
          <cell r="J18190">
            <v>0</v>
          </cell>
        </row>
        <row r="18191">
          <cell r="J18191">
            <v>0</v>
          </cell>
        </row>
        <row r="18192">
          <cell r="J18192">
            <v>0</v>
          </cell>
        </row>
        <row r="18193">
          <cell r="J18193">
            <v>0</v>
          </cell>
        </row>
        <row r="18194">
          <cell r="J18194">
            <v>0</v>
          </cell>
        </row>
        <row r="18195">
          <cell r="J18195">
            <v>0</v>
          </cell>
        </row>
        <row r="18196">
          <cell r="J18196">
            <v>0</v>
          </cell>
        </row>
        <row r="18197">
          <cell r="J18197">
            <v>0</v>
          </cell>
        </row>
        <row r="18198">
          <cell r="J18198">
            <v>0</v>
          </cell>
        </row>
        <row r="18199">
          <cell r="J18199">
            <v>0</v>
          </cell>
        </row>
        <row r="18200">
          <cell r="J18200">
            <v>0</v>
          </cell>
        </row>
        <row r="18201">
          <cell r="J18201">
            <v>0</v>
          </cell>
        </row>
        <row r="18202">
          <cell r="J18202">
            <v>0</v>
          </cell>
        </row>
        <row r="18203">
          <cell r="J18203">
            <v>0</v>
          </cell>
        </row>
        <row r="18204">
          <cell r="J18204">
            <v>0</v>
          </cell>
        </row>
        <row r="18205">
          <cell r="J18205">
            <v>0</v>
          </cell>
        </row>
        <row r="18206">
          <cell r="J18206">
            <v>0</v>
          </cell>
        </row>
        <row r="18207">
          <cell r="J18207">
            <v>0</v>
          </cell>
        </row>
        <row r="18208">
          <cell r="J18208">
            <v>0</v>
          </cell>
        </row>
        <row r="18209">
          <cell r="J18209">
            <v>0</v>
          </cell>
        </row>
        <row r="18210">
          <cell r="J18210">
            <v>0</v>
          </cell>
        </row>
        <row r="18211">
          <cell r="J18211">
            <v>0</v>
          </cell>
        </row>
        <row r="18212">
          <cell r="J18212">
            <v>0</v>
          </cell>
        </row>
        <row r="18213">
          <cell r="J18213">
            <v>0</v>
          </cell>
        </row>
        <row r="18214">
          <cell r="J18214">
            <v>0</v>
          </cell>
        </row>
        <row r="18215">
          <cell r="J18215">
            <v>0</v>
          </cell>
        </row>
        <row r="18216">
          <cell r="J18216">
            <v>0</v>
          </cell>
        </row>
        <row r="18217">
          <cell r="J18217">
            <v>0</v>
          </cell>
        </row>
        <row r="18218">
          <cell r="J18218">
            <v>0</v>
          </cell>
        </row>
        <row r="18219">
          <cell r="J18219">
            <v>0</v>
          </cell>
        </row>
        <row r="18220">
          <cell r="J18220">
            <v>0</v>
          </cell>
        </row>
        <row r="18221">
          <cell r="J18221">
            <v>0</v>
          </cell>
        </row>
        <row r="18222">
          <cell r="J18222">
            <v>0</v>
          </cell>
        </row>
        <row r="18223">
          <cell r="J18223">
            <v>0</v>
          </cell>
        </row>
        <row r="18224">
          <cell r="J18224">
            <v>0</v>
          </cell>
        </row>
        <row r="18225">
          <cell r="J18225">
            <v>0</v>
          </cell>
        </row>
        <row r="18226">
          <cell r="J18226">
            <v>0</v>
          </cell>
        </row>
        <row r="18227">
          <cell r="J18227">
            <v>0</v>
          </cell>
        </row>
        <row r="18228">
          <cell r="J18228">
            <v>0</v>
          </cell>
        </row>
        <row r="18229">
          <cell r="J18229">
            <v>0</v>
          </cell>
        </row>
        <row r="18230">
          <cell r="J18230">
            <v>0</v>
          </cell>
        </row>
        <row r="18231">
          <cell r="J18231">
            <v>0</v>
          </cell>
        </row>
        <row r="18232">
          <cell r="J18232">
            <v>0</v>
          </cell>
        </row>
        <row r="18233">
          <cell r="J18233">
            <v>0</v>
          </cell>
        </row>
        <row r="18234">
          <cell r="J18234">
            <v>0</v>
          </cell>
        </row>
        <row r="18235">
          <cell r="J18235">
            <v>0</v>
          </cell>
        </row>
        <row r="18236">
          <cell r="J18236">
            <v>0</v>
          </cell>
        </row>
        <row r="18237">
          <cell r="J18237">
            <v>0</v>
          </cell>
        </row>
        <row r="18238">
          <cell r="J18238">
            <v>0</v>
          </cell>
        </row>
        <row r="18239">
          <cell r="J18239">
            <v>0</v>
          </cell>
        </row>
        <row r="18240">
          <cell r="J18240">
            <v>0</v>
          </cell>
        </row>
        <row r="18241">
          <cell r="J18241">
            <v>0</v>
          </cell>
        </row>
        <row r="18242">
          <cell r="J18242">
            <v>0</v>
          </cell>
        </row>
        <row r="18243">
          <cell r="J18243">
            <v>0</v>
          </cell>
        </row>
        <row r="18244">
          <cell r="J18244">
            <v>0</v>
          </cell>
        </row>
        <row r="18245">
          <cell r="J18245">
            <v>0</v>
          </cell>
        </row>
        <row r="18246">
          <cell r="J18246">
            <v>0</v>
          </cell>
        </row>
        <row r="18247">
          <cell r="J18247">
            <v>0</v>
          </cell>
        </row>
        <row r="18248">
          <cell r="J18248">
            <v>0</v>
          </cell>
        </row>
        <row r="18249">
          <cell r="J18249">
            <v>0</v>
          </cell>
        </row>
        <row r="18250">
          <cell r="J18250">
            <v>0</v>
          </cell>
        </row>
        <row r="18251">
          <cell r="J18251">
            <v>0</v>
          </cell>
        </row>
        <row r="18252">
          <cell r="J18252">
            <v>0</v>
          </cell>
        </row>
        <row r="18253">
          <cell r="J18253">
            <v>0</v>
          </cell>
        </row>
        <row r="18254">
          <cell r="J18254">
            <v>0</v>
          </cell>
        </row>
        <row r="18255">
          <cell r="J18255">
            <v>0</v>
          </cell>
        </row>
        <row r="18256">
          <cell r="J18256">
            <v>0</v>
          </cell>
        </row>
        <row r="18257">
          <cell r="J18257">
            <v>0</v>
          </cell>
        </row>
        <row r="18258">
          <cell r="J18258">
            <v>0</v>
          </cell>
        </row>
        <row r="18259">
          <cell r="J18259">
            <v>0</v>
          </cell>
        </row>
        <row r="18260">
          <cell r="J18260">
            <v>0</v>
          </cell>
        </row>
        <row r="18261">
          <cell r="J18261">
            <v>0</v>
          </cell>
        </row>
        <row r="18262">
          <cell r="J18262">
            <v>0</v>
          </cell>
        </row>
        <row r="18263">
          <cell r="J18263">
            <v>0</v>
          </cell>
        </row>
        <row r="18264">
          <cell r="J18264">
            <v>0</v>
          </cell>
        </row>
        <row r="18265">
          <cell r="J18265">
            <v>-1</v>
          </cell>
        </row>
        <row r="18266">
          <cell r="J18266">
            <v>0</v>
          </cell>
        </row>
        <row r="18267">
          <cell r="J18267">
            <v>-1</v>
          </cell>
        </row>
        <row r="18268">
          <cell r="J18268">
            <v>0</v>
          </cell>
        </row>
        <row r="18269">
          <cell r="J18269">
            <v>0</v>
          </cell>
        </row>
        <row r="18270">
          <cell r="J18270">
            <v>0</v>
          </cell>
        </row>
        <row r="18271">
          <cell r="J18271">
            <v>0</v>
          </cell>
        </row>
        <row r="18272">
          <cell r="J18272">
            <v>0</v>
          </cell>
        </row>
        <row r="18273">
          <cell r="J18273">
            <v>0</v>
          </cell>
        </row>
        <row r="18274">
          <cell r="J18274">
            <v>0</v>
          </cell>
        </row>
        <row r="18275">
          <cell r="J18275">
            <v>0</v>
          </cell>
        </row>
        <row r="18276">
          <cell r="J18276">
            <v>0</v>
          </cell>
        </row>
        <row r="18277">
          <cell r="J18277">
            <v>0</v>
          </cell>
        </row>
        <row r="18278">
          <cell r="J18278">
            <v>0</v>
          </cell>
        </row>
        <row r="18279">
          <cell r="J18279">
            <v>0</v>
          </cell>
        </row>
        <row r="18280">
          <cell r="J18280">
            <v>0</v>
          </cell>
        </row>
        <row r="18281">
          <cell r="J18281">
            <v>0</v>
          </cell>
        </row>
        <row r="18282">
          <cell r="J18282">
            <v>0</v>
          </cell>
        </row>
        <row r="18283">
          <cell r="J18283">
            <v>0</v>
          </cell>
        </row>
        <row r="18284">
          <cell r="J18284">
            <v>0</v>
          </cell>
        </row>
        <row r="18285">
          <cell r="J18285">
            <v>0</v>
          </cell>
        </row>
        <row r="18286">
          <cell r="J18286">
            <v>0</v>
          </cell>
        </row>
        <row r="18287">
          <cell r="J18287">
            <v>0</v>
          </cell>
        </row>
        <row r="18288">
          <cell r="J18288">
            <v>0</v>
          </cell>
        </row>
        <row r="18289">
          <cell r="J18289">
            <v>0</v>
          </cell>
        </row>
        <row r="18290">
          <cell r="J18290">
            <v>0</v>
          </cell>
        </row>
        <row r="18291">
          <cell r="J18291">
            <v>0</v>
          </cell>
        </row>
        <row r="18292">
          <cell r="J18292">
            <v>0</v>
          </cell>
        </row>
        <row r="18293">
          <cell r="J18293">
            <v>0</v>
          </cell>
        </row>
        <row r="18294">
          <cell r="J18294">
            <v>0</v>
          </cell>
        </row>
        <row r="18295">
          <cell r="J18295">
            <v>0</v>
          </cell>
        </row>
        <row r="18296">
          <cell r="J18296">
            <v>0</v>
          </cell>
        </row>
        <row r="18297">
          <cell r="J18297">
            <v>-1</v>
          </cell>
        </row>
        <row r="18298">
          <cell r="J18298">
            <v>-1</v>
          </cell>
        </row>
        <row r="18299">
          <cell r="J18299">
            <v>-1</v>
          </cell>
        </row>
        <row r="18300">
          <cell r="J18300">
            <v>-1</v>
          </cell>
        </row>
        <row r="18301">
          <cell r="J18301">
            <v>0</v>
          </cell>
        </row>
        <row r="18302">
          <cell r="J18302">
            <v>0</v>
          </cell>
        </row>
        <row r="18303">
          <cell r="J18303">
            <v>0</v>
          </cell>
        </row>
        <row r="18304">
          <cell r="J18304">
            <v>0</v>
          </cell>
        </row>
        <row r="18305">
          <cell r="J18305">
            <v>0</v>
          </cell>
        </row>
        <row r="18306">
          <cell r="J18306">
            <v>0</v>
          </cell>
        </row>
        <row r="18307">
          <cell r="J18307">
            <v>0</v>
          </cell>
        </row>
        <row r="18308">
          <cell r="J18308">
            <v>0</v>
          </cell>
        </row>
        <row r="18309">
          <cell r="J18309">
            <v>0</v>
          </cell>
        </row>
        <row r="18310">
          <cell r="J18310">
            <v>0</v>
          </cell>
        </row>
        <row r="18311">
          <cell r="J18311">
            <v>0</v>
          </cell>
        </row>
        <row r="18312">
          <cell r="J18312">
            <v>0</v>
          </cell>
        </row>
        <row r="18313">
          <cell r="J18313">
            <v>0</v>
          </cell>
        </row>
        <row r="18314">
          <cell r="J18314">
            <v>0</v>
          </cell>
        </row>
        <row r="18315">
          <cell r="J18315">
            <v>0</v>
          </cell>
        </row>
        <row r="18316">
          <cell r="J18316">
            <v>0</v>
          </cell>
        </row>
        <row r="18317">
          <cell r="J18317">
            <v>0</v>
          </cell>
        </row>
        <row r="18318">
          <cell r="J18318">
            <v>0</v>
          </cell>
        </row>
        <row r="18319">
          <cell r="J18319">
            <v>0</v>
          </cell>
        </row>
        <row r="18320">
          <cell r="J18320">
            <v>0</v>
          </cell>
        </row>
        <row r="18321">
          <cell r="J18321">
            <v>0</v>
          </cell>
        </row>
        <row r="18322">
          <cell r="J18322">
            <v>0</v>
          </cell>
        </row>
        <row r="18323">
          <cell r="J18323">
            <v>0</v>
          </cell>
        </row>
        <row r="18324">
          <cell r="J18324">
            <v>0</v>
          </cell>
        </row>
        <row r="18325">
          <cell r="J18325">
            <v>0</v>
          </cell>
        </row>
        <row r="18326">
          <cell r="J18326">
            <v>0</v>
          </cell>
        </row>
        <row r="18327">
          <cell r="J18327">
            <v>0</v>
          </cell>
        </row>
        <row r="18328">
          <cell r="J18328">
            <v>0</v>
          </cell>
        </row>
        <row r="18329">
          <cell r="J18329">
            <v>0</v>
          </cell>
        </row>
        <row r="18330">
          <cell r="J18330">
            <v>0</v>
          </cell>
        </row>
        <row r="18331">
          <cell r="J18331">
            <v>0</v>
          </cell>
        </row>
        <row r="18332">
          <cell r="J18332">
            <v>0</v>
          </cell>
        </row>
        <row r="18333">
          <cell r="J18333">
            <v>0</v>
          </cell>
        </row>
        <row r="18334">
          <cell r="J18334">
            <v>0</v>
          </cell>
        </row>
        <row r="18335">
          <cell r="J18335">
            <v>0</v>
          </cell>
        </row>
        <row r="18336">
          <cell r="J18336">
            <v>0</v>
          </cell>
        </row>
        <row r="18337">
          <cell r="J18337">
            <v>0</v>
          </cell>
        </row>
        <row r="18338">
          <cell r="J18338">
            <v>0</v>
          </cell>
        </row>
        <row r="18339">
          <cell r="J18339">
            <v>0</v>
          </cell>
        </row>
        <row r="18340">
          <cell r="J18340">
            <v>0</v>
          </cell>
        </row>
        <row r="18341">
          <cell r="J18341">
            <v>0</v>
          </cell>
        </row>
        <row r="18342">
          <cell r="J18342">
            <v>0</v>
          </cell>
        </row>
        <row r="18343">
          <cell r="J18343">
            <v>0</v>
          </cell>
        </row>
        <row r="18344">
          <cell r="J18344">
            <v>0</v>
          </cell>
        </row>
        <row r="18345">
          <cell r="J18345">
            <v>0</v>
          </cell>
        </row>
        <row r="18346">
          <cell r="J18346">
            <v>0</v>
          </cell>
        </row>
        <row r="18347">
          <cell r="J18347">
            <v>-1</v>
          </cell>
        </row>
        <row r="18348">
          <cell r="J18348">
            <v>0</v>
          </cell>
        </row>
        <row r="18349">
          <cell r="J18349">
            <v>0</v>
          </cell>
        </row>
        <row r="18350">
          <cell r="J18350">
            <v>0</v>
          </cell>
        </row>
        <row r="18351">
          <cell r="J18351">
            <v>0</v>
          </cell>
        </row>
        <row r="18352">
          <cell r="J18352">
            <v>0</v>
          </cell>
        </row>
        <row r="18353">
          <cell r="J18353">
            <v>0</v>
          </cell>
        </row>
        <row r="18354">
          <cell r="J18354">
            <v>0</v>
          </cell>
        </row>
        <row r="18355">
          <cell r="J18355">
            <v>0</v>
          </cell>
        </row>
        <row r="18356">
          <cell r="J18356">
            <v>0</v>
          </cell>
        </row>
        <row r="18357">
          <cell r="J18357">
            <v>0</v>
          </cell>
        </row>
        <row r="18358">
          <cell r="J18358">
            <v>0</v>
          </cell>
        </row>
        <row r="18359">
          <cell r="J18359">
            <v>0</v>
          </cell>
        </row>
        <row r="18360">
          <cell r="J18360">
            <v>0</v>
          </cell>
        </row>
        <row r="18361">
          <cell r="J18361">
            <v>0</v>
          </cell>
        </row>
        <row r="18362">
          <cell r="J18362">
            <v>0</v>
          </cell>
        </row>
        <row r="18363">
          <cell r="J18363">
            <v>0</v>
          </cell>
        </row>
        <row r="18364">
          <cell r="J18364">
            <v>0</v>
          </cell>
        </row>
        <row r="18365">
          <cell r="J18365">
            <v>0</v>
          </cell>
        </row>
        <row r="18366">
          <cell r="J18366">
            <v>0</v>
          </cell>
        </row>
        <row r="18367">
          <cell r="J18367">
            <v>0</v>
          </cell>
        </row>
        <row r="18368">
          <cell r="J18368">
            <v>0</v>
          </cell>
        </row>
        <row r="18369">
          <cell r="J18369">
            <v>0</v>
          </cell>
        </row>
        <row r="18370">
          <cell r="J18370">
            <v>0</v>
          </cell>
        </row>
        <row r="18371">
          <cell r="J18371">
            <v>0</v>
          </cell>
        </row>
        <row r="18372">
          <cell r="J18372">
            <v>0</v>
          </cell>
        </row>
        <row r="18373">
          <cell r="J18373">
            <v>-1</v>
          </cell>
        </row>
        <row r="18374">
          <cell r="J18374">
            <v>-1</v>
          </cell>
        </row>
        <row r="18375">
          <cell r="J18375">
            <v>-1</v>
          </cell>
        </row>
        <row r="18376">
          <cell r="J18376">
            <v>-1</v>
          </cell>
        </row>
        <row r="18377">
          <cell r="J18377">
            <v>0</v>
          </cell>
        </row>
        <row r="18378">
          <cell r="J18378">
            <v>0</v>
          </cell>
        </row>
        <row r="18379">
          <cell r="J18379">
            <v>-1</v>
          </cell>
        </row>
        <row r="18380">
          <cell r="J18380">
            <v>-1</v>
          </cell>
        </row>
        <row r="18381">
          <cell r="J18381">
            <v>0</v>
          </cell>
        </row>
        <row r="18382">
          <cell r="J18382">
            <v>0</v>
          </cell>
        </row>
        <row r="18383">
          <cell r="J18383">
            <v>0</v>
          </cell>
        </row>
        <row r="18384">
          <cell r="J18384">
            <v>0</v>
          </cell>
        </row>
        <row r="18385">
          <cell r="J18385">
            <v>0</v>
          </cell>
        </row>
        <row r="18386">
          <cell r="J18386">
            <v>0</v>
          </cell>
        </row>
        <row r="18387">
          <cell r="J18387">
            <v>0</v>
          </cell>
        </row>
        <row r="18388">
          <cell r="J18388">
            <v>0</v>
          </cell>
        </row>
        <row r="18389">
          <cell r="J18389">
            <v>0</v>
          </cell>
        </row>
        <row r="18390">
          <cell r="J18390">
            <v>0</v>
          </cell>
        </row>
        <row r="18391">
          <cell r="J18391">
            <v>0</v>
          </cell>
        </row>
        <row r="18392">
          <cell r="J18392">
            <v>0</v>
          </cell>
        </row>
        <row r="18393">
          <cell r="J18393">
            <v>0</v>
          </cell>
        </row>
        <row r="18394">
          <cell r="J18394">
            <v>0</v>
          </cell>
        </row>
        <row r="18395">
          <cell r="J18395">
            <v>0</v>
          </cell>
        </row>
        <row r="18396">
          <cell r="J18396">
            <v>0</v>
          </cell>
        </row>
        <row r="18397">
          <cell r="J18397">
            <v>0</v>
          </cell>
        </row>
        <row r="18398">
          <cell r="J18398">
            <v>0</v>
          </cell>
        </row>
        <row r="18399">
          <cell r="J18399">
            <v>0</v>
          </cell>
        </row>
        <row r="18400">
          <cell r="J18400">
            <v>0</v>
          </cell>
        </row>
        <row r="18401">
          <cell r="J18401">
            <v>0</v>
          </cell>
        </row>
        <row r="18402">
          <cell r="J18402">
            <v>0</v>
          </cell>
        </row>
        <row r="18403">
          <cell r="J18403">
            <v>0</v>
          </cell>
        </row>
        <row r="18404">
          <cell r="J18404">
            <v>0</v>
          </cell>
        </row>
        <row r="18405">
          <cell r="J18405">
            <v>0</v>
          </cell>
        </row>
        <row r="18406">
          <cell r="J18406">
            <v>0</v>
          </cell>
        </row>
        <row r="18407">
          <cell r="J18407">
            <v>0</v>
          </cell>
        </row>
        <row r="18408">
          <cell r="J18408">
            <v>0</v>
          </cell>
        </row>
        <row r="18409">
          <cell r="J18409">
            <v>0</v>
          </cell>
        </row>
        <row r="18410">
          <cell r="J18410">
            <v>0</v>
          </cell>
        </row>
        <row r="18411">
          <cell r="J18411">
            <v>0</v>
          </cell>
        </row>
        <row r="18412">
          <cell r="J18412">
            <v>0</v>
          </cell>
        </row>
        <row r="18413">
          <cell r="J18413">
            <v>0</v>
          </cell>
        </row>
        <row r="18414">
          <cell r="J18414">
            <v>0</v>
          </cell>
        </row>
        <row r="18415">
          <cell r="J18415">
            <v>0</v>
          </cell>
        </row>
        <row r="18416">
          <cell r="J18416">
            <v>0</v>
          </cell>
        </row>
        <row r="18417">
          <cell r="J18417">
            <v>0</v>
          </cell>
        </row>
        <row r="18418">
          <cell r="J18418">
            <v>0</v>
          </cell>
        </row>
        <row r="18419">
          <cell r="J18419">
            <v>0</v>
          </cell>
        </row>
        <row r="18420">
          <cell r="J18420">
            <v>0</v>
          </cell>
        </row>
        <row r="18421">
          <cell r="J18421">
            <v>0</v>
          </cell>
        </row>
        <row r="18422">
          <cell r="J18422">
            <v>0</v>
          </cell>
        </row>
        <row r="18423">
          <cell r="J18423">
            <v>0</v>
          </cell>
        </row>
        <row r="18424">
          <cell r="J18424">
            <v>0</v>
          </cell>
        </row>
        <row r="18425">
          <cell r="J18425">
            <v>0</v>
          </cell>
        </row>
        <row r="18426">
          <cell r="J18426">
            <v>0</v>
          </cell>
        </row>
        <row r="18427">
          <cell r="J18427">
            <v>0</v>
          </cell>
        </row>
        <row r="18428">
          <cell r="J18428">
            <v>0</v>
          </cell>
        </row>
        <row r="18429">
          <cell r="J18429">
            <v>0</v>
          </cell>
        </row>
        <row r="18430">
          <cell r="J18430">
            <v>0</v>
          </cell>
        </row>
        <row r="18431">
          <cell r="J18431">
            <v>0</v>
          </cell>
        </row>
        <row r="18432">
          <cell r="J18432">
            <v>0</v>
          </cell>
        </row>
        <row r="18433">
          <cell r="J18433">
            <v>0</v>
          </cell>
        </row>
        <row r="18434">
          <cell r="J18434">
            <v>0</v>
          </cell>
        </row>
        <row r="18435">
          <cell r="J18435">
            <v>0</v>
          </cell>
        </row>
        <row r="18436">
          <cell r="J18436">
            <v>0</v>
          </cell>
        </row>
        <row r="18437">
          <cell r="J18437">
            <v>0</v>
          </cell>
        </row>
        <row r="18438">
          <cell r="J18438">
            <v>0</v>
          </cell>
        </row>
        <row r="18439">
          <cell r="J18439">
            <v>0</v>
          </cell>
        </row>
        <row r="18440">
          <cell r="J18440">
            <v>0</v>
          </cell>
        </row>
        <row r="18441">
          <cell r="J18441">
            <v>0</v>
          </cell>
        </row>
        <row r="18442">
          <cell r="J18442">
            <v>0</v>
          </cell>
        </row>
        <row r="18443">
          <cell r="J18443">
            <v>0</v>
          </cell>
        </row>
        <row r="18444">
          <cell r="J18444">
            <v>0</v>
          </cell>
        </row>
        <row r="18445">
          <cell r="J18445">
            <v>0</v>
          </cell>
        </row>
        <row r="18446">
          <cell r="J18446">
            <v>-1</v>
          </cell>
        </row>
        <row r="18447">
          <cell r="J18447">
            <v>0</v>
          </cell>
        </row>
        <row r="18448">
          <cell r="J18448">
            <v>0</v>
          </cell>
        </row>
        <row r="18449">
          <cell r="J18449">
            <v>0</v>
          </cell>
        </row>
        <row r="18450">
          <cell r="J18450">
            <v>0</v>
          </cell>
        </row>
        <row r="18451">
          <cell r="J18451">
            <v>0</v>
          </cell>
        </row>
        <row r="18452">
          <cell r="J18452">
            <v>0</v>
          </cell>
        </row>
        <row r="18453">
          <cell r="J18453">
            <v>0</v>
          </cell>
        </row>
        <row r="18454">
          <cell r="J18454">
            <v>0</v>
          </cell>
        </row>
        <row r="18455">
          <cell r="J18455">
            <v>0</v>
          </cell>
        </row>
        <row r="18456">
          <cell r="J18456">
            <v>0</v>
          </cell>
        </row>
        <row r="18457">
          <cell r="J18457">
            <v>0</v>
          </cell>
        </row>
        <row r="18458">
          <cell r="J18458">
            <v>0</v>
          </cell>
        </row>
        <row r="18459">
          <cell r="J18459">
            <v>0</v>
          </cell>
        </row>
        <row r="18460">
          <cell r="J18460">
            <v>0</v>
          </cell>
        </row>
        <row r="18461">
          <cell r="J18461">
            <v>0</v>
          </cell>
        </row>
        <row r="18462">
          <cell r="J18462">
            <v>0</v>
          </cell>
        </row>
        <row r="18463">
          <cell r="J18463">
            <v>0</v>
          </cell>
        </row>
        <row r="18464">
          <cell r="J18464">
            <v>0</v>
          </cell>
        </row>
        <row r="18465">
          <cell r="J18465">
            <v>0</v>
          </cell>
        </row>
        <row r="18466">
          <cell r="J18466">
            <v>0</v>
          </cell>
        </row>
        <row r="18467">
          <cell r="J18467">
            <v>0</v>
          </cell>
        </row>
        <row r="18468">
          <cell r="J18468">
            <v>0</v>
          </cell>
        </row>
        <row r="18469">
          <cell r="J18469">
            <v>0</v>
          </cell>
        </row>
        <row r="18470">
          <cell r="J18470">
            <v>0</v>
          </cell>
        </row>
        <row r="18471">
          <cell r="J18471">
            <v>0</v>
          </cell>
        </row>
        <row r="18472">
          <cell r="J18472">
            <v>0</v>
          </cell>
        </row>
        <row r="18473">
          <cell r="J18473">
            <v>0</v>
          </cell>
        </row>
        <row r="18474">
          <cell r="J18474">
            <v>0</v>
          </cell>
        </row>
        <row r="18475">
          <cell r="J18475">
            <v>0</v>
          </cell>
        </row>
        <row r="18476">
          <cell r="J18476">
            <v>0</v>
          </cell>
        </row>
        <row r="18477">
          <cell r="J18477">
            <v>0</v>
          </cell>
        </row>
        <row r="18478">
          <cell r="J18478">
            <v>0</v>
          </cell>
        </row>
        <row r="18479">
          <cell r="J18479">
            <v>0</v>
          </cell>
        </row>
        <row r="18480">
          <cell r="J18480">
            <v>0</v>
          </cell>
        </row>
        <row r="18481">
          <cell r="J18481">
            <v>0</v>
          </cell>
        </row>
        <row r="18482">
          <cell r="J18482">
            <v>0</v>
          </cell>
        </row>
        <row r="18483">
          <cell r="J18483">
            <v>0</v>
          </cell>
        </row>
        <row r="18484">
          <cell r="J18484">
            <v>0</v>
          </cell>
        </row>
        <row r="18485">
          <cell r="J18485">
            <v>0</v>
          </cell>
        </row>
        <row r="18486">
          <cell r="J18486">
            <v>0</v>
          </cell>
        </row>
        <row r="18487">
          <cell r="J18487">
            <v>0</v>
          </cell>
        </row>
        <row r="18488">
          <cell r="J18488">
            <v>0</v>
          </cell>
        </row>
        <row r="18489">
          <cell r="J18489">
            <v>0</v>
          </cell>
        </row>
        <row r="18490">
          <cell r="J18490">
            <v>0</v>
          </cell>
        </row>
        <row r="18491">
          <cell r="J18491">
            <v>0</v>
          </cell>
        </row>
        <row r="18492">
          <cell r="J18492">
            <v>0</v>
          </cell>
        </row>
        <row r="18493">
          <cell r="J18493">
            <v>0</v>
          </cell>
        </row>
        <row r="18494">
          <cell r="J18494">
            <v>0</v>
          </cell>
        </row>
        <row r="18495">
          <cell r="J18495">
            <v>0</v>
          </cell>
        </row>
        <row r="18496">
          <cell r="J18496">
            <v>0</v>
          </cell>
        </row>
        <row r="18497">
          <cell r="J18497">
            <v>0</v>
          </cell>
        </row>
        <row r="18498">
          <cell r="J18498">
            <v>0</v>
          </cell>
        </row>
        <row r="18499">
          <cell r="J18499">
            <v>0</v>
          </cell>
        </row>
        <row r="18500">
          <cell r="J18500">
            <v>-1</v>
          </cell>
        </row>
        <row r="18501">
          <cell r="J18501">
            <v>-1</v>
          </cell>
        </row>
        <row r="18502">
          <cell r="J18502">
            <v>-1</v>
          </cell>
        </row>
        <row r="18503">
          <cell r="J18503">
            <v>-1</v>
          </cell>
        </row>
        <row r="18504">
          <cell r="J18504">
            <v>-1</v>
          </cell>
        </row>
        <row r="18505">
          <cell r="J18505">
            <v>-1</v>
          </cell>
        </row>
        <row r="18506">
          <cell r="J18506">
            <v>-1</v>
          </cell>
        </row>
        <row r="18507">
          <cell r="J18507">
            <v>-1</v>
          </cell>
        </row>
        <row r="18508">
          <cell r="J18508">
            <v>-1</v>
          </cell>
        </row>
        <row r="18509">
          <cell r="J18509">
            <v>-1</v>
          </cell>
        </row>
        <row r="18510">
          <cell r="J18510">
            <v>0</v>
          </cell>
        </row>
        <row r="18511">
          <cell r="J18511">
            <v>-1</v>
          </cell>
        </row>
        <row r="18512">
          <cell r="J18512">
            <v>0</v>
          </cell>
        </row>
        <row r="18513">
          <cell r="J18513">
            <v>0</v>
          </cell>
        </row>
        <row r="18514">
          <cell r="J18514">
            <v>0</v>
          </cell>
        </row>
        <row r="18515">
          <cell r="J18515">
            <v>0</v>
          </cell>
        </row>
        <row r="18516">
          <cell r="J18516">
            <v>0</v>
          </cell>
        </row>
        <row r="18517">
          <cell r="J18517">
            <v>0</v>
          </cell>
        </row>
        <row r="18518">
          <cell r="J18518">
            <v>0</v>
          </cell>
        </row>
        <row r="18519">
          <cell r="J18519">
            <v>0</v>
          </cell>
        </row>
        <row r="18520">
          <cell r="J18520">
            <v>0</v>
          </cell>
        </row>
        <row r="18521">
          <cell r="J18521">
            <v>0</v>
          </cell>
        </row>
        <row r="18522">
          <cell r="J18522">
            <v>0</v>
          </cell>
        </row>
        <row r="18523">
          <cell r="J18523">
            <v>0</v>
          </cell>
        </row>
        <row r="18524">
          <cell r="J18524">
            <v>0</v>
          </cell>
        </row>
        <row r="18525">
          <cell r="J18525">
            <v>0</v>
          </cell>
        </row>
        <row r="18526">
          <cell r="J18526">
            <v>0</v>
          </cell>
        </row>
        <row r="18527">
          <cell r="J18527">
            <v>0</v>
          </cell>
        </row>
        <row r="18528">
          <cell r="J18528">
            <v>0</v>
          </cell>
        </row>
        <row r="18529">
          <cell r="J18529">
            <v>0</v>
          </cell>
        </row>
        <row r="18530">
          <cell r="J18530">
            <v>0</v>
          </cell>
        </row>
        <row r="18531">
          <cell r="J18531">
            <v>0</v>
          </cell>
        </row>
        <row r="18532">
          <cell r="J18532">
            <v>0</v>
          </cell>
        </row>
        <row r="18533">
          <cell r="J18533">
            <v>0</v>
          </cell>
        </row>
        <row r="18534">
          <cell r="J18534">
            <v>0</v>
          </cell>
        </row>
        <row r="18535">
          <cell r="J18535">
            <v>0</v>
          </cell>
        </row>
        <row r="18536">
          <cell r="J18536">
            <v>0</v>
          </cell>
        </row>
        <row r="18537">
          <cell r="J18537">
            <v>0</v>
          </cell>
        </row>
        <row r="18538">
          <cell r="J18538">
            <v>0</v>
          </cell>
        </row>
        <row r="18539">
          <cell r="J18539">
            <v>0</v>
          </cell>
        </row>
        <row r="18540">
          <cell r="J18540">
            <v>0</v>
          </cell>
        </row>
        <row r="18541">
          <cell r="J18541">
            <v>0</v>
          </cell>
        </row>
        <row r="18542">
          <cell r="J18542">
            <v>0</v>
          </cell>
        </row>
        <row r="18543">
          <cell r="J18543">
            <v>0</v>
          </cell>
        </row>
        <row r="18544">
          <cell r="J18544">
            <v>0</v>
          </cell>
        </row>
        <row r="18545">
          <cell r="J18545">
            <v>-1</v>
          </cell>
        </row>
        <row r="18546">
          <cell r="J18546">
            <v>-1</v>
          </cell>
        </row>
        <row r="18547">
          <cell r="J18547">
            <v>-1</v>
          </cell>
        </row>
        <row r="18548">
          <cell r="J18548">
            <v>0</v>
          </cell>
        </row>
        <row r="18549">
          <cell r="J18549">
            <v>0</v>
          </cell>
        </row>
        <row r="18550">
          <cell r="J18550">
            <v>0</v>
          </cell>
        </row>
        <row r="18551">
          <cell r="J18551">
            <v>0</v>
          </cell>
        </row>
        <row r="18552">
          <cell r="J18552">
            <v>0</v>
          </cell>
        </row>
        <row r="18553">
          <cell r="J18553">
            <v>0</v>
          </cell>
        </row>
        <row r="18554">
          <cell r="J18554">
            <v>0</v>
          </cell>
        </row>
        <row r="18555">
          <cell r="J18555">
            <v>0</v>
          </cell>
        </row>
        <row r="18556">
          <cell r="J18556">
            <v>0</v>
          </cell>
        </row>
        <row r="18557">
          <cell r="J18557">
            <v>0</v>
          </cell>
        </row>
        <row r="18558">
          <cell r="J18558">
            <v>0</v>
          </cell>
        </row>
        <row r="18559">
          <cell r="J18559">
            <v>0</v>
          </cell>
        </row>
        <row r="18560">
          <cell r="J18560">
            <v>0</v>
          </cell>
        </row>
        <row r="18561">
          <cell r="J18561">
            <v>0</v>
          </cell>
        </row>
        <row r="18562">
          <cell r="J18562">
            <v>0</v>
          </cell>
        </row>
        <row r="18563">
          <cell r="J18563">
            <v>0</v>
          </cell>
        </row>
        <row r="18564">
          <cell r="J18564">
            <v>0</v>
          </cell>
        </row>
        <row r="18565">
          <cell r="J18565">
            <v>0</v>
          </cell>
        </row>
        <row r="18566">
          <cell r="J18566">
            <v>0</v>
          </cell>
        </row>
        <row r="18567">
          <cell r="J18567">
            <v>0</v>
          </cell>
        </row>
        <row r="18568">
          <cell r="J18568">
            <v>0</v>
          </cell>
        </row>
        <row r="18569">
          <cell r="J18569">
            <v>0</v>
          </cell>
        </row>
        <row r="18570">
          <cell r="J18570">
            <v>0</v>
          </cell>
        </row>
        <row r="18571">
          <cell r="J18571">
            <v>0</v>
          </cell>
        </row>
        <row r="18572">
          <cell r="J18572">
            <v>0</v>
          </cell>
        </row>
        <row r="18573">
          <cell r="J18573">
            <v>0</v>
          </cell>
        </row>
        <row r="18574">
          <cell r="J18574">
            <v>0</v>
          </cell>
        </row>
        <row r="18575">
          <cell r="J18575">
            <v>0</v>
          </cell>
        </row>
        <row r="18576">
          <cell r="J18576">
            <v>0</v>
          </cell>
        </row>
        <row r="18577">
          <cell r="J18577">
            <v>0</v>
          </cell>
        </row>
        <row r="18578">
          <cell r="J18578">
            <v>0</v>
          </cell>
        </row>
        <row r="18579">
          <cell r="J18579">
            <v>0</v>
          </cell>
        </row>
        <row r="18580">
          <cell r="J18580">
            <v>0</v>
          </cell>
        </row>
        <row r="18581">
          <cell r="J18581">
            <v>0</v>
          </cell>
        </row>
        <row r="18582">
          <cell r="J18582">
            <v>-1</v>
          </cell>
        </row>
        <row r="18583">
          <cell r="J18583">
            <v>-1</v>
          </cell>
        </row>
        <row r="18584">
          <cell r="J18584">
            <v>-1</v>
          </cell>
        </row>
        <row r="18585">
          <cell r="J18585">
            <v>-1</v>
          </cell>
        </row>
        <row r="18586">
          <cell r="J18586">
            <v>-1</v>
          </cell>
        </row>
        <row r="18587">
          <cell r="J18587">
            <v>-1</v>
          </cell>
        </row>
        <row r="18588">
          <cell r="J18588">
            <v>0</v>
          </cell>
        </row>
        <row r="18589">
          <cell r="J18589">
            <v>0</v>
          </cell>
        </row>
        <row r="18590">
          <cell r="J18590">
            <v>0</v>
          </cell>
        </row>
        <row r="18591">
          <cell r="J18591">
            <v>0</v>
          </cell>
        </row>
        <row r="18592">
          <cell r="J18592">
            <v>0</v>
          </cell>
        </row>
        <row r="18593">
          <cell r="J18593">
            <v>0</v>
          </cell>
        </row>
        <row r="18594">
          <cell r="J18594">
            <v>0</v>
          </cell>
        </row>
        <row r="18595">
          <cell r="J18595">
            <v>0</v>
          </cell>
        </row>
        <row r="18596">
          <cell r="J18596">
            <v>0</v>
          </cell>
        </row>
        <row r="18597">
          <cell r="J18597">
            <v>0</v>
          </cell>
        </row>
        <row r="18598">
          <cell r="J18598">
            <v>0</v>
          </cell>
        </row>
        <row r="18599">
          <cell r="J18599">
            <v>0</v>
          </cell>
        </row>
        <row r="18600">
          <cell r="J18600">
            <v>0</v>
          </cell>
        </row>
        <row r="18601">
          <cell r="J18601">
            <v>0</v>
          </cell>
        </row>
        <row r="18602">
          <cell r="J18602">
            <v>0</v>
          </cell>
        </row>
        <row r="18603">
          <cell r="J18603">
            <v>0</v>
          </cell>
        </row>
        <row r="18604">
          <cell r="J18604">
            <v>0</v>
          </cell>
        </row>
        <row r="18605">
          <cell r="J18605">
            <v>0</v>
          </cell>
        </row>
        <row r="18606">
          <cell r="J18606">
            <v>0</v>
          </cell>
        </row>
        <row r="18607">
          <cell r="J18607">
            <v>0</v>
          </cell>
        </row>
        <row r="18608">
          <cell r="J18608">
            <v>-1</v>
          </cell>
        </row>
        <row r="18609">
          <cell r="J18609">
            <v>-1</v>
          </cell>
        </row>
        <row r="18610">
          <cell r="J18610">
            <v>-1</v>
          </cell>
        </row>
        <row r="18611">
          <cell r="J18611">
            <v>-1</v>
          </cell>
        </row>
        <row r="18612">
          <cell r="J18612">
            <v>-1</v>
          </cell>
        </row>
        <row r="18613">
          <cell r="J18613">
            <v>-1</v>
          </cell>
        </row>
        <row r="18614">
          <cell r="J18614">
            <v>-1</v>
          </cell>
        </row>
        <row r="18615">
          <cell r="J18615">
            <v>-1</v>
          </cell>
        </row>
        <row r="18616">
          <cell r="J18616">
            <v>-1</v>
          </cell>
        </row>
        <row r="18617">
          <cell r="J18617">
            <v>-1</v>
          </cell>
        </row>
        <row r="18618">
          <cell r="J18618">
            <v>-1</v>
          </cell>
        </row>
        <row r="18619">
          <cell r="J18619">
            <v>-1</v>
          </cell>
        </row>
        <row r="18620">
          <cell r="J18620">
            <v>-1</v>
          </cell>
        </row>
        <row r="18621">
          <cell r="J18621">
            <v>-1</v>
          </cell>
        </row>
        <row r="18622">
          <cell r="J18622">
            <v>-1</v>
          </cell>
        </row>
        <row r="18623">
          <cell r="J18623">
            <v>0</v>
          </cell>
        </row>
        <row r="18624">
          <cell r="J18624">
            <v>0</v>
          </cell>
        </row>
        <row r="18625">
          <cell r="J18625">
            <v>0</v>
          </cell>
        </row>
        <row r="18626">
          <cell r="J18626">
            <v>0</v>
          </cell>
        </row>
        <row r="18627">
          <cell r="J18627">
            <v>0</v>
          </cell>
        </row>
        <row r="18628">
          <cell r="J18628">
            <v>0</v>
          </cell>
        </row>
        <row r="18629">
          <cell r="J18629">
            <v>0</v>
          </cell>
        </row>
        <row r="18630">
          <cell r="J18630">
            <v>0</v>
          </cell>
        </row>
        <row r="18631">
          <cell r="J18631">
            <v>0</v>
          </cell>
        </row>
        <row r="18632">
          <cell r="J18632">
            <v>0</v>
          </cell>
        </row>
        <row r="18633">
          <cell r="J18633">
            <v>-1</v>
          </cell>
        </row>
        <row r="18634">
          <cell r="J18634">
            <v>-1</v>
          </cell>
        </row>
        <row r="18635">
          <cell r="J18635">
            <v>-1</v>
          </cell>
        </row>
        <row r="18636">
          <cell r="J18636">
            <v>-1</v>
          </cell>
        </row>
        <row r="18637">
          <cell r="J18637">
            <v>-1</v>
          </cell>
        </row>
        <row r="18638">
          <cell r="J18638">
            <v>-1</v>
          </cell>
        </row>
        <row r="18639">
          <cell r="J18639">
            <v>-1</v>
          </cell>
        </row>
        <row r="18640">
          <cell r="J18640">
            <v>-1</v>
          </cell>
        </row>
        <row r="18641">
          <cell r="J18641">
            <v>-1</v>
          </cell>
        </row>
        <row r="18642">
          <cell r="J18642">
            <v>-1</v>
          </cell>
        </row>
        <row r="18643">
          <cell r="J18643">
            <v>0</v>
          </cell>
        </row>
        <row r="18644">
          <cell r="J18644">
            <v>0</v>
          </cell>
        </row>
        <row r="18645">
          <cell r="J18645">
            <v>0</v>
          </cell>
        </row>
        <row r="18646">
          <cell r="J18646">
            <v>0</v>
          </cell>
        </row>
        <row r="18647">
          <cell r="J18647">
            <v>0</v>
          </cell>
        </row>
        <row r="18648">
          <cell r="J18648">
            <v>0</v>
          </cell>
        </row>
        <row r="18649">
          <cell r="J18649">
            <v>0</v>
          </cell>
        </row>
        <row r="18650">
          <cell r="J18650">
            <v>0</v>
          </cell>
        </row>
        <row r="18651">
          <cell r="J18651">
            <v>0</v>
          </cell>
        </row>
        <row r="18652">
          <cell r="J18652">
            <v>0</v>
          </cell>
        </row>
        <row r="18653">
          <cell r="J18653">
            <v>0</v>
          </cell>
        </row>
        <row r="18654">
          <cell r="J18654">
            <v>0</v>
          </cell>
        </row>
        <row r="18655">
          <cell r="J18655">
            <v>0</v>
          </cell>
        </row>
        <row r="18656">
          <cell r="J18656">
            <v>0</v>
          </cell>
        </row>
        <row r="18657">
          <cell r="J18657">
            <v>0</v>
          </cell>
        </row>
        <row r="18658">
          <cell r="J18658">
            <v>0</v>
          </cell>
        </row>
        <row r="18659">
          <cell r="J18659">
            <v>0</v>
          </cell>
        </row>
        <row r="18660">
          <cell r="J18660">
            <v>0</v>
          </cell>
        </row>
        <row r="18661">
          <cell r="J18661">
            <v>0</v>
          </cell>
        </row>
        <row r="18662">
          <cell r="J18662">
            <v>-1</v>
          </cell>
        </row>
        <row r="18663">
          <cell r="J18663">
            <v>0</v>
          </cell>
        </row>
        <row r="18664">
          <cell r="J18664">
            <v>0</v>
          </cell>
        </row>
        <row r="18665">
          <cell r="J18665">
            <v>0</v>
          </cell>
        </row>
        <row r="18666">
          <cell r="J18666">
            <v>0</v>
          </cell>
        </row>
        <row r="18667">
          <cell r="J18667">
            <v>0</v>
          </cell>
        </row>
        <row r="18668">
          <cell r="J18668">
            <v>0</v>
          </cell>
        </row>
        <row r="18669">
          <cell r="J18669">
            <v>0</v>
          </cell>
        </row>
        <row r="18670">
          <cell r="J18670">
            <v>0</v>
          </cell>
        </row>
        <row r="18671">
          <cell r="J18671">
            <v>0</v>
          </cell>
        </row>
        <row r="18672">
          <cell r="J18672">
            <v>0</v>
          </cell>
        </row>
        <row r="18673">
          <cell r="J18673">
            <v>0</v>
          </cell>
        </row>
        <row r="18674">
          <cell r="J18674">
            <v>0</v>
          </cell>
        </row>
        <row r="18675">
          <cell r="J18675">
            <v>0</v>
          </cell>
        </row>
        <row r="18676">
          <cell r="J18676">
            <v>0</v>
          </cell>
        </row>
        <row r="18677">
          <cell r="J18677">
            <v>0</v>
          </cell>
        </row>
        <row r="18678">
          <cell r="J18678">
            <v>0</v>
          </cell>
        </row>
        <row r="18679">
          <cell r="J18679">
            <v>0</v>
          </cell>
        </row>
        <row r="18680">
          <cell r="J18680">
            <v>0</v>
          </cell>
        </row>
        <row r="18681">
          <cell r="J18681">
            <v>0</v>
          </cell>
        </row>
        <row r="18682">
          <cell r="J18682">
            <v>-1</v>
          </cell>
        </row>
        <row r="18683">
          <cell r="J18683">
            <v>-1</v>
          </cell>
        </row>
        <row r="18684">
          <cell r="J18684">
            <v>0</v>
          </cell>
        </row>
        <row r="18685">
          <cell r="J18685">
            <v>-1</v>
          </cell>
        </row>
        <row r="18686">
          <cell r="J18686">
            <v>0</v>
          </cell>
        </row>
        <row r="18687">
          <cell r="J18687">
            <v>0</v>
          </cell>
        </row>
        <row r="18688">
          <cell r="J18688">
            <v>0</v>
          </cell>
        </row>
        <row r="18689">
          <cell r="J18689">
            <v>0</v>
          </cell>
        </row>
        <row r="18690">
          <cell r="J18690">
            <v>0</v>
          </cell>
        </row>
        <row r="18691">
          <cell r="J18691">
            <v>0</v>
          </cell>
        </row>
        <row r="18692">
          <cell r="J18692">
            <v>0</v>
          </cell>
        </row>
        <row r="18693">
          <cell r="J18693">
            <v>0</v>
          </cell>
        </row>
        <row r="18694">
          <cell r="J18694">
            <v>0</v>
          </cell>
        </row>
        <row r="18695">
          <cell r="J18695">
            <v>0</v>
          </cell>
        </row>
        <row r="18696">
          <cell r="J18696">
            <v>0</v>
          </cell>
        </row>
        <row r="18697">
          <cell r="J18697">
            <v>0</v>
          </cell>
        </row>
        <row r="18698">
          <cell r="J18698">
            <v>0</v>
          </cell>
        </row>
        <row r="18699">
          <cell r="J18699">
            <v>0</v>
          </cell>
        </row>
        <row r="18700">
          <cell r="J18700">
            <v>0</v>
          </cell>
        </row>
        <row r="18701">
          <cell r="J18701">
            <v>0</v>
          </cell>
        </row>
        <row r="18702">
          <cell r="J18702">
            <v>0</v>
          </cell>
        </row>
        <row r="18703">
          <cell r="J18703">
            <v>0</v>
          </cell>
        </row>
        <row r="18704">
          <cell r="J18704">
            <v>0</v>
          </cell>
        </row>
        <row r="18705">
          <cell r="J18705">
            <v>0</v>
          </cell>
        </row>
        <row r="18706">
          <cell r="J18706">
            <v>0</v>
          </cell>
        </row>
        <row r="18707">
          <cell r="J18707">
            <v>0</v>
          </cell>
        </row>
        <row r="18708">
          <cell r="J18708">
            <v>0</v>
          </cell>
        </row>
        <row r="18709">
          <cell r="J18709">
            <v>0</v>
          </cell>
        </row>
        <row r="18710">
          <cell r="J18710">
            <v>0</v>
          </cell>
        </row>
        <row r="18711">
          <cell r="J18711">
            <v>0</v>
          </cell>
        </row>
        <row r="18712">
          <cell r="J18712">
            <v>0</v>
          </cell>
        </row>
        <row r="18713">
          <cell r="J18713">
            <v>0</v>
          </cell>
        </row>
        <row r="18714">
          <cell r="J18714">
            <v>0</v>
          </cell>
        </row>
        <row r="18715">
          <cell r="J18715">
            <v>0</v>
          </cell>
        </row>
        <row r="18716">
          <cell r="J18716">
            <v>0</v>
          </cell>
        </row>
        <row r="18717">
          <cell r="J18717">
            <v>0</v>
          </cell>
        </row>
        <row r="18718">
          <cell r="J18718">
            <v>0</v>
          </cell>
        </row>
        <row r="18719">
          <cell r="J18719">
            <v>0</v>
          </cell>
        </row>
        <row r="18720">
          <cell r="J18720">
            <v>0</v>
          </cell>
        </row>
        <row r="18721">
          <cell r="J18721">
            <v>0</v>
          </cell>
        </row>
        <row r="18722">
          <cell r="J18722">
            <v>0</v>
          </cell>
        </row>
        <row r="18723">
          <cell r="J18723">
            <v>0</v>
          </cell>
        </row>
        <row r="18724">
          <cell r="J18724">
            <v>0</v>
          </cell>
        </row>
        <row r="18725">
          <cell r="J18725">
            <v>0</v>
          </cell>
        </row>
        <row r="18726">
          <cell r="J18726">
            <v>0</v>
          </cell>
        </row>
        <row r="18727">
          <cell r="J18727">
            <v>0</v>
          </cell>
        </row>
        <row r="18728">
          <cell r="J18728">
            <v>0</v>
          </cell>
        </row>
        <row r="18729">
          <cell r="J18729">
            <v>0</v>
          </cell>
        </row>
        <row r="18730">
          <cell r="J18730">
            <v>0</v>
          </cell>
        </row>
        <row r="18731">
          <cell r="J18731">
            <v>0</v>
          </cell>
        </row>
        <row r="18732">
          <cell r="J18732">
            <v>0</v>
          </cell>
        </row>
        <row r="18733">
          <cell r="J18733">
            <v>0</v>
          </cell>
        </row>
        <row r="18734">
          <cell r="J18734">
            <v>0</v>
          </cell>
        </row>
        <row r="18735">
          <cell r="J18735">
            <v>0</v>
          </cell>
        </row>
        <row r="18736">
          <cell r="J18736">
            <v>0</v>
          </cell>
        </row>
        <row r="18737">
          <cell r="J18737">
            <v>0</v>
          </cell>
        </row>
        <row r="18738">
          <cell r="J18738">
            <v>0</v>
          </cell>
        </row>
        <row r="18739">
          <cell r="J18739">
            <v>0</v>
          </cell>
        </row>
        <row r="18740">
          <cell r="J18740">
            <v>0</v>
          </cell>
        </row>
        <row r="18741">
          <cell r="J18741">
            <v>0</v>
          </cell>
        </row>
        <row r="18742">
          <cell r="J18742">
            <v>0</v>
          </cell>
        </row>
        <row r="18743">
          <cell r="J18743">
            <v>0</v>
          </cell>
        </row>
        <row r="18744">
          <cell r="J18744">
            <v>0</v>
          </cell>
        </row>
        <row r="18745">
          <cell r="J18745">
            <v>0</v>
          </cell>
        </row>
        <row r="18746">
          <cell r="J18746">
            <v>0</v>
          </cell>
        </row>
        <row r="18747">
          <cell r="J18747">
            <v>0</v>
          </cell>
        </row>
        <row r="18748">
          <cell r="J18748">
            <v>0</v>
          </cell>
        </row>
        <row r="18749">
          <cell r="J18749">
            <v>0</v>
          </cell>
        </row>
        <row r="18750">
          <cell r="J18750">
            <v>0</v>
          </cell>
        </row>
        <row r="18751">
          <cell r="J18751">
            <v>0</v>
          </cell>
        </row>
        <row r="18752">
          <cell r="J18752">
            <v>0</v>
          </cell>
        </row>
        <row r="18753">
          <cell r="J18753">
            <v>-1</v>
          </cell>
        </row>
        <row r="18754">
          <cell r="J18754">
            <v>0</v>
          </cell>
        </row>
        <row r="18755">
          <cell r="J18755">
            <v>0</v>
          </cell>
        </row>
        <row r="18756">
          <cell r="J18756">
            <v>0</v>
          </cell>
        </row>
        <row r="18757">
          <cell r="J18757">
            <v>0</v>
          </cell>
        </row>
        <row r="18758">
          <cell r="J18758">
            <v>0</v>
          </cell>
        </row>
        <row r="18759">
          <cell r="J18759">
            <v>0</v>
          </cell>
        </row>
        <row r="18760">
          <cell r="J18760">
            <v>0</v>
          </cell>
        </row>
        <row r="18761">
          <cell r="J18761">
            <v>0</v>
          </cell>
        </row>
        <row r="18762">
          <cell r="J18762">
            <v>0</v>
          </cell>
        </row>
        <row r="18763">
          <cell r="J18763">
            <v>0</v>
          </cell>
        </row>
        <row r="18764">
          <cell r="J18764">
            <v>0</v>
          </cell>
        </row>
        <row r="18765">
          <cell r="J18765">
            <v>0</v>
          </cell>
        </row>
        <row r="18766">
          <cell r="J18766">
            <v>0</v>
          </cell>
        </row>
        <row r="18767">
          <cell r="J18767">
            <v>0</v>
          </cell>
        </row>
        <row r="18768">
          <cell r="J18768">
            <v>0</v>
          </cell>
        </row>
        <row r="18769">
          <cell r="J18769">
            <v>0</v>
          </cell>
        </row>
        <row r="18770">
          <cell r="J18770">
            <v>0</v>
          </cell>
        </row>
        <row r="18771">
          <cell r="J18771">
            <v>0</v>
          </cell>
        </row>
        <row r="18772">
          <cell r="J18772">
            <v>-1</v>
          </cell>
        </row>
        <row r="18773">
          <cell r="J18773">
            <v>-1</v>
          </cell>
        </row>
        <row r="18774">
          <cell r="J18774">
            <v>-1</v>
          </cell>
        </row>
        <row r="18775">
          <cell r="J18775">
            <v>-1</v>
          </cell>
        </row>
        <row r="18776">
          <cell r="J18776">
            <v>-1</v>
          </cell>
        </row>
        <row r="18777">
          <cell r="J18777">
            <v>0</v>
          </cell>
        </row>
        <row r="18778">
          <cell r="J18778">
            <v>0</v>
          </cell>
        </row>
        <row r="18779">
          <cell r="J18779">
            <v>0</v>
          </cell>
        </row>
        <row r="18780">
          <cell r="J18780">
            <v>-1</v>
          </cell>
        </row>
        <row r="18781">
          <cell r="J18781">
            <v>-1</v>
          </cell>
        </row>
        <row r="18782">
          <cell r="J18782">
            <v>-1</v>
          </cell>
        </row>
        <row r="18783">
          <cell r="J18783">
            <v>0</v>
          </cell>
        </row>
        <row r="18784">
          <cell r="J18784">
            <v>0</v>
          </cell>
        </row>
        <row r="18785">
          <cell r="J18785">
            <v>0</v>
          </cell>
        </row>
        <row r="18786">
          <cell r="J18786">
            <v>0</v>
          </cell>
        </row>
        <row r="18787">
          <cell r="J18787">
            <v>0</v>
          </cell>
        </row>
        <row r="18788">
          <cell r="J18788">
            <v>0</v>
          </cell>
        </row>
        <row r="18789">
          <cell r="J18789">
            <v>0</v>
          </cell>
        </row>
        <row r="18790">
          <cell r="J18790">
            <v>0</v>
          </cell>
        </row>
        <row r="18791">
          <cell r="J18791">
            <v>-1</v>
          </cell>
        </row>
        <row r="18792">
          <cell r="J18792">
            <v>-1</v>
          </cell>
        </row>
        <row r="18793">
          <cell r="J18793">
            <v>-1</v>
          </cell>
        </row>
        <row r="18794">
          <cell r="J18794">
            <v>-1</v>
          </cell>
        </row>
        <row r="18795">
          <cell r="J18795">
            <v>-1</v>
          </cell>
        </row>
        <row r="18796">
          <cell r="J18796">
            <v>-1</v>
          </cell>
        </row>
        <row r="18797">
          <cell r="J18797">
            <v>-1</v>
          </cell>
        </row>
        <row r="18798">
          <cell r="J18798">
            <v>-1</v>
          </cell>
        </row>
        <row r="18799">
          <cell r="J18799">
            <v>0</v>
          </cell>
        </row>
        <row r="18800">
          <cell r="J18800">
            <v>0</v>
          </cell>
        </row>
        <row r="18801">
          <cell r="J18801">
            <v>-1</v>
          </cell>
        </row>
        <row r="18802">
          <cell r="J18802">
            <v>-1</v>
          </cell>
        </row>
        <row r="18803">
          <cell r="J18803">
            <v>0</v>
          </cell>
        </row>
        <row r="18804">
          <cell r="J18804">
            <v>0</v>
          </cell>
        </row>
        <row r="18805">
          <cell r="J18805">
            <v>0</v>
          </cell>
        </row>
        <row r="18806">
          <cell r="J18806">
            <v>0</v>
          </cell>
        </row>
        <row r="18807">
          <cell r="J18807">
            <v>0</v>
          </cell>
        </row>
        <row r="18808">
          <cell r="J18808">
            <v>0</v>
          </cell>
        </row>
        <row r="18809">
          <cell r="J18809">
            <v>0</v>
          </cell>
        </row>
        <row r="18810">
          <cell r="J18810">
            <v>0</v>
          </cell>
        </row>
        <row r="18811">
          <cell r="J18811">
            <v>0</v>
          </cell>
        </row>
        <row r="18812">
          <cell r="J18812">
            <v>0</v>
          </cell>
        </row>
        <row r="18813">
          <cell r="J18813">
            <v>0</v>
          </cell>
        </row>
        <row r="18814">
          <cell r="J18814">
            <v>0</v>
          </cell>
        </row>
        <row r="18815">
          <cell r="J18815">
            <v>0</v>
          </cell>
        </row>
        <row r="18816">
          <cell r="J18816">
            <v>0</v>
          </cell>
        </row>
        <row r="18817">
          <cell r="J18817">
            <v>0</v>
          </cell>
        </row>
        <row r="18818">
          <cell r="J18818">
            <v>0</v>
          </cell>
        </row>
        <row r="18819">
          <cell r="J18819">
            <v>0</v>
          </cell>
        </row>
        <row r="18820">
          <cell r="J18820">
            <v>0</v>
          </cell>
        </row>
        <row r="18821">
          <cell r="J18821">
            <v>0</v>
          </cell>
        </row>
        <row r="18822">
          <cell r="J18822">
            <v>0</v>
          </cell>
        </row>
        <row r="18823">
          <cell r="J18823">
            <v>0</v>
          </cell>
        </row>
        <row r="18824">
          <cell r="J18824">
            <v>0</v>
          </cell>
        </row>
        <row r="18825">
          <cell r="J18825">
            <v>0</v>
          </cell>
        </row>
        <row r="18826">
          <cell r="J18826">
            <v>0</v>
          </cell>
        </row>
        <row r="18827">
          <cell r="J18827">
            <v>-1</v>
          </cell>
        </row>
        <row r="18828">
          <cell r="J18828">
            <v>-1</v>
          </cell>
        </row>
        <row r="18829">
          <cell r="J18829">
            <v>-1</v>
          </cell>
        </row>
        <row r="18830">
          <cell r="J18830">
            <v>-1</v>
          </cell>
        </row>
        <row r="18831">
          <cell r="J18831">
            <v>-1</v>
          </cell>
        </row>
        <row r="18832">
          <cell r="J18832">
            <v>-1</v>
          </cell>
        </row>
        <row r="18833">
          <cell r="J18833">
            <v>-1</v>
          </cell>
        </row>
        <row r="18834">
          <cell r="J18834">
            <v>-1</v>
          </cell>
        </row>
        <row r="18835">
          <cell r="J18835">
            <v>-1</v>
          </cell>
        </row>
        <row r="18836">
          <cell r="J18836">
            <v>-1</v>
          </cell>
        </row>
        <row r="18837">
          <cell r="J18837">
            <v>-1</v>
          </cell>
        </row>
        <row r="18838">
          <cell r="J18838">
            <v>-1</v>
          </cell>
        </row>
        <row r="18839">
          <cell r="J18839">
            <v>-1</v>
          </cell>
        </row>
        <row r="18840">
          <cell r="J18840">
            <v>-1</v>
          </cell>
        </row>
        <row r="18841">
          <cell r="J18841">
            <v>-1</v>
          </cell>
        </row>
        <row r="18842">
          <cell r="J18842">
            <v>0</v>
          </cell>
        </row>
        <row r="18843">
          <cell r="J18843">
            <v>0</v>
          </cell>
        </row>
        <row r="18844">
          <cell r="J18844">
            <v>0</v>
          </cell>
        </row>
        <row r="18845">
          <cell r="J18845">
            <v>0</v>
          </cell>
        </row>
        <row r="18846">
          <cell r="J18846">
            <v>0</v>
          </cell>
        </row>
        <row r="18847">
          <cell r="J18847">
            <v>0</v>
          </cell>
        </row>
        <row r="18848">
          <cell r="J18848">
            <v>0</v>
          </cell>
        </row>
        <row r="18849">
          <cell r="J18849">
            <v>0</v>
          </cell>
        </row>
        <row r="18850">
          <cell r="J18850">
            <v>0</v>
          </cell>
        </row>
        <row r="18851">
          <cell r="J18851">
            <v>0</v>
          </cell>
        </row>
        <row r="18852">
          <cell r="J18852">
            <v>0</v>
          </cell>
        </row>
        <row r="18853">
          <cell r="J18853">
            <v>0</v>
          </cell>
        </row>
        <row r="18854">
          <cell r="J18854">
            <v>0</v>
          </cell>
        </row>
        <row r="18855">
          <cell r="J18855">
            <v>0</v>
          </cell>
        </row>
        <row r="18856">
          <cell r="J18856">
            <v>0</v>
          </cell>
        </row>
        <row r="18857">
          <cell r="J18857">
            <v>0</v>
          </cell>
        </row>
        <row r="18858">
          <cell r="J18858">
            <v>0</v>
          </cell>
        </row>
        <row r="18859">
          <cell r="J18859">
            <v>0</v>
          </cell>
        </row>
        <row r="18860">
          <cell r="J18860">
            <v>0</v>
          </cell>
        </row>
        <row r="18861">
          <cell r="J18861">
            <v>0</v>
          </cell>
        </row>
        <row r="18862">
          <cell r="J18862">
            <v>0</v>
          </cell>
        </row>
        <row r="18863">
          <cell r="J18863">
            <v>0</v>
          </cell>
        </row>
        <row r="18864">
          <cell r="J18864">
            <v>0</v>
          </cell>
        </row>
        <row r="18865">
          <cell r="J18865">
            <v>0</v>
          </cell>
        </row>
        <row r="18866">
          <cell r="J18866">
            <v>0</v>
          </cell>
        </row>
        <row r="18867">
          <cell r="J18867">
            <v>0</v>
          </cell>
        </row>
        <row r="18868">
          <cell r="J18868">
            <v>0</v>
          </cell>
        </row>
        <row r="18869">
          <cell r="J18869">
            <v>0</v>
          </cell>
        </row>
        <row r="18870">
          <cell r="J18870">
            <v>0</v>
          </cell>
        </row>
        <row r="18871">
          <cell r="J18871">
            <v>0</v>
          </cell>
        </row>
        <row r="18872">
          <cell r="J18872">
            <v>0</v>
          </cell>
        </row>
        <row r="18873">
          <cell r="J18873">
            <v>0</v>
          </cell>
        </row>
        <row r="18874">
          <cell r="J18874">
            <v>0</v>
          </cell>
        </row>
        <row r="18875">
          <cell r="J18875">
            <v>0</v>
          </cell>
        </row>
        <row r="18876">
          <cell r="J18876">
            <v>0</v>
          </cell>
        </row>
        <row r="18877">
          <cell r="J18877">
            <v>0</v>
          </cell>
        </row>
        <row r="18878">
          <cell r="J18878">
            <v>0</v>
          </cell>
        </row>
        <row r="18879">
          <cell r="J18879">
            <v>0</v>
          </cell>
        </row>
        <row r="18880">
          <cell r="J18880">
            <v>0</v>
          </cell>
        </row>
        <row r="18881">
          <cell r="J18881">
            <v>0</v>
          </cell>
        </row>
        <row r="18882">
          <cell r="J18882">
            <v>0</v>
          </cell>
        </row>
        <row r="18883">
          <cell r="J18883">
            <v>0</v>
          </cell>
        </row>
        <row r="18884">
          <cell r="J18884">
            <v>0</v>
          </cell>
        </row>
        <row r="18885">
          <cell r="J18885">
            <v>0</v>
          </cell>
        </row>
        <row r="18886">
          <cell r="J18886">
            <v>0</v>
          </cell>
        </row>
        <row r="18887">
          <cell r="J18887">
            <v>0</v>
          </cell>
        </row>
        <row r="18888">
          <cell r="J18888">
            <v>0</v>
          </cell>
        </row>
        <row r="18889">
          <cell r="J18889">
            <v>0</v>
          </cell>
        </row>
        <row r="18890">
          <cell r="J18890">
            <v>0</v>
          </cell>
        </row>
        <row r="18891">
          <cell r="J18891">
            <v>0</v>
          </cell>
        </row>
        <row r="18892">
          <cell r="J18892">
            <v>0</v>
          </cell>
        </row>
        <row r="18893">
          <cell r="J18893">
            <v>0</v>
          </cell>
        </row>
        <row r="18894">
          <cell r="J18894">
            <v>0</v>
          </cell>
        </row>
        <row r="18895">
          <cell r="J18895">
            <v>0</v>
          </cell>
        </row>
        <row r="18896">
          <cell r="J18896">
            <v>0</v>
          </cell>
        </row>
        <row r="18897">
          <cell r="J18897">
            <v>0</v>
          </cell>
        </row>
        <row r="18898">
          <cell r="J18898">
            <v>0</v>
          </cell>
        </row>
        <row r="18899">
          <cell r="J18899">
            <v>0</v>
          </cell>
        </row>
        <row r="18900">
          <cell r="J18900">
            <v>0</v>
          </cell>
        </row>
        <row r="18901">
          <cell r="J18901">
            <v>0</v>
          </cell>
        </row>
        <row r="18902">
          <cell r="J18902">
            <v>0</v>
          </cell>
        </row>
        <row r="18903">
          <cell r="J18903">
            <v>0</v>
          </cell>
        </row>
        <row r="18904">
          <cell r="J18904">
            <v>0</v>
          </cell>
        </row>
        <row r="18905">
          <cell r="J18905">
            <v>0</v>
          </cell>
        </row>
        <row r="18906">
          <cell r="J18906">
            <v>0</v>
          </cell>
        </row>
        <row r="18907">
          <cell r="J18907">
            <v>-1</v>
          </cell>
        </row>
        <row r="18908">
          <cell r="J18908">
            <v>0</v>
          </cell>
        </row>
        <row r="18909">
          <cell r="J18909">
            <v>-1</v>
          </cell>
        </row>
        <row r="18910">
          <cell r="J18910">
            <v>0</v>
          </cell>
        </row>
        <row r="18911">
          <cell r="J18911">
            <v>0</v>
          </cell>
        </row>
        <row r="18912">
          <cell r="J18912">
            <v>0</v>
          </cell>
        </row>
        <row r="18913">
          <cell r="J18913">
            <v>0</v>
          </cell>
        </row>
        <row r="18914">
          <cell r="J18914">
            <v>0</v>
          </cell>
        </row>
        <row r="18915">
          <cell r="J18915">
            <v>0</v>
          </cell>
        </row>
        <row r="18916">
          <cell r="J18916">
            <v>0</v>
          </cell>
        </row>
        <row r="18917">
          <cell r="J18917">
            <v>0</v>
          </cell>
        </row>
        <row r="18918">
          <cell r="J18918">
            <v>0</v>
          </cell>
        </row>
        <row r="18919">
          <cell r="J18919">
            <v>0</v>
          </cell>
        </row>
        <row r="18920">
          <cell r="J18920">
            <v>0</v>
          </cell>
        </row>
        <row r="18921">
          <cell r="J18921">
            <v>0</v>
          </cell>
        </row>
        <row r="18922">
          <cell r="J18922">
            <v>0</v>
          </cell>
        </row>
        <row r="18923">
          <cell r="J18923">
            <v>0</v>
          </cell>
        </row>
        <row r="18924">
          <cell r="J18924">
            <v>0</v>
          </cell>
        </row>
        <row r="18925">
          <cell r="J18925">
            <v>0</v>
          </cell>
        </row>
        <row r="18926">
          <cell r="J18926">
            <v>0</v>
          </cell>
        </row>
        <row r="18927">
          <cell r="J18927">
            <v>0</v>
          </cell>
        </row>
        <row r="18928">
          <cell r="J18928">
            <v>0</v>
          </cell>
        </row>
        <row r="18929">
          <cell r="J18929">
            <v>0</v>
          </cell>
        </row>
        <row r="18930">
          <cell r="J18930">
            <v>0</v>
          </cell>
        </row>
        <row r="18931">
          <cell r="J18931">
            <v>0</v>
          </cell>
        </row>
        <row r="18932">
          <cell r="J18932">
            <v>0</v>
          </cell>
        </row>
        <row r="18933">
          <cell r="J18933">
            <v>0</v>
          </cell>
        </row>
        <row r="18934">
          <cell r="J18934">
            <v>0</v>
          </cell>
        </row>
        <row r="18935">
          <cell r="J18935">
            <v>0</v>
          </cell>
        </row>
        <row r="18936">
          <cell r="J18936">
            <v>0</v>
          </cell>
        </row>
        <row r="18937">
          <cell r="J18937">
            <v>0</v>
          </cell>
        </row>
        <row r="18938">
          <cell r="J18938">
            <v>0</v>
          </cell>
        </row>
        <row r="18939">
          <cell r="J18939">
            <v>0</v>
          </cell>
        </row>
        <row r="18940">
          <cell r="J18940">
            <v>0</v>
          </cell>
        </row>
        <row r="18941">
          <cell r="J18941">
            <v>0</v>
          </cell>
        </row>
        <row r="18942">
          <cell r="J18942">
            <v>0</v>
          </cell>
        </row>
        <row r="18943">
          <cell r="J18943">
            <v>0</v>
          </cell>
        </row>
        <row r="18944">
          <cell r="J18944">
            <v>0</v>
          </cell>
        </row>
        <row r="18945">
          <cell r="J18945">
            <v>0</v>
          </cell>
        </row>
        <row r="18946">
          <cell r="J18946">
            <v>0</v>
          </cell>
        </row>
        <row r="18947">
          <cell r="J18947">
            <v>0</v>
          </cell>
        </row>
        <row r="18948">
          <cell r="J18948">
            <v>0</v>
          </cell>
        </row>
        <row r="18949">
          <cell r="J18949">
            <v>0</v>
          </cell>
        </row>
        <row r="18950">
          <cell r="J18950">
            <v>0</v>
          </cell>
        </row>
        <row r="18951">
          <cell r="J18951">
            <v>0</v>
          </cell>
        </row>
        <row r="18952">
          <cell r="J18952">
            <v>0</v>
          </cell>
        </row>
        <row r="18953">
          <cell r="J18953">
            <v>0</v>
          </cell>
        </row>
        <row r="18954">
          <cell r="J18954">
            <v>0</v>
          </cell>
        </row>
        <row r="18955">
          <cell r="J18955">
            <v>0</v>
          </cell>
        </row>
        <row r="18956">
          <cell r="J18956">
            <v>0</v>
          </cell>
        </row>
        <row r="18957">
          <cell r="J18957">
            <v>0</v>
          </cell>
        </row>
        <row r="18958">
          <cell r="J18958">
            <v>0</v>
          </cell>
        </row>
        <row r="18959">
          <cell r="J18959">
            <v>0</v>
          </cell>
        </row>
        <row r="18960">
          <cell r="J18960">
            <v>0</v>
          </cell>
        </row>
        <row r="18961">
          <cell r="J18961">
            <v>0</v>
          </cell>
        </row>
        <row r="18962">
          <cell r="J18962">
            <v>0</v>
          </cell>
        </row>
        <row r="18963">
          <cell r="J18963">
            <v>0</v>
          </cell>
        </row>
        <row r="18964">
          <cell r="J18964">
            <v>0</v>
          </cell>
        </row>
        <row r="18965">
          <cell r="J18965">
            <v>0</v>
          </cell>
        </row>
        <row r="18966">
          <cell r="J18966">
            <v>0</v>
          </cell>
        </row>
        <row r="18967">
          <cell r="J18967">
            <v>0</v>
          </cell>
        </row>
        <row r="18968">
          <cell r="J18968">
            <v>0</v>
          </cell>
        </row>
        <row r="18969">
          <cell r="J18969">
            <v>0</v>
          </cell>
        </row>
        <row r="18970">
          <cell r="J18970">
            <v>0</v>
          </cell>
        </row>
        <row r="18971">
          <cell r="J18971">
            <v>0</v>
          </cell>
        </row>
        <row r="18972">
          <cell r="J18972">
            <v>0</v>
          </cell>
        </row>
        <row r="18973">
          <cell r="J18973">
            <v>0</v>
          </cell>
        </row>
        <row r="18974">
          <cell r="J18974">
            <v>0</v>
          </cell>
        </row>
        <row r="18975">
          <cell r="J18975">
            <v>0</v>
          </cell>
        </row>
        <row r="18976">
          <cell r="J18976">
            <v>0</v>
          </cell>
        </row>
        <row r="18977">
          <cell r="J18977">
            <v>0</v>
          </cell>
        </row>
        <row r="18978">
          <cell r="J18978">
            <v>0</v>
          </cell>
        </row>
        <row r="18979">
          <cell r="J18979">
            <v>0</v>
          </cell>
        </row>
        <row r="18980">
          <cell r="J18980">
            <v>0</v>
          </cell>
        </row>
        <row r="18981">
          <cell r="J18981">
            <v>0</v>
          </cell>
        </row>
        <row r="18982">
          <cell r="J18982">
            <v>0</v>
          </cell>
        </row>
        <row r="18983">
          <cell r="J18983">
            <v>0</v>
          </cell>
        </row>
        <row r="18984">
          <cell r="J18984">
            <v>0</v>
          </cell>
        </row>
        <row r="18985">
          <cell r="J18985">
            <v>0</v>
          </cell>
        </row>
        <row r="18986">
          <cell r="J18986">
            <v>0</v>
          </cell>
        </row>
        <row r="18987">
          <cell r="J18987">
            <v>-1</v>
          </cell>
        </row>
        <row r="18988">
          <cell r="J18988">
            <v>-1</v>
          </cell>
        </row>
        <row r="18989">
          <cell r="J18989">
            <v>-1</v>
          </cell>
        </row>
        <row r="18990">
          <cell r="J18990">
            <v>-1</v>
          </cell>
        </row>
        <row r="18991">
          <cell r="J18991">
            <v>-1</v>
          </cell>
        </row>
        <row r="18992">
          <cell r="J18992">
            <v>-1</v>
          </cell>
        </row>
        <row r="18993">
          <cell r="J18993">
            <v>-1</v>
          </cell>
        </row>
        <row r="18994">
          <cell r="J18994">
            <v>-1</v>
          </cell>
        </row>
        <row r="18995">
          <cell r="J18995">
            <v>-1</v>
          </cell>
        </row>
        <row r="18996">
          <cell r="J18996">
            <v>-1</v>
          </cell>
        </row>
        <row r="18997">
          <cell r="J18997">
            <v>-1</v>
          </cell>
        </row>
        <row r="18998">
          <cell r="J18998">
            <v>-1</v>
          </cell>
        </row>
        <row r="18999">
          <cell r="J18999">
            <v>-1</v>
          </cell>
        </row>
        <row r="19000">
          <cell r="J19000">
            <v>-1</v>
          </cell>
        </row>
        <row r="19001">
          <cell r="J19001">
            <v>-1</v>
          </cell>
        </row>
        <row r="19002">
          <cell r="J19002">
            <v>-1</v>
          </cell>
        </row>
        <row r="19003">
          <cell r="J19003">
            <v>-1</v>
          </cell>
        </row>
        <row r="19004">
          <cell r="J19004">
            <v>-1</v>
          </cell>
        </row>
        <row r="19005">
          <cell r="J19005">
            <v>-1</v>
          </cell>
        </row>
        <row r="19006">
          <cell r="J19006">
            <v>-1</v>
          </cell>
        </row>
        <row r="19007">
          <cell r="J19007">
            <v>-1</v>
          </cell>
        </row>
        <row r="19008">
          <cell r="J19008">
            <v>-1</v>
          </cell>
        </row>
        <row r="19009">
          <cell r="J19009">
            <v>0</v>
          </cell>
        </row>
        <row r="19010">
          <cell r="J19010">
            <v>0</v>
          </cell>
        </row>
        <row r="19011">
          <cell r="J19011">
            <v>0</v>
          </cell>
        </row>
        <row r="19012">
          <cell r="J19012">
            <v>0</v>
          </cell>
        </row>
        <row r="19013">
          <cell r="J19013">
            <v>0</v>
          </cell>
        </row>
        <row r="19014">
          <cell r="J19014">
            <v>0</v>
          </cell>
        </row>
        <row r="19015">
          <cell r="J19015">
            <v>0</v>
          </cell>
        </row>
        <row r="19016">
          <cell r="J19016">
            <v>0</v>
          </cell>
        </row>
        <row r="19017">
          <cell r="J19017">
            <v>0</v>
          </cell>
        </row>
        <row r="19018">
          <cell r="J19018">
            <v>0</v>
          </cell>
        </row>
        <row r="19019">
          <cell r="J19019">
            <v>0</v>
          </cell>
        </row>
        <row r="19020">
          <cell r="J19020">
            <v>0</v>
          </cell>
        </row>
        <row r="19021">
          <cell r="J19021">
            <v>0</v>
          </cell>
        </row>
        <row r="19022">
          <cell r="J19022">
            <v>0</v>
          </cell>
        </row>
        <row r="19023">
          <cell r="J19023">
            <v>0</v>
          </cell>
        </row>
        <row r="19024">
          <cell r="J19024">
            <v>0</v>
          </cell>
        </row>
        <row r="19025">
          <cell r="J19025">
            <v>0</v>
          </cell>
        </row>
        <row r="19026">
          <cell r="J19026">
            <v>0</v>
          </cell>
        </row>
        <row r="19027">
          <cell r="J19027">
            <v>0</v>
          </cell>
        </row>
        <row r="19028">
          <cell r="J19028">
            <v>0</v>
          </cell>
        </row>
        <row r="19029">
          <cell r="J19029">
            <v>0</v>
          </cell>
        </row>
        <row r="19030">
          <cell r="J19030">
            <v>0</v>
          </cell>
        </row>
        <row r="19031">
          <cell r="J19031">
            <v>0</v>
          </cell>
        </row>
        <row r="19032">
          <cell r="J19032">
            <v>0</v>
          </cell>
        </row>
        <row r="19033">
          <cell r="J19033">
            <v>0</v>
          </cell>
        </row>
        <row r="19034">
          <cell r="J19034">
            <v>0</v>
          </cell>
        </row>
        <row r="19035">
          <cell r="J19035">
            <v>0</v>
          </cell>
        </row>
        <row r="19036">
          <cell r="J19036">
            <v>0</v>
          </cell>
        </row>
        <row r="19037">
          <cell r="J19037">
            <v>0</v>
          </cell>
        </row>
        <row r="19038">
          <cell r="J19038">
            <v>0</v>
          </cell>
        </row>
        <row r="19039">
          <cell r="J19039">
            <v>0</v>
          </cell>
        </row>
        <row r="19040">
          <cell r="J19040">
            <v>0</v>
          </cell>
        </row>
        <row r="19041">
          <cell r="J19041">
            <v>0</v>
          </cell>
        </row>
        <row r="19042">
          <cell r="J19042">
            <v>0</v>
          </cell>
        </row>
        <row r="19043">
          <cell r="J19043">
            <v>0</v>
          </cell>
        </row>
        <row r="19044">
          <cell r="J19044">
            <v>0</v>
          </cell>
        </row>
        <row r="19045">
          <cell r="J19045">
            <v>0</v>
          </cell>
        </row>
        <row r="19046">
          <cell r="J19046">
            <v>0</v>
          </cell>
        </row>
        <row r="19047">
          <cell r="J19047">
            <v>0</v>
          </cell>
        </row>
        <row r="19048">
          <cell r="J19048">
            <v>0</v>
          </cell>
        </row>
        <row r="19049">
          <cell r="J19049">
            <v>0</v>
          </cell>
        </row>
        <row r="19050">
          <cell r="J19050">
            <v>0</v>
          </cell>
        </row>
        <row r="19051">
          <cell r="J19051">
            <v>0</v>
          </cell>
        </row>
        <row r="19052">
          <cell r="J19052">
            <v>0</v>
          </cell>
        </row>
        <row r="19053">
          <cell r="J19053">
            <v>0</v>
          </cell>
        </row>
        <row r="19054">
          <cell r="J19054">
            <v>0</v>
          </cell>
        </row>
        <row r="19055">
          <cell r="J19055">
            <v>0</v>
          </cell>
        </row>
        <row r="19056">
          <cell r="J19056">
            <v>0</v>
          </cell>
        </row>
        <row r="19057">
          <cell r="J19057">
            <v>0</v>
          </cell>
        </row>
        <row r="19058">
          <cell r="J19058">
            <v>0</v>
          </cell>
        </row>
        <row r="19059">
          <cell r="J19059">
            <v>0</v>
          </cell>
        </row>
        <row r="19060">
          <cell r="J19060">
            <v>0</v>
          </cell>
        </row>
        <row r="19061">
          <cell r="J19061">
            <v>0</v>
          </cell>
        </row>
        <row r="19062">
          <cell r="J19062">
            <v>0</v>
          </cell>
        </row>
        <row r="19063">
          <cell r="J19063">
            <v>0</v>
          </cell>
        </row>
        <row r="19064">
          <cell r="J19064">
            <v>0</v>
          </cell>
        </row>
        <row r="19065">
          <cell r="J19065">
            <v>0</v>
          </cell>
        </row>
        <row r="19066">
          <cell r="J19066">
            <v>0</v>
          </cell>
        </row>
        <row r="19067">
          <cell r="J19067">
            <v>0</v>
          </cell>
        </row>
        <row r="19068">
          <cell r="J19068">
            <v>0</v>
          </cell>
        </row>
        <row r="19069">
          <cell r="J19069">
            <v>0</v>
          </cell>
        </row>
        <row r="19070">
          <cell r="J19070">
            <v>0</v>
          </cell>
        </row>
        <row r="19071">
          <cell r="J19071">
            <v>0</v>
          </cell>
        </row>
        <row r="19072">
          <cell r="J19072">
            <v>0</v>
          </cell>
        </row>
        <row r="19073">
          <cell r="J19073">
            <v>0</v>
          </cell>
        </row>
        <row r="19074">
          <cell r="J19074">
            <v>0</v>
          </cell>
        </row>
        <row r="19075">
          <cell r="J19075">
            <v>0</v>
          </cell>
        </row>
        <row r="19076">
          <cell r="J19076">
            <v>0</v>
          </cell>
        </row>
        <row r="19077">
          <cell r="J19077">
            <v>0</v>
          </cell>
        </row>
        <row r="19078">
          <cell r="J19078">
            <v>0</v>
          </cell>
        </row>
        <row r="19079">
          <cell r="J19079">
            <v>-1</v>
          </cell>
        </row>
        <row r="19080">
          <cell r="J19080">
            <v>0</v>
          </cell>
        </row>
        <row r="19081">
          <cell r="J19081">
            <v>0</v>
          </cell>
        </row>
        <row r="19082">
          <cell r="J19082">
            <v>0</v>
          </cell>
        </row>
        <row r="19083">
          <cell r="J19083">
            <v>0</v>
          </cell>
        </row>
        <row r="19084">
          <cell r="J19084">
            <v>0</v>
          </cell>
        </row>
        <row r="19085">
          <cell r="J19085">
            <v>0</v>
          </cell>
        </row>
        <row r="19086">
          <cell r="J19086">
            <v>0</v>
          </cell>
        </row>
        <row r="19087">
          <cell r="J19087">
            <v>0</v>
          </cell>
        </row>
        <row r="19088">
          <cell r="J19088">
            <v>0</v>
          </cell>
        </row>
        <row r="19089">
          <cell r="J19089">
            <v>0</v>
          </cell>
        </row>
        <row r="19090">
          <cell r="J19090">
            <v>0</v>
          </cell>
        </row>
        <row r="19091">
          <cell r="J19091">
            <v>0</v>
          </cell>
        </row>
        <row r="19092">
          <cell r="J19092">
            <v>0</v>
          </cell>
        </row>
        <row r="19093">
          <cell r="J19093">
            <v>0</v>
          </cell>
        </row>
        <row r="19094">
          <cell r="J19094">
            <v>0</v>
          </cell>
        </row>
        <row r="19095">
          <cell r="J19095">
            <v>0</v>
          </cell>
        </row>
        <row r="19096">
          <cell r="J19096">
            <v>0</v>
          </cell>
        </row>
        <row r="19097">
          <cell r="J19097">
            <v>0</v>
          </cell>
        </row>
        <row r="19098">
          <cell r="J19098">
            <v>0</v>
          </cell>
        </row>
        <row r="19099">
          <cell r="J19099">
            <v>0</v>
          </cell>
        </row>
        <row r="19100">
          <cell r="J19100">
            <v>0</v>
          </cell>
        </row>
        <row r="19101">
          <cell r="J19101">
            <v>0</v>
          </cell>
        </row>
        <row r="19102">
          <cell r="J19102">
            <v>0</v>
          </cell>
        </row>
        <row r="19103">
          <cell r="J19103">
            <v>0</v>
          </cell>
        </row>
        <row r="19104">
          <cell r="J19104">
            <v>0</v>
          </cell>
        </row>
        <row r="19105">
          <cell r="J19105">
            <v>0</v>
          </cell>
        </row>
        <row r="19106">
          <cell r="J19106">
            <v>0</v>
          </cell>
        </row>
        <row r="19107">
          <cell r="J19107">
            <v>0</v>
          </cell>
        </row>
        <row r="19108">
          <cell r="J19108">
            <v>0</v>
          </cell>
        </row>
        <row r="19109">
          <cell r="J19109">
            <v>0</v>
          </cell>
        </row>
        <row r="19110">
          <cell r="J19110">
            <v>0</v>
          </cell>
        </row>
        <row r="19111">
          <cell r="J19111">
            <v>0</v>
          </cell>
        </row>
        <row r="19112">
          <cell r="J19112">
            <v>0</v>
          </cell>
        </row>
        <row r="19113">
          <cell r="J19113">
            <v>0</v>
          </cell>
        </row>
        <row r="19114">
          <cell r="J19114">
            <v>0</v>
          </cell>
        </row>
        <row r="19115">
          <cell r="J19115">
            <v>0</v>
          </cell>
        </row>
        <row r="19116">
          <cell r="J19116">
            <v>0</v>
          </cell>
        </row>
        <row r="19117">
          <cell r="J19117">
            <v>0</v>
          </cell>
        </row>
        <row r="19118">
          <cell r="J19118">
            <v>0</v>
          </cell>
        </row>
        <row r="19119">
          <cell r="J19119">
            <v>0</v>
          </cell>
        </row>
        <row r="19120">
          <cell r="J19120">
            <v>0</v>
          </cell>
        </row>
        <row r="19121">
          <cell r="J19121">
            <v>0</v>
          </cell>
        </row>
        <row r="19122">
          <cell r="J19122">
            <v>0</v>
          </cell>
        </row>
        <row r="19123">
          <cell r="J19123">
            <v>0</v>
          </cell>
        </row>
        <row r="19124">
          <cell r="J19124">
            <v>0</v>
          </cell>
        </row>
        <row r="19125">
          <cell r="J19125">
            <v>0</v>
          </cell>
        </row>
        <row r="19126">
          <cell r="J19126">
            <v>0</v>
          </cell>
        </row>
        <row r="19127">
          <cell r="J19127">
            <v>0</v>
          </cell>
        </row>
        <row r="19128">
          <cell r="J19128">
            <v>0</v>
          </cell>
        </row>
        <row r="19129">
          <cell r="J19129">
            <v>0</v>
          </cell>
        </row>
        <row r="19130">
          <cell r="J19130">
            <v>0</v>
          </cell>
        </row>
        <row r="19131">
          <cell r="J19131">
            <v>0</v>
          </cell>
        </row>
        <row r="19132">
          <cell r="J19132">
            <v>0</v>
          </cell>
        </row>
        <row r="19133">
          <cell r="J19133">
            <v>0</v>
          </cell>
        </row>
        <row r="19134">
          <cell r="J19134">
            <v>0</v>
          </cell>
        </row>
        <row r="19135">
          <cell r="J19135">
            <v>0</v>
          </cell>
        </row>
        <row r="19136">
          <cell r="J19136">
            <v>0</v>
          </cell>
        </row>
        <row r="19137">
          <cell r="J19137">
            <v>0</v>
          </cell>
        </row>
        <row r="19138">
          <cell r="J19138">
            <v>0</v>
          </cell>
        </row>
        <row r="19139">
          <cell r="J19139">
            <v>-1</v>
          </cell>
        </row>
        <row r="19140">
          <cell r="J19140">
            <v>-1</v>
          </cell>
        </row>
        <row r="19141">
          <cell r="J19141">
            <v>0</v>
          </cell>
        </row>
        <row r="19142">
          <cell r="J19142">
            <v>0</v>
          </cell>
        </row>
        <row r="19143">
          <cell r="J19143">
            <v>0</v>
          </cell>
        </row>
        <row r="19144">
          <cell r="J19144">
            <v>0</v>
          </cell>
        </row>
        <row r="19145">
          <cell r="J19145">
            <v>0</v>
          </cell>
        </row>
        <row r="19146">
          <cell r="J19146">
            <v>0</v>
          </cell>
        </row>
        <row r="19147">
          <cell r="J19147">
            <v>0</v>
          </cell>
        </row>
        <row r="19148">
          <cell r="J19148">
            <v>0</v>
          </cell>
        </row>
        <row r="19149">
          <cell r="J19149">
            <v>0</v>
          </cell>
        </row>
        <row r="19150">
          <cell r="J19150">
            <v>0</v>
          </cell>
        </row>
        <row r="19151">
          <cell r="J19151">
            <v>0</v>
          </cell>
        </row>
        <row r="19152">
          <cell r="J19152">
            <v>0</v>
          </cell>
        </row>
        <row r="19153">
          <cell r="J19153">
            <v>0</v>
          </cell>
        </row>
        <row r="19154">
          <cell r="J19154">
            <v>0</v>
          </cell>
        </row>
        <row r="19155">
          <cell r="J19155">
            <v>0</v>
          </cell>
        </row>
        <row r="19156">
          <cell r="J19156">
            <v>0</v>
          </cell>
        </row>
        <row r="19157">
          <cell r="J19157">
            <v>-1</v>
          </cell>
        </row>
        <row r="19158">
          <cell r="J19158">
            <v>0</v>
          </cell>
        </row>
        <row r="19159">
          <cell r="J19159">
            <v>0</v>
          </cell>
        </row>
        <row r="19160">
          <cell r="J19160">
            <v>0</v>
          </cell>
        </row>
        <row r="19161">
          <cell r="J19161">
            <v>0</v>
          </cell>
        </row>
        <row r="19162">
          <cell r="J19162">
            <v>0</v>
          </cell>
        </row>
        <row r="19163">
          <cell r="J19163">
            <v>0</v>
          </cell>
        </row>
        <row r="19164">
          <cell r="J19164">
            <v>-1</v>
          </cell>
        </row>
        <row r="19165">
          <cell r="J19165">
            <v>0</v>
          </cell>
        </row>
        <row r="19166">
          <cell r="J19166">
            <v>0</v>
          </cell>
        </row>
        <row r="19167">
          <cell r="J19167">
            <v>0</v>
          </cell>
        </row>
        <row r="19168">
          <cell r="J19168">
            <v>0</v>
          </cell>
        </row>
        <row r="19169">
          <cell r="J19169">
            <v>0</v>
          </cell>
        </row>
        <row r="19170">
          <cell r="J19170">
            <v>0</v>
          </cell>
        </row>
        <row r="19171">
          <cell r="J19171">
            <v>0</v>
          </cell>
        </row>
        <row r="19172">
          <cell r="J19172">
            <v>0</v>
          </cell>
        </row>
        <row r="19173">
          <cell r="J19173">
            <v>0</v>
          </cell>
        </row>
        <row r="19174">
          <cell r="J19174">
            <v>0</v>
          </cell>
        </row>
        <row r="19175">
          <cell r="J19175">
            <v>0</v>
          </cell>
        </row>
        <row r="19176">
          <cell r="J19176">
            <v>0</v>
          </cell>
        </row>
        <row r="19177">
          <cell r="J19177">
            <v>0</v>
          </cell>
        </row>
        <row r="19178">
          <cell r="J19178">
            <v>0</v>
          </cell>
        </row>
        <row r="19179">
          <cell r="J19179">
            <v>0</v>
          </cell>
        </row>
        <row r="19180">
          <cell r="J19180">
            <v>0</v>
          </cell>
        </row>
        <row r="19181">
          <cell r="J19181">
            <v>0</v>
          </cell>
        </row>
        <row r="19182">
          <cell r="J19182">
            <v>0</v>
          </cell>
        </row>
        <row r="19183">
          <cell r="J19183">
            <v>0</v>
          </cell>
        </row>
        <row r="19184">
          <cell r="J19184">
            <v>-1</v>
          </cell>
        </row>
        <row r="19185">
          <cell r="J19185">
            <v>-1</v>
          </cell>
        </row>
        <row r="19186">
          <cell r="J19186">
            <v>0</v>
          </cell>
        </row>
        <row r="19187">
          <cell r="J19187">
            <v>0</v>
          </cell>
        </row>
        <row r="19188">
          <cell r="J19188">
            <v>0</v>
          </cell>
        </row>
        <row r="19189">
          <cell r="J19189">
            <v>-1</v>
          </cell>
        </row>
        <row r="19190">
          <cell r="J19190">
            <v>-1</v>
          </cell>
        </row>
        <row r="19191">
          <cell r="J19191">
            <v>-1</v>
          </cell>
        </row>
        <row r="19192">
          <cell r="J19192">
            <v>0</v>
          </cell>
        </row>
        <row r="19193">
          <cell r="J19193">
            <v>0</v>
          </cell>
        </row>
        <row r="19194">
          <cell r="J19194">
            <v>0</v>
          </cell>
        </row>
        <row r="19195">
          <cell r="J19195">
            <v>0</v>
          </cell>
        </row>
        <row r="19196">
          <cell r="J19196">
            <v>0</v>
          </cell>
        </row>
        <row r="19197">
          <cell r="J19197">
            <v>0</v>
          </cell>
        </row>
        <row r="19198">
          <cell r="J19198">
            <v>0</v>
          </cell>
        </row>
        <row r="19199">
          <cell r="J19199">
            <v>0</v>
          </cell>
        </row>
        <row r="19200">
          <cell r="J19200">
            <v>0</v>
          </cell>
        </row>
        <row r="19201">
          <cell r="J19201">
            <v>0</v>
          </cell>
        </row>
        <row r="19202">
          <cell r="J19202">
            <v>0</v>
          </cell>
        </row>
        <row r="19203">
          <cell r="J19203">
            <v>0</v>
          </cell>
        </row>
        <row r="19204">
          <cell r="J19204">
            <v>0</v>
          </cell>
        </row>
        <row r="19205">
          <cell r="J19205">
            <v>0</v>
          </cell>
        </row>
        <row r="19206">
          <cell r="J19206">
            <v>0</v>
          </cell>
        </row>
        <row r="19207">
          <cell r="J19207">
            <v>0</v>
          </cell>
        </row>
        <row r="19208">
          <cell r="J19208">
            <v>0</v>
          </cell>
        </row>
        <row r="19209">
          <cell r="J19209">
            <v>0</v>
          </cell>
        </row>
        <row r="19210">
          <cell r="J19210">
            <v>0</v>
          </cell>
        </row>
        <row r="19211">
          <cell r="J19211">
            <v>0</v>
          </cell>
        </row>
        <row r="19212">
          <cell r="J19212">
            <v>0</v>
          </cell>
        </row>
        <row r="19213">
          <cell r="J19213">
            <v>0</v>
          </cell>
        </row>
        <row r="19214">
          <cell r="J19214">
            <v>0</v>
          </cell>
        </row>
        <row r="19215">
          <cell r="J19215">
            <v>0</v>
          </cell>
        </row>
        <row r="19216">
          <cell r="J19216">
            <v>0</v>
          </cell>
        </row>
        <row r="19217">
          <cell r="J19217">
            <v>0</v>
          </cell>
        </row>
        <row r="19218">
          <cell r="J19218">
            <v>0</v>
          </cell>
        </row>
        <row r="19219">
          <cell r="J19219">
            <v>0</v>
          </cell>
        </row>
        <row r="19220">
          <cell r="J19220">
            <v>0</v>
          </cell>
        </row>
        <row r="19221">
          <cell r="J19221">
            <v>0</v>
          </cell>
        </row>
        <row r="19222">
          <cell r="J19222">
            <v>0</v>
          </cell>
        </row>
        <row r="19223">
          <cell r="J19223">
            <v>0</v>
          </cell>
        </row>
        <row r="19224">
          <cell r="J19224">
            <v>0</v>
          </cell>
        </row>
        <row r="19225">
          <cell r="J19225">
            <v>0</v>
          </cell>
        </row>
        <row r="19226">
          <cell r="J19226">
            <v>0</v>
          </cell>
        </row>
        <row r="19227">
          <cell r="J19227">
            <v>0</v>
          </cell>
        </row>
        <row r="19228">
          <cell r="J19228">
            <v>0</v>
          </cell>
        </row>
        <row r="19229">
          <cell r="J19229">
            <v>0</v>
          </cell>
        </row>
        <row r="19230">
          <cell r="J19230">
            <v>-1</v>
          </cell>
        </row>
        <row r="19231">
          <cell r="J19231">
            <v>0</v>
          </cell>
        </row>
        <row r="19232">
          <cell r="J19232">
            <v>0</v>
          </cell>
        </row>
        <row r="19233">
          <cell r="J19233">
            <v>0</v>
          </cell>
        </row>
        <row r="19234">
          <cell r="J19234">
            <v>0</v>
          </cell>
        </row>
        <row r="19235">
          <cell r="J19235">
            <v>-1</v>
          </cell>
        </row>
        <row r="19236">
          <cell r="J19236">
            <v>-1</v>
          </cell>
        </row>
        <row r="19237">
          <cell r="J19237">
            <v>-1</v>
          </cell>
        </row>
        <row r="19238">
          <cell r="J19238">
            <v>-1</v>
          </cell>
        </row>
        <row r="19239">
          <cell r="J19239">
            <v>0</v>
          </cell>
        </row>
        <row r="19240">
          <cell r="J19240">
            <v>0</v>
          </cell>
        </row>
        <row r="19241">
          <cell r="J19241">
            <v>-1</v>
          </cell>
        </row>
        <row r="19242">
          <cell r="J19242">
            <v>-1</v>
          </cell>
        </row>
        <row r="19243">
          <cell r="J19243">
            <v>0</v>
          </cell>
        </row>
        <row r="19244">
          <cell r="J19244">
            <v>0</v>
          </cell>
        </row>
        <row r="19245">
          <cell r="J19245">
            <v>-1</v>
          </cell>
        </row>
        <row r="19246">
          <cell r="J19246">
            <v>-1</v>
          </cell>
        </row>
        <row r="19247">
          <cell r="J19247">
            <v>0</v>
          </cell>
        </row>
        <row r="19248">
          <cell r="J19248">
            <v>0</v>
          </cell>
        </row>
        <row r="19249">
          <cell r="J19249">
            <v>0</v>
          </cell>
        </row>
        <row r="19250">
          <cell r="J19250">
            <v>0</v>
          </cell>
        </row>
        <row r="19251">
          <cell r="J19251">
            <v>0</v>
          </cell>
        </row>
        <row r="19252">
          <cell r="J19252">
            <v>-1</v>
          </cell>
        </row>
        <row r="19253">
          <cell r="J19253">
            <v>-1</v>
          </cell>
        </row>
        <row r="19254">
          <cell r="J19254">
            <v>-1</v>
          </cell>
        </row>
        <row r="19255">
          <cell r="J19255">
            <v>-1</v>
          </cell>
        </row>
        <row r="19256">
          <cell r="J19256">
            <v>-1</v>
          </cell>
        </row>
        <row r="19257">
          <cell r="J19257">
            <v>0</v>
          </cell>
        </row>
        <row r="19258">
          <cell r="J19258">
            <v>0</v>
          </cell>
        </row>
        <row r="19259">
          <cell r="J19259">
            <v>0</v>
          </cell>
        </row>
        <row r="19260">
          <cell r="J19260">
            <v>-1</v>
          </cell>
        </row>
        <row r="19261">
          <cell r="J19261">
            <v>-1</v>
          </cell>
        </row>
        <row r="19262">
          <cell r="J19262">
            <v>-1</v>
          </cell>
        </row>
        <row r="19263">
          <cell r="J19263">
            <v>0</v>
          </cell>
        </row>
        <row r="19264">
          <cell r="J19264">
            <v>0</v>
          </cell>
        </row>
        <row r="19265">
          <cell r="J19265">
            <v>0</v>
          </cell>
        </row>
        <row r="19266">
          <cell r="J19266">
            <v>0</v>
          </cell>
        </row>
        <row r="19267">
          <cell r="J19267">
            <v>0</v>
          </cell>
        </row>
        <row r="19268">
          <cell r="J19268">
            <v>-1</v>
          </cell>
        </row>
        <row r="19269">
          <cell r="J19269">
            <v>-1</v>
          </cell>
        </row>
        <row r="19270">
          <cell r="J19270">
            <v>-1</v>
          </cell>
        </row>
        <row r="19271">
          <cell r="J19271">
            <v>-1</v>
          </cell>
        </row>
        <row r="19272">
          <cell r="J19272">
            <v>-1</v>
          </cell>
        </row>
        <row r="19273">
          <cell r="J19273">
            <v>0</v>
          </cell>
        </row>
        <row r="19274">
          <cell r="J19274">
            <v>0</v>
          </cell>
        </row>
        <row r="19275">
          <cell r="J19275">
            <v>0</v>
          </cell>
        </row>
        <row r="19276">
          <cell r="J19276">
            <v>-1</v>
          </cell>
        </row>
        <row r="19277">
          <cell r="J19277">
            <v>0</v>
          </cell>
        </row>
        <row r="19278">
          <cell r="J19278">
            <v>0</v>
          </cell>
        </row>
        <row r="19279">
          <cell r="J19279">
            <v>0</v>
          </cell>
        </row>
        <row r="19280">
          <cell r="J19280">
            <v>0</v>
          </cell>
        </row>
        <row r="19281">
          <cell r="J19281">
            <v>0</v>
          </cell>
        </row>
        <row r="19282">
          <cell r="J19282">
            <v>0</v>
          </cell>
        </row>
        <row r="19283">
          <cell r="J19283">
            <v>0</v>
          </cell>
        </row>
        <row r="19284">
          <cell r="J19284">
            <v>0</v>
          </cell>
        </row>
        <row r="19285">
          <cell r="J19285">
            <v>0</v>
          </cell>
        </row>
        <row r="19286">
          <cell r="J19286">
            <v>0</v>
          </cell>
        </row>
        <row r="19287">
          <cell r="J19287">
            <v>0</v>
          </cell>
        </row>
        <row r="19288">
          <cell r="J19288">
            <v>0</v>
          </cell>
        </row>
        <row r="19289">
          <cell r="J19289">
            <v>0</v>
          </cell>
        </row>
        <row r="19290">
          <cell r="J19290">
            <v>0</v>
          </cell>
        </row>
        <row r="19291">
          <cell r="J19291">
            <v>0</v>
          </cell>
        </row>
        <row r="19292">
          <cell r="J19292">
            <v>0</v>
          </cell>
        </row>
        <row r="19293">
          <cell r="J19293">
            <v>0</v>
          </cell>
        </row>
        <row r="19294">
          <cell r="J19294">
            <v>0</v>
          </cell>
        </row>
        <row r="19295">
          <cell r="J19295">
            <v>0</v>
          </cell>
        </row>
        <row r="19296">
          <cell r="J19296">
            <v>-1</v>
          </cell>
        </row>
        <row r="19297">
          <cell r="J19297">
            <v>-1</v>
          </cell>
        </row>
        <row r="19298">
          <cell r="J19298">
            <v>0</v>
          </cell>
        </row>
        <row r="19299">
          <cell r="J19299">
            <v>0</v>
          </cell>
        </row>
        <row r="19300">
          <cell r="J19300">
            <v>0</v>
          </cell>
        </row>
        <row r="19301">
          <cell r="J19301">
            <v>0</v>
          </cell>
        </row>
        <row r="19302">
          <cell r="J19302">
            <v>-1</v>
          </cell>
        </row>
        <row r="19303">
          <cell r="J19303">
            <v>-1</v>
          </cell>
        </row>
        <row r="19304">
          <cell r="J19304">
            <v>-1</v>
          </cell>
        </row>
        <row r="19305">
          <cell r="J19305">
            <v>-1</v>
          </cell>
        </row>
        <row r="19306">
          <cell r="J19306">
            <v>0</v>
          </cell>
        </row>
        <row r="19307">
          <cell r="J19307">
            <v>0</v>
          </cell>
        </row>
        <row r="19308">
          <cell r="J19308">
            <v>0</v>
          </cell>
        </row>
        <row r="19309">
          <cell r="J19309">
            <v>0</v>
          </cell>
        </row>
        <row r="19310">
          <cell r="J19310">
            <v>0</v>
          </cell>
        </row>
        <row r="19311">
          <cell r="J19311">
            <v>0</v>
          </cell>
        </row>
        <row r="19312">
          <cell r="J19312">
            <v>0</v>
          </cell>
        </row>
        <row r="19313">
          <cell r="J19313">
            <v>0</v>
          </cell>
        </row>
        <row r="19314">
          <cell r="J19314">
            <v>0</v>
          </cell>
        </row>
        <row r="19315">
          <cell r="J19315">
            <v>0</v>
          </cell>
        </row>
        <row r="19316">
          <cell r="J19316">
            <v>0</v>
          </cell>
        </row>
        <row r="19317">
          <cell r="J19317">
            <v>0</v>
          </cell>
        </row>
        <row r="19318">
          <cell r="J19318">
            <v>0</v>
          </cell>
        </row>
        <row r="19319">
          <cell r="J19319">
            <v>0</v>
          </cell>
        </row>
        <row r="19320">
          <cell r="J19320">
            <v>0</v>
          </cell>
        </row>
        <row r="19321">
          <cell r="J19321">
            <v>0</v>
          </cell>
        </row>
        <row r="19322">
          <cell r="J19322">
            <v>-1</v>
          </cell>
        </row>
        <row r="19323">
          <cell r="J19323">
            <v>-1</v>
          </cell>
        </row>
        <row r="19324">
          <cell r="J19324">
            <v>-1</v>
          </cell>
        </row>
        <row r="19325">
          <cell r="J19325">
            <v>-1</v>
          </cell>
        </row>
        <row r="19326">
          <cell r="J19326">
            <v>0</v>
          </cell>
        </row>
        <row r="19327">
          <cell r="J19327">
            <v>0</v>
          </cell>
        </row>
        <row r="19328">
          <cell r="J19328">
            <v>0</v>
          </cell>
        </row>
        <row r="19329">
          <cell r="J19329">
            <v>0</v>
          </cell>
        </row>
        <row r="19330">
          <cell r="J19330">
            <v>0</v>
          </cell>
        </row>
        <row r="19331">
          <cell r="J19331">
            <v>0</v>
          </cell>
        </row>
        <row r="19332">
          <cell r="J19332">
            <v>0</v>
          </cell>
        </row>
        <row r="19333">
          <cell r="J19333">
            <v>0</v>
          </cell>
        </row>
        <row r="19334">
          <cell r="J19334">
            <v>0</v>
          </cell>
        </row>
        <row r="19335">
          <cell r="J19335">
            <v>0</v>
          </cell>
        </row>
        <row r="19336">
          <cell r="J19336">
            <v>-1</v>
          </cell>
        </row>
        <row r="19337">
          <cell r="J19337">
            <v>-1</v>
          </cell>
        </row>
        <row r="19338">
          <cell r="J19338">
            <v>0</v>
          </cell>
        </row>
        <row r="19339">
          <cell r="J19339">
            <v>0</v>
          </cell>
        </row>
        <row r="19340">
          <cell r="J19340">
            <v>0</v>
          </cell>
        </row>
        <row r="19341">
          <cell r="J19341">
            <v>0</v>
          </cell>
        </row>
        <row r="19342">
          <cell r="J19342">
            <v>0</v>
          </cell>
        </row>
        <row r="19343">
          <cell r="J19343">
            <v>0</v>
          </cell>
        </row>
        <row r="19344">
          <cell r="J19344">
            <v>0</v>
          </cell>
        </row>
        <row r="19345">
          <cell r="J19345">
            <v>0</v>
          </cell>
        </row>
        <row r="19346">
          <cell r="J19346">
            <v>0</v>
          </cell>
        </row>
        <row r="19347">
          <cell r="J19347">
            <v>0</v>
          </cell>
        </row>
        <row r="19348">
          <cell r="J19348">
            <v>0</v>
          </cell>
        </row>
        <row r="19349">
          <cell r="J19349">
            <v>0</v>
          </cell>
        </row>
        <row r="19350">
          <cell r="J19350">
            <v>0</v>
          </cell>
        </row>
        <row r="19351">
          <cell r="J19351">
            <v>0</v>
          </cell>
        </row>
        <row r="19352">
          <cell r="J19352">
            <v>-1</v>
          </cell>
        </row>
        <row r="19353">
          <cell r="J19353">
            <v>-1</v>
          </cell>
        </row>
        <row r="19354">
          <cell r="J19354">
            <v>0</v>
          </cell>
        </row>
        <row r="19355">
          <cell r="J19355">
            <v>-1</v>
          </cell>
        </row>
        <row r="19356">
          <cell r="J19356">
            <v>0</v>
          </cell>
        </row>
        <row r="19357">
          <cell r="J19357">
            <v>0</v>
          </cell>
        </row>
        <row r="19358">
          <cell r="J19358">
            <v>0</v>
          </cell>
        </row>
        <row r="19359">
          <cell r="J19359">
            <v>0</v>
          </cell>
        </row>
        <row r="19360">
          <cell r="J19360">
            <v>0</v>
          </cell>
        </row>
        <row r="19361">
          <cell r="J19361">
            <v>0</v>
          </cell>
        </row>
        <row r="19362">
          <cell r="J19362">
            <v>0</v>
          </cell>
        </row>
        <row r="19363">
          <cell r="J19363">
            <v>0</v>
          </cell>
        </row>
        <row r="19364">
          <cell r="J19364">
            <v>0</v>
          </cell>
        </row>
        <row r="19365">
          <cell r="J19365">
            <v>0</v>
          </cell>
        </row>
        <row r="19366">
          <cell r="J19366">
            <v>0</v>
          </cell>
        </row>
        <row r="19367">
          <cell r="J19367">
            <v>0</v>
          </cell>
        </row>
        <row r="19368">
          <cell r="J19368">
            <v>0</v>
          </cell>
        </row>
        <row r="19369">
          <cell r="J19369">
            <v>0</v>
          </cell>
        </row>
        <row r="19370">
          <cell r="J19370">
            <v>0</v>
          </cell>
        </row>
        <row r="19371">
          <cell r="J19371">
            <v>0</v>
          </cell>
        </row>
        <row r="19372">
          <cell r="J19372">
            <v>0</v>
          </cell>
        </row>
        <row r="19373">
          <cell r="J19373">
            <v>0</v>
          </cell>
        </row>
        <row r="19374">
          <cell r="J19374">
            <v>0</v>
          </cell>
        </row>
        <row r="19375">
          <cell r="J19375">
            <v>0</v>
          </cell>
        </row>
        <row r="19376">
          <cell r="J19376">
            <v>0</v>
          </cell>
        </row>
        <row r="19377">
          <cell r="J19377">
            <v>0</v>
          </cell>
        </row>
        <row r="19378">
          <cell r="J19378">
            <v>0</v>
          </cell>
        </row>
        <row r="19379">
          <cell r="J19379">
            <v>0</v>
          </cell>
        </row>
        <row r="19380">
          <cell r="J19380">
            <v>0</v>
          </cell>
        </row>
        <row r="19381">
          <cell r="J19381">
            <v>0</v>
          </cell>
        </row>
        <row r="19382">
          <cell r="J19382">
            <v>0</v>
          </cell>
        </row>
        <row r="19383">
          <cell r="J19383">
            <v>0</v>
          </cell>
        </row>
        <row r="19384">
          <cell r="J19384">
            <v>0</v>
          </cell>
        </row>
        <row r="19385">
          <cell r="J19385">
            <v>0</v>
          </cell>
        </row>
        <row r="19386">
          <cell r="J19386">
            <v>0</v>
          </cell>
        </row>
        <row r="19387">
          <cell r="J19387">
            <v>0</v>
          </cell>
        </row>
        <row r="19388">
          <cell r="J19388">
            <v>0</v>
          </cell>
        </row>
        <row r="19389">
          <cell r="J19389">
            <v>0</v>
          </cell>
        </row>
        <row r="19390">
          <cell r="J19390">
            <v>0</v>
          </cell>
        </row>
        <row r="19391">
          <cell r="J19391">
            <v>0</v>
          </cell>
        </row>
        <row r="19392">
          <cell r="J19392">
            <v>0</v>
          </cell>
        </row>
        <row r="19393">
          <cell r="J19393">
            <v>0</v>
          </cell>
        </row>
        <row r="19394">
          <cell r="J19394">
            <v>0</v>
          </cell>
        </row>
        <row r="19395">
          <cell r="J19395">
            <v>0</v>
          </cell>
        </row>
        <row r="19396">
          <cell r="J19396">
            <v>0</v>
          </cell>
        </row>
        <row r="19397">
          <cell r="J19397">
            <v>0</v>
          </cell>
        </row>
        <row r="19398">
          <cell r="J19398">
            <v>-1</v>
          </cell>
        </row>
        <row r="19399">
          <cell r="J19399">
            <v>-1</v>
          </cell>
        </row>
        <row r="19400">
          <cell r="J19400">
            <v>-1</v>
          </cell>
        </row>
        <row r="19401">
          <cell r="J19401">
            <v>-1</v>
          </cell>
        </row>
        <row r="19402">
          <cell r="J19402">
            <v>-1</v>
          </cell>
        </row>
        <row r="19403">
          <cell r="J19403">
            <v>-1</v>
          </cell>
        </row>
        <row r="19404">
          <cell r="J19404">
            <v>-1</v>
          </cell>
        </row>
        <row r="19405">
          <cell r="J19405">
            <v>-1</v>
          </cell>
        </row>
        <row r="19406">
          <cell r="J19406">
            <v>-1</v>
          </cell>
        </row>
        <row r="19407">
          <cell r="J19407">
            <v>-1</v>
          </cell>
        </row>
        <row r="19408">
          <cell r="J19408">
            <v>-1</v>
          </cell>
        </row>
        <row r="19409">
          <cell r="J19409">
            <v>-1</v>
          </cell>
        </row>
        <row r="19410">
          <cell r="J19410">
            <v>-1</v>
          </cell>
        </row>
        <row r="19411">
          <cell r="J19411">
            <v>-1</v>
          </cell>
        </row>
        <row r="19412">
          <cell r="J19412">
            <v>-1</v>
          </cell>
        </row>
        <row r="19413">
          <cell r="J19413">
            <v>-1</v>
          </cell>
        </row>
        <row r="19414">
          <cell r="J19414">
            <v>-1</v>
          </cell>
        </row>
        <row r="19415">
          <cell r="J19415">
            <v>-1</v>
          </cell>
        </row>
        <row r="19416">
          <cell r="J19416">
            <v>-1</v>
          </cell>
        </row>
        <row r="19417">
          <cell r="J19417">
            <v>-1</v>
          </cell>
        </row>
        <row r="19418">
          <cell r="J19418">
            <v>-1</v>
          </cell>
        </row>
        <row r="19419">
          <cell r="J19419">
            <v>-1</v>
          </cell>
        </row>
        <row r="19420">
          <cell r="J19420">
            <v>-1</v>
          </cell>
        </row>
        <row r="19421">
          <cell r="J19421">
            <v>-1</v>
          </cell>
        </row>
        <row r="19422">
          <cell r="J19422">
            <v>-1</v>
          </cell>
        </row>
        <row r="19423">
          <cell r="J19423">
            <v>-1</v>
          </cell>
        </row>
        <row r="19424">
          <cell r="J19424">
            <v>-1</v>
          </cell>
        </row>
        <row r="19425">
          <cell r="J19425">
            <v>-1</v>
          </cell>
        </row>
        <row r="19426">
          <cell r="J19426">
            <v>-1</v>
          </cell>
        </row>
        <row r="19427">
          <cell r="J19427">
            <v>-1</v>
          </cell>
        </row>
        <row r="19428">
          <cell r="J19428">
            <v>-1</v>
          </cell>
        </row>
        <row r="19429">
          <cell r="J19429">
            <v>-1</v>
          </cell>
        </row>
        <row r="19430">
          <cell r="J19430">
            <v>-1</v>
          </cell>
        </row>
        <row r="19431">
          <cell r="J19431">
            <v>-1</v>
          </cell>
        </row>
        <row r="19432">
          <cell r="J19432">
            <v>-1</v>
          </cell>
        </row>
        <row r="19433">
          <cell r="J19433">
            <v>-1</v>
          </cell>
        </row>
        <row r="19434">
          <cell r="J19434">
            <v>-1</v>
          </cell>
        </row>
        <row r="19435">
          <cell r="J19435">
            <v>-1</v>
          </cell>
        </row>
        <row r="19436">
          <cell r="J19436">
            <v>-1</v>
          </cell>
        </row>
        <row r="19437">
          <cell r="J19437">
            <v>-1</v>
          </cell>
        </row>
        <row r="19438">
          <cell r="J19438">
            <v>-1</v>
          </cell>
        </row>
        <row r="19439">
          <cell r="J19439">
            <v>-1</v>
          </cell>
        </row>
        <row r="19440">
          <cell r="J19440">
            <v>-1</v>
          </cell>
        </row>
        <row r="19441">
          <cell r="J19441">
            <v>-1</v>
          </cell>
        </row>
        <row r="19442">
          <cell r="J19442">
            <v>-1</v>
          </cell>
        </row>
        <row r="19443">
          <cell r="J19443">
            <v>-1</v>
          </cell>
        </row>
        <row r="19444">
          <cell r="J19444">
            <v>-1</v>
          </cell>
        </row>
        <row r="19445">
          <cell r="J19445">
            <v>-1</v>
          </cell>
        </row>
        <row r="19446">
          <cell r="J19446">
            <v>-1</v>
          </cell>
        </row>
        <row r="19447">
          <cell r="J19447">
            <v>-1</v>
          </cell>
        </row>
        <row r="19448">
          <cell r="J19448">
            <v>-1</v>
          </cell>
        </row>
        <row r="19449">
          <cell r="J19449">
            <v>-1</v>
          </cell>
        </row>
        <row r="19450">
          <cell r="J19450">
            <v>-1</v>
          </cell>
        </row>
        <row r="19451">
          <cell r="J19451">
            <v>-1</v>
          </cell>
        </row>
        <row r="19452">
          <cell r="J19452">
            <v>-1</v>
          </cell>
        </row>
        <row r="19453">
          <cell r="J19453">
            <v>-1</v>
          </cell>
        </row>
        <row r="19454">
          <cell r="J19454">
            <v>-1</v>
          </cell>
        </row>
        <row r="19455">
          <cell r="J19455">
            <v>-1</v>
          </cell>
        </row>
        <row r="19456">
          <cell r="J19456">
            <v>-1</v>
          </cell>
        </row>
        <row r="19457">
          <cell r="J19457">
            <v>-1</v>
          </cell>
        </row>
        <row r="19458">
          <cell r="J19458">
            <v>-1</v>
          </cell>
        </row>
        <row r="19459">
          <cell r="J19459">
            <v>-1</v>
          </cell>
        </row>
        <row r="19460">
          <cell r="J19460">
            <v>-1</v>
          </cell>
        </row>
        <row r="19461">
          <cell r="J19461">
            <v>-1</v>
          </cell>
        </row>
        <row r="19462">
          <cell r="J19462">
            <v>-1</v>
          </cell>
        </row>
        <row r="19463">
          <cell r="J19463">
            <v>-1</v>
          </cell>
        </row>
        <row r="19464">
          <cell r="J19464">
            <v>-1</v>
          </cell>
        </row>
        <row r="19465">
          <cell r="J19465">
            <v>-1</v>
          </cell>
        </row>
        <row r="19466">
          <cell r="J19466">
            <v>-1</v>
          </cell>
        </row>
        <row r="19467">
          <cell r="J19467">
            <v>-1</v>
          </cell>
        </row>
        <row r="19468">
          <cell r="J19468">
            <v>-1</v>
          </cell>
        </row>
        <row r="19469">
          <cell r="J19469">
            <v>-1</v>
          </cell>
        </row>
        <row r="19470">
          <cell r="J19470">
            <v>-1</v>
          </cell>
        </row>
        <row r="19471">
          <cell r="J19471">
            <v>-1</v>
          </cell>
        </row>
        <row r="19472">
          <cell r="J19472">
            <v>-1</v>
          </cell>
        </row>
        <row r="19473">
          <cell r="J19473">
            <v>-1</v>
          </cell>
        </row>
        <row r="19474">
          <cell r="J19474">
            <v>-1</v>
          </cell>
        </row>
        <row r="19475">
          <cell r="J19475">
            <v>-1</v>
          </cell>
        </row>
        <row r="19476">
          <cell r="J19476">
            <v>-1</v>
          </cell>
        </row>
        <row r="19477">
          <cell r="J19477">
            <v>-1</v>
          </cell>
        </row>
        <row r="19478">
          <cell r="J19478">
            <v>-1</v>
          </cell>
        </row>
        <row r="19479">
          <cell r="J19479">
            <v>-1</v>
          </cell>
        </row>
        <row r="19480">
          <cell r="J19480">
            <v>-1</v>
          </cell>
        </row>
        <row r="19481">
          <cell r="J19481">
            <v>-1</v>
          </cell>
        </row>
        <row r="19482">
          <cell r="J19482">
            <v>-1</v>
          </cell>
        </row>
        <row r="19483">
          <cell r="J19483">
            <v>-1</v>
          </cell>
        </row>
        <row r="19484">
          <cell r="J19484">
            <v>-1</v>
          </cell>
        </row>
        <row r="19485">
          <cell r="J19485">
            <v>-1</v>
          </cell>
        </row>
        <row r="19486">
          <cell r="J19486">
            <v>-1</v>
          </cell>
        </row>
        <row r="19487">
          <cell r="J19487">
            <v>-1</v>
          </cell>
        </row>
        <row r="19488">
          <cell r="J19488">
            <v>-1</v>
          </cell>
        </row>
        <row r="19489">
          <cell r="J19489">
            <v>-1</v>
          </cell>
        </row>
        <row r="19490">
          <cell r="J19490">
            <v>-1</v>
          </cell>
        </row>
        <row r="19491">
          <cell r="J19491">
            <v>-1</v>
          </cell>
        </row>
        <row r="19492">
          <cell r="J19492">
            <v>-1</v>
          </cell>
        </row>
        <row r="19493">
          <cell r="J19493">
            <v>-1</v>
          </cell>
        </row>
        <row r="19494">
          <cell r="J19494">
            <v>-1</v>
          </cell>
        </row>
        <row r="19495">
          <cell r="J19495">
            <v>-1</v>
          </cell>
        </row>
        <row r="19496">
          <cell r="J19496">
            <v>-1</v>
          </cell>
        </row>
        <row r="19497">
          <cell r="J19497">
            <v>-1</v>
          </cell>
        </row>
        <row r="19498">
          <cell r="J19498">
            <v>-1</v>
          </cell>
        </row>
        <row r="19499">
          <cell r="J19499">
            <v>-1</v>
          </cell>
        </row>
        <row r="19500">
          <cell r="J19500">
            <v>-1</v>
          </cell>
        </row>
        <row r="19501">
          <cell r="J19501">
            <v>-1</v>
          </cell>
        </row>
        <row r="19502">
          <cell r="J19502">
            <v>-1</v>
          </cell>
        </row>
        <row r="19503">
          <cell r="J19503">
            <v>-1</v>
          </cell>
        </row>
        <row r="19504">
          <cell r="J19504">
            <v>-1</v>
          </cell>
        </row>
        <row r="19505">
          <cell r="J19505">
            <v>-1</v>
          </cell>
        </row>
        <row r="19506">
          <cell r="J19506">
            <v>-1</v>
          </cell>
        </row>
        <row r="19507">
          <cell r="J19507">
            <v>-1</v>
          </cell>
        </row>
        <row r="19508">
          <cell r="J19508">
            <v>-1</v>
          </cell>
        </row>
        <row r="19509">
          <cell r="J19509">
            <v>-1</v>
          </cell>
        </row>
        <row r="19510">
          <cell r="J19510">
            <v>-1</v>
          </cell>
        </row>
        <row r="19511">
          <cell r="J19511">
            <v>-1</v>
          </cell>
        </row>
        <row r="19512">
          <cell r="J19512">
            <v>-1</v>
          </cell>
        </row>
        <row r="19513">
          <cell r="J19513">
            <v>-1</v>
          </cell>
        </row>
        <row r="19514">
          <cell r="J19514">
            <v>-1</v>
          </cell>
        </row>
        <row r="19515">
          <cell r="J19515">
            <v>-1</v>
          </cell>
        </row>
        <row r="19516">
          <cell r="J19516">
            <v>-1</v>
          </cell>
        </row>
        <row r="19517">
          <cell r="J19517">
            <v>-1</v>
          </cell>
        </row>
        <row r="19518">
          <cell r="J19518">
            <v>-1</v>
          </cell>
        </row>
        <row r="19519">
          <cell r="J19519">
            <v>-1</v>
          </cell>
        </row>
        <row r="19520">
          <cell r="J19520">
            <v>-1</v>
          </cell>
        </row>
        <row r="19521">
          <cell r="J19521">
            <v>-1</v>
          </cell>
        </row>
        <row r="19522">
          <cell r="J19522">
            <v>-1</v>
          </cell>
        </row>
        <row r="19523">
          <cell r="J19523">
            <v>-1</v>
          </cell>
        </row>
        <row r="19524">
          <cell r="J19524">
            <v>-1</v>
          </cell>
        </row>
        <row r="19525">
          <cell r="J19525">
            <v>-1</v>
          </cell>
        </row>
        <row r="19526">
          <cell r="J19526">
            <v>-1</v>
          </cell>
        </row>
        <row r="19527">
          <cell r="J19527">
            <v>-1</v>
          </cell>
        </row>
        <row r="19528">
          <cell r="J19528">
            <v>-1</v>
          </cell>
        </row>
        <row r="19529">
          <cell r="J19529">
            <v>-1</v>
          </cell>
        </row>
        <row r="19530">
          <cell r="J19530">
            <v>-1</v>
          </cell>
        </row>
        <row r="19531">
          <cell r="J19531">
            <v>-1</v>
          </cell>
        </row>
        <row r="19532">
          <cell r="J19532">
            <v>-1</v>
          </cell>
        </row>
        <row r="19533">
          <cell r="J19533">
            <v>-1</v>
          </cell>
        </row>
        <row r="19534">
          <cell r="J19534">
            <v>-1</v>
          </cell>
        </row>
        <row r="19535">
          <cell r="J19535">
            <v>-1</v>
          </cell>
        </row>
        <row r="19536">
          <cell r="J19536">
            <v>-1</v>
          </cell>
        </row>
        <row r="19537">
          <cell r="J19537">
            <v>-1</v>
          </cell>
        </row>
        <row r="19538">
          <cell r="J19538">
            <v>-1</v>
          </cell>
        </row>
        <row r="19539">
          <cell r="J19539">
            <v>-1</v>
          </cell>
        </row>
        <row r="19540">
          <cell r="J19540">
            <v>-1</v>
          </cell>
        </row>
        <row r="19541">
          <cell r="J19541">
            <v>-1</v>
          </cell>
        </row>
        <row r="19542">
          <cell r="J19542">
            <v>-1</v>
          </cell>
        </row>
        <row r="19543">
          <cell r="J19543">
            <v>-1</v>
          </cell>
        </row>
        <row r="19544">
          <cell r="J19544">
            <v>-1</v>
          </cell>
        </row>
        <row r="19545">
          <cell r="J19545">
            <v>-1</v>
          </cell>
        </row>
        <row r="19546">
          <cell r="J19546">
            <v>-1</v>
          </cell>
        </row>
        <row r="19547">
          <cell r="J19547">
            <v>-1</v>
          </cell>
        </row>
        <row r="19548">
          <cell r="J19548">
            <v>-1</v>
          </cell>
        </row>
        <row r="19549">
          <cell r="J19549">
            <v>-1</v>
          </cell>
        </row>
        <row r="19550">
          <cell r="J19550">
            <v>-1</v>
          </cell>
        </row>
        <row r="19551">
          <cell r="J19551">
            <v>-1</v>
          </cell>
        </row>
        <row r="19552">
          <cell r="J19552">
            <v>-1</v>
          </cell>
        </row>
        <row r="19553">
          <cell r="J19553">
            <v>-1</v>
          </cell>
        </row>
        <row r="19554">
          <cell r="J19554">
            <v>-1</v>
          </cell>
        </row>
        <row r="19555">
          <cell r="J19555">
            <v>-1</v>
          </cell>
        </row>
        <row r="19556">
          <cell r="J19556">
            <v>-1</v>
          </cell>
        </row>
        <row r="19557">
          <cell r="J19557">
            <v>-1</v>
          </cell>
        </row>
        <row r="19558">
          <cell r="J19558">
            <v>-1</v>
          </cell>
        </row>
        <row r="19559">
          <cell r="J19559">
            <v>-1</v>
          </cell>
        </row>
        <row r="19560">
          <cell r="J19560">
            <v>-1</v>
          </cell>
        </row>
        <row r="19561">
          <cell r="J19561">
            <v>-1</v>
          </cell>
        </row>
        <row r="19562">
          <cell r="J19562">
            <v>-1</v>
          </cell>
        </row>
        <row r="19563">
          <cell r="J19563">
            <v>-1</v>
          </cell>
        </row>
        <row r="19564">
          <cell r="J19564">
            <v>-1</v>
          </cell>
        </row>
        <row r="19565">
          <cell r="J19565">
            <v>-1</v>
          </cell>
        </row>
        <row r="19566">
          <cell r="J19566">
            <v>-1</v>
          </cell>
        </row>
        <row r="19567">
          <cell r="J19567">
            <v>-1</v>
          </cell>
        </row>
        <row r="19568">
          <cell r="J19568">
            <v>-1</v>
          </cell>
        </row>
        <row r="19569">
          <cell r="J19569">
            <v>-1</v>
          </cell>
        </row>
        <row r="19570">
          <cell r="J19570">
            <v>-1</v>
          </cell>
        </row>
        <row r="19571">
          <cell r="J19571">
            <v>-1</v>
          </cell>
        </row>
        <row r="19572">
          <cell r="J19572">
            <v>-1</v>
          </cell>
        </row>
        <row r="19573">
          <cell r="J19573">
            <v>-1</v>
          </cell>
        </row>
        <row r="19574">
          <cell r="J19574">
            <v>-1</v>
          </cell>
        </row>
        <row r="19575">
          <cell r="J19575">
            <v>-1</v>
          </cell>
        </row>
        <row r="19576">
          <cell r="J19576">
            <v>-1</v>
          </cell>
        </row>
        <row r="19577">
          <cell r="J19577">
            <v>-1</v>
          </cell>
        </row>
        <row r="19578">
          <cell r="J19578">
            <v>-1</v>
          </cell>
        </row>
        <row r="19579">
          <cell r="J19579">
            <v>-1</v>
          </cell>
        </row>
        <row r="19580">
          <cell r="J19580">
            <v>-1</v>
          </cell>
        </row>
        <row r="19581">
          <cell r="J19581">
            <v>-1</v>
          </cell>
        </row>
        <row r="19582">
          <cell r="J19582">
            <v>-1</v>
          </cell>
        </row>
        <row r="19583">
          <cell r="J19583">
            <v>-1</v>
          </cell>
        </row>
        <row r="19584">
          <cell r="J19584">
            <v>-1</v>
          </cell>
        </row>
        <row r="19585">
          <cell r="J19585">
            <v>-1</v>
          </cell>
        </row>
        <row r="19586">
          <cell r="J19586">
            <v>-1</v>
          </cell>
        </row>
        <row r="19587">
          <cell r="J19587">
            <v>-1</v>
          </cell>
        </row>
        <row r="19588">
          <cell r="J19588">
            <v>-1</v>
          </cell>
        </row>
        <row r="19589">
          <cell r="J19589">
            <v>-1</v>
          </cell>
        </row>
        <row r="19590">
          <cell r="J19590">
            <v>-1</v>
          </cell>
        </row>
        <row r="19591">
          <cell r="J19591">
            <v>-1</v>
          </cell>
        </row>
        <row r="19592">
          <cell r="J19592">
            <v>-1</v>
          </cell>
        </row>
        <row r="19593">
          <cell r="J19593">
            <v>-1</v>
          </cell>
        </row>
        <row r="19594">
          <cell r="J19594">
            <v>-1</v>
          </cell>
        </row>
        <row r="19595">
          <cell r="J19595">
            <v>-1</v>
          </cell>
        </row>
        <row r="19596">
          <cell r="J19596">
            <v>-1</v>
          </cell>
        </row>
        <row r="19597">
          <cell r="J19597">
            <v>-1</v>
          </cell>
        </row>
        <row r="19598">
          <cell r="J19598">
            <v>-1</v>
          </cell>
        </row>
        <row r="19599">
          <cell r="J19599">
            <v>-1</v>
          </cell>
        </row>
        <row r="19600">
          <cell r="J19600">
            <v>-1</v>
          </cell>
        </row>
        <row r="19601">
          <cell r="J19601">
            <v>-1</v>
          </cell>
        </row>
        <row r="19602">
          <cell r="J19602">
            <v>-1</v>
          </cell>
        </row>
        <row r="19603">
          <cell r="J19603">
            <v>-1</v>
          </cell>
        </row>
        <row r="19604">
          <cell r="J19604">
            <v>-1</v>
          </cell>
        </row>
        <row r="19605">
          <cell r="J19605">
            <v>-1</v>
          </cell>
        </row>
        <row r="19606">
          <cell r="J19606">
            <v>-1</v>
          </cell>
        </row>
        <row r="19607">
          <cell r="J19607">
            <v>-1</v>
          </cell>
        </row>
        <row r="19608">
          <cell r="J19608">
            <v>-1</v>
          </cell>
        </row>
        <row r="19609">
          <cell r="J19609">
            <v>-1</v>
          </cell>
        </row>
        <row r="19610">
          <cell r="J19610">
            <v>-1</v>
          </cell>
        </row>
        <row r="19611">
          <cell r="J19611">
            <v>-1</v>
          </cell>
        </row>
        <row r="19612">
          <cell r="J19612">
            <v>-1</v>
          </cell>
        </row>
        <row r="19613">
          <cell r="J19613">
            <v>-1</v>
          </cell>
        </row>
        <row r="19614">
          <cell r="J19614">
            <v>-1</v>
          </cell>
        </row>
        <row r="19615">
          <cell r="J19615">
            <v>-1</v>
          </cell>
        </row>
        <row r="19616">
          <cell r="J19616">
            <v>-1</v>
          </cell>
        </row>
        <row r="19617">
          <cell r="J19617">
            <v>-1</v>
          </cell>
        </row>
        <row r="19618">
          <cell r="J19618">
            <v>-1</v>
          </cell>
        </row>
        <row r="19619">
          <cell r="J19619">
            <v>-1</v>
          </cell>
        </row>
        <row r="19620">
          <cell r="J19620">
            <v>-1</v>
          </cell>
        </row>
        <row r="19621">
          <cell r="J19621">
            <v>-1</v>
          </cell>
        </row>
        <row r="19622">
          <cell r="J19622">
            <v>-1</v>
          </cell>
        </row>
        <row r="19623">
          <cell r="J19623">
            <v>-1</v>
          </cell>
        </row>
        <row r="19624">
          <cell r="J19624">
            <v>-1</v>
          </cell>
        </row>
        <row r="19625">
          <cell r="J19625">
            <v>-1</v>
          </cell>
        </row>
        <row r="19626">
          <cell r="J19626">
            <v>-1</v>
          </cell>
        </row>
        <row r="19627">
          <cell r="J19627">
            <v>-1</v>
          </cell>
        </row>
        <row r="19628">
          <cell r="J19628">
            <v>-1</v>
          </cell>
        </row>
        <row r="19629">
          <cell r="J19629">
            <v>-1</v>
          </cell>
        </row>
        <row r="19630">
          <cell r="J19630">
            <v>-1</v>
          </cell>
        </row>
        <row r="19631">
          <cell r="J19631">
            <v>-1</v>
          </cell>
        </row>
        <row r="19632">
          <cell r="J19632">
            <v>-1</v>
          </cell>
        </row>
        <row r="19633">
          <cell r="J19633">
            <v>-1</v>
          </cell>
        </row>
        <row r="19634">
          <cell r="J19634">
            <v>-1</v>
          </cell>
        </row>
        <row r="19635">
          <cell r="J19635">
            <v>-1</v>
          </cell>
        </row>
        <row r="19636">
          <cell r="J19636">
            <v>-1</v>
          </cell>
        </row>
        <row r="19637">
          <cell r="J19637">
            <v>-1</v>
          </cell>
        </row>
        <row r="19638">
          <cell r="J19638">
            <v>-1</v>
          </cell>
        </row>
        <row r="19639">
          <cell r="J19639">
            <v>-1</v>
          </cell>
        </row>
        <row r="19640">
          <cell r="J19640">
            <v>-1</v>
          </cell>
        </row>
        <row r="19641">
          <cell r="J19641">
            <v>-1</v>
          </cell>
        </row>
        <row r="19642">
          <cell r="J19642">
            <v>-1</v>
          </cell>
        </row>
        <row r="19643">
          <cell r="J19643">
            <v>-1</v>
          </cell>
        </row>
        <row r="19644">
          <cell r="J19644">
            <v>-1</v>
          </cell>
        </row>
        <row r="19645">
          <cell r="J19645">
            <v>-1</v>
          </cell>
        </row>
        <row r="19646">
          <cell r="J19646">
            <v>-1</v>
          </cell>
        </row>
        <row r="19647">
          <cell r="J19647">
            <v>-1</v>
          </cell>
        </row>
        <row r="19648">
          <cell r="J19648">
            <v>-1</v>
          </cell>
        </row>
        <row r="19649">
          <cell r="J19649">
            <v>-1</v>
          </cell>
        </row>
        <row r="19650">
          <cell r="J19650">
            <v>-1</v>
          </cell>
        </row>
        <row r="19651">
          <cell r="J19651">
            <v>-1</v>
          </cell>
        </row>
        <row r="19652">
          <cell r="J19652">
            <v>-1</v>
          </cell>
        </row>
        <row r="19653">
          <cell r="J19653">
            <v>-1</v>
          </cell>
        </row>
        <row r="19654">
          <cell r="J19654">
            <v>-1</v>
          </cell>
        </row>
        <row r="19655">
          <cell r="J19655">
            <v>-1</v>
          </cell>
        </row>
        <row r="19656">
          <cell r="J19656">
            <v>-1</v>
          </cell>
        </row>
        <row r="19657">
          <cell r="J19657">
            <v>-1</v>
          </cell>
        </row>
        <row r="19658">
          <cell r="J19658">
            <v>-1</v>
          </cell>
        </row>
        <row r="19659">
          <cell r="J19659">
            <v>-1</v>
          </cell>
        </row>
        <row r="19660">
          <cell r="J19660">
            <v>-1</v>
          </cell>
        </row>
        <row r="19661">
          <cell r="J19661">
            <v>-1</v>
          </cell>
        </row>
        <row r="19662">
          <cell r="J19662">
            <v>-1</v>
          </cell>
        </row>
        <row r="19663">
          <cell r="J19663">
            <v>-1</v>
          </cell>
        </row>
        <row r="19664">
          <cell r="J19664">
            <v>-1</v>
          </cell>
        </row>
        <row r="19665">
          <cell r="J19665">
            <v>-1</v>
          </cell>
        </row>
        <row r="19666">
          <cell r="J19666">
            <v>-1</v>
          </cell>
        </row>
        <row r="19667">
          <cell r="J19667">
            <v>-1</v>
          </cell>
        </row>
        <row r="19668">
          <cell r="J19668">
            <v>-1</v>
          </cell>
        </row>
        <row r="19669">
          <cell r="J19669">
            <v>-1</v>
          </cell>
        </row>
        <row r="19670">
          <cell r="J19670">
            <v>-1</v>
          </cell>
        </row>
      </sheetData>
      <sheetData sheetId="9"/>
      <sheetData sheetId="10"/>
      <sheetData sheetId="11"/>
      <sheetData sheetId="1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1006"/>
  <sheetViews>
    <sheetView showGridLines="0" topLeftCell="A65" workbookViewId="0">
      <selection activeCell="H93" sqref="H93"/>
    </sheetView>
  </sheetViews>
  <sheetFormatPr baseColWidth="10" defaultColWidth="14.5" defaultRowHeight="12" customHeight="1" x14ac:dyDescent="0.15"/>
  <cols>
    <col min="1" max="1" width="27.6640625" style="117" customWidth="1"/>
    <col min="2" max="2" width="13.6640625" style="117" customWidth="1"/>
    <col min="3" max="3" width="10.6640625" style="117" customWidth="1"/>
    <col min="4" max="14" width="8.6640625" style="117" customWidth="1"/>
    <col min="15" max="15" width="28" style="117" bestFit="1" customWidth="1"/>
    <col min="16" max="26" width="8.6640625" style="117" customWidth="1"/>
    <col min="27" max="16384" width="14.5" style="117"/>
  </cols>
  <sheetData>
    <row r="2" spans="1:35" ht="12" customHeight="1" x14ac:dyDescent="0.2">
      <c r="A2" s="115" t="s">
        <v>700</v>
      </c>
      <c r="B2" s="220" t="s">
        <v>648</v>
      </c>
      <c r="C2" s="220" t="s">
        <v>649</v>
      </c>
      <c r="D2" s="220" t="s">
        <v>3</v>
      </c>
      <c r="E2" s="220" t="s">
        <v>97</v>
      </c>
      <c r="F2" s="220" t="s">
        <v>4</v>
      </c>
      <c r="G2" s="220" t="s">
        <v>98</v>
      </c>
      <c r="H2" s="220" t="s">
        <v>650</v>
      </c>
      <c r="J2" s="118" t="s">
        <v>689</v>
      </c>
      <c r="K2" s="119"/>
      <c r="L2" s="120">
        <v>39082</v>
      </c>
    </row>
    <row r="3" spans="1:35" ht="12" customHeight="1" x14ac:dyDescent="0.2">
      <c r="A3" s="115" t="s">
        <v>668</v>
      </c>
      <c r="B3" s="220">
        <v>17</v>
      </c>
      <c r="C3" s="220">
        <v>637</v>
      </c>
      <c r="D3" s="220">
        <v>82</v>
      </c>
      <c r="E3" s="115"/>
      <c r="F3" s="220">
        <v>142</v>
      </c>
      <c r="G3" s="115"/>
      <c r="H3" s="220">
        <f t="shared" ref="H3:H5" si="0">SUM(B3:G3)</f>
        <v>878</v>
      </c>
    </row>
    <row r="4" spans="1:35" ht="12" customHeight="1" x14ac:dyDescent="0.2">
      <c r="A4" s="115" t="s">
        <v>669</v>
      </c>
      <c r="B4" s="220">
        <v>-9</v>
      </c>
      <c r="C4" s="220">
        <v>615</v>
      </c>
      <c r="D4" s="220">
        <v>82</v>
      </c>
      <c r="E4" s="115"/>
      <c r="F4" s="220">
        <v>138</v>
      </c>
      <c r="G4" s="115"/>
      <c r="H4" s="220">
        <f t="shared" si="0"/>
        <v>826</v>
      </c>
    </row>
    <row r="5" spans="1:35" ht="12" customHeight="1" x14ac:dyDescent="0.2">
      <c r="A5" s="115" t="s">
        <v>670</v>
      </c>
      <c r="B5" s="220">
        <v>17</v>
      </c>
      <c r="C5" s="220">
        <v>637</v>
      </c>
      <c r="D5" s="220">
        <v>82</v>
      </c>
      <c r="E5" s="115"/>
      <c r="F5" s="220">
        <v>142</v>
      </c>
      <c r="G5" s="115"/>
      <c r="H5" s="220">
        <f t="shared" si="0"/>
        <v>878</v>
      </c>
      <c r="P5" s="121" t="s">
        <v>691</v>
      </c>
    </row>
    <row r="6" spans="1:35" ht="12" customHeight="1" x14ac:dyDescent="0.2">
      <c r="A6" s="115"/>
      <c r="B6" s="220"/>
      <c r="C6" s="220"/>
      <c r="D6" s="220"/>
      <c r="E6" s="220"/>
      <c r="F6" s="220"/>
      <c r="G6" s="220"/>
      <c r="H6" s="220"/>
      <c r="O6" s="216" t="s">
        <v>690</v>
      </c>
      <c r="P6" s="122">
        <f>+EDATE(L2,12)</f>
        <v>39447</v>
      </c>
      <c r="Q6" s="122">
        <f t="shared" ref="Q6:AH6" si="1">+EDATE(P6,12)</f>
        <v>39813</v>
      </c>
      <c r="R6" s="122">
        <f t="shared" si="1"/>
        <v>40178</v>
      </c>
      <c r="S6" s="122">
        <f t="shared" si="1"/>
        <v>40543</v>
      </c>
      <c r="T6" s="122">
        <f t="shared" si="1"/>
        <v>40908</v>
      </c>
      <c r="U6" s="122">
        <f t="shared" si="1"/>
        <v>41274</v>
      </c>
      <c r="V6" s="122">
        <f t="shared" si="1"/>
        <v>41639</v>
      </c>
      <c r="W6" s="122">
        <f t="shared" si="1"/>
        <v>42004</v>
      </c>
      <c r="X6" s="122">
        <f t="shared" si="1"/>
        <v>42369</v>
      </c>
      <c r="Y6" s="122">
        <f t="shared" si="1"/>
        <v>42735</v>
      </c>
      <c r="Z6" s="122">
        <f t="shared" si="1"/>
        <v>43100</v>
      </c>
      <c r="AA6" s="122">
        <f t="shared" si="1"/>
        <v>43465</v>
      </c>
      <c r="AB6" s="122">
        <f t="shared" si="1"/>
        <v>43830</v>
      </c>
      <c r="AC6" s="122">
        <f t="shared" si="1"/>
        <v>44196</v>
      </c>
      <c r="AD6" s="122">
        <f t="shared" si="1"/>
        <v>44561</v>
      </c>
      <c r="AE6" s="122">
        <f t="shared" si="1"/>
        <v>44926</v>
      </c>
      <c r="AF6" s="122">
        <f t="shared" si="1"/>
        <v>45291</v>
      </c>
      <c r="AG6" s="122">
        <f t="shared" si="1"/>
        <v>45657</v>
      </c>
      <c r="AH6" s="122">
        <f t="shared" si="1"/>
        <v>46022</v>
      </c>
      <c r="AI6" s="123" t="s">
        <v>650</v>
      </c>
    </row>
    <row r="7" spans="1:35" ht="12" customHeight="1" x14ac:dyDescent="0.2">
      <c r="A7" s="115" t="s">
        <v>701</v>
      </c>
      <c r="B7" s="220" t="s">
        <v>648</v>
      </c>
      <c r="C7" s="220" t="s">
        <v>649</v>
      </c>
      <c r="D7" s="220" t="s">
        <v>3</v>
      </c>
      <c r="E7" s="220" t="s">
        <v>97</v>
      </c>
      <c r="F7" s="220" t="s">
        <v>4</v>
      </c>
      <c r="G7" s="220" t="s">
        <v>98</v>
      </c>
      <c r="H7" s="220" t="s">
        <v>650</v>
      </c>
      <c r="O7" s="132" t="s">
        <v>648</v>
      </c>
      <c r="P7" s="125">
        <f>SUMIFS($D$9:$D$418, $B$9:$B$418, "&gt;"&amp;C$2, $B$9:$B$418, "&lt;="&amp;P$4)</f>
        <v>0</v>
      </c>
      <c r="Q7" s="125">
        <f t="shared" ref="Q7:AH7" si="2">SUMIFS($D$9:$D$418, $B$9:$B$418, "&gt;"&amp;P$4, $B$9:$B$418, "&lt;="&amp;Q$4)</f>
        <v>0</v>
      </c>
      <c r="R7" s="125">
        <f t="shared" si="2"/>
        <v>0</v>
      </c>
      <c r="S7" s="125">
        <f t="shared" si="2"/>
        <v>0</v>
      </c>
      <c r="T7" s="125">
        <f t="shared" si="2"/>
        <v>0</v>
      </c>
      <c r="U7" s="125">
        <f t="shared" si="2"/>
        <v>0</v>
      </c>
      <c r="V7" s="125">
        <f t="shared" si="2"/>
        <v>0</v>
      </c>
      <c r="W7" s="125">
        <f t="shared" si="2"/>
        <v>0</v>
      </c>
      <c r="X7" s="125">
        <f t="shared" si="2"/>
        <v>0</v>
      </c>
      <c r="Y7" s="125">
        <f t="shared" si="2"/>
        <v>0</v>
      </c>
      <c r="Z7" s="125">
        <f t="shared" si="2"/>
        <v>0</v>
      </c>
      <c r="AA7" s="125">
        <f t="shared" si="2"/>
        <v>0</v>
      </c>
      <c r="AB7" s="125">
        <f t="shared" si="2"/>
        <v>0</v>
      </c>
      <c r="AC7" s="125">
        <f t="shared" si="2"/>
        <v>0</v>
      </c>
      <c r="AD7" s="125">
        <f t="shared" si="2"/>
        <v>0</v>
      </c>
      <c r="AE7" s="125">
        <f t="shared" si="2"/>
        <v>0</v>
      </c>
      <c r="AF7" s="125">
        <f t="shared" si="2"/>
        <v>0</v>
      </c>
      <c r="AG7" s="125">
        <f t="shared" si="2"/>
        <v>0</v>
      </c>
      <c r="AH7" s="125">
        <f t="shared" si="2"/>
        <v>0</v>
      </c>
      <c r="AI7" s="126">
        <f t="shared" ref="AI7:AI12" si="3">+SUM(P7:AH7)</f>
        <v>0</v>
      </c>
    </row>
    <row r="8" spans="1:35" ht="12" customHeight="1" x14ac:dyDescent="0.2">
      <c r="A8" s="115" t="s">
        <v>668</v>
      </c>
      <c r="B8" s="220">
        <v>142</v>
      </c>
      <c r="C8" s="220">
        <v>1835</v>
      </c>
      <c r="D8" s="220">
        <v>42</v>
      </c>
      <c r="E8" s="115"/>
      <c r="F8" s="220">
        <v>300</v>
      </c>
      <c r="G8" s="115"/>
      <c r="H8" s="220">
        <f t="shared" ref="H8:H10" si="4">SUM(B8:G8)</f>
        <v>2319</v>
      </c>
      <c r="O8" s="132" t="s">
        <v>649</v>
      </c>
      <c r="P8" s="125">
        <f>SUMIFS($E$9:$E$418, $B$9:$B$418, "&gt;"&amp;C$2, $B$9:$B$418, "&lt;="&amp;P$4)</f>
        <v>0</v>
      </c>
      <c r="Q8" s="125">
        <f t="shared" ref="Q8:AH8" si="5">SUMIFS($E$9:$E$418, $B$9:$B$418, "&gt;"&amp;P$4, $B$9:$B$418, "&lt;="&amp;Q$4)</f>
        <v>0</v>
      </c>
      <c r="R8" s="125">
        <f t="shared" si="5"/>
        <v>0</v>
      </c>
      <c r="S8" s="125">
        <f t="shared" si="5"/>
        <v>0</v>
      </c>
      <c r="T8" s="125">
        <f t="shared" si="5"/>
        <v>0</v>
      </c>
      <c r="U8" s="125">
        <f t="shared" si="5"/>
        <v>0</v>
      </c>
      <c r="V8" s="125">
        <f t="shared" si="5"/>
        <v>0</v>
      </c>
      <c r="W8" s="125">
        <f t="shared" si="5"/>
        <v>0</v>
      </c>
      <c r="X8" s="125">
        <f t="shared" si="5"/>
        <v>0</v>
      </c>
      <c r="Y8" s="125">
        <f t="shared" si="5"/>
        <v>0</v>
      </c>
      <c r="Z8" s="125">
        <f t="shared" si="5"/>
        <v>0</v>
      </c>
      <c r="AA8" s="125">
        <f t="shared" si="5"/>
        <v>0</v>
      </c>
      <c r="AB8" s="125">
        <f t="shared" si="5"/>
        <v>0</v>
      </c>
      <c r="AC8" s="125">
        <f t="shared" si="5"/>
        <v>0</v>
      </c>
      <c r="AD8" s="125">
        <f t="shared" si="5"/>
        <v>0</v>
      </c>
      <c r="AE8" s="125">
        <f t="shared" si="5"/>
        <v>0</v>
      </c>
      <c r="AF8" s="125">
        <f t="shared" si="5"/>
        <v>0</v>
      </c>
      <c r="AG8" s="125">
        <f t="shared" si="5"/>
        <v>0</v>
      </c>
      <c r="AH8" s="125">
        <f t="shared" si="5"/>
        <v>0</v>
      </c>
      <c r="AI8" s="126">
        <f t="shared" si="3"/>
        <v>0</v>
      </c>
    </row>
    <row r="9" spans="1:35" ht="12" customHeight="1" x14ac:dyDescent="0.2">
      <c r="A9" s="115" t="s">
        <v>669</v>
      </c>
      <c r="B9" s="220">
        <v>141</v>
      </c>
      <c r="C9" s="220">
        <v>1675</v>
      </c>
      <c r="D9" s="220">
        <v>-3</v>
      </c>
      <c r="E9" s="115"/>
      <c r="F9" s="220">
        <v>281</v>
      </c>
      <c r="G9" s="115"/>
      <c r="H9" s="220">
        <f t="shared" si="4"/>
        <v>2094</v>
      </c>
      <c r="O9" s="132" t="s">
        <v>3</v>
      </c>
      <c r="P9" s="125">
        <f>SUMIFS($F$9:$F$418, $B$9:$B$418, "&gt;"&amp;C$2, $B$9:$B$418, "&lt;="&amp;P$4)</f>
        <v>0</v>
      </c>
      <c r="Q9" s="125">
        <f t="shared" ref="Q9:AH9" si="6">SUMIFS($F$9:$F$418, $B$9:$B$418, "&gt;"&amp;P$4, $B$9:$B$418, "&lt;="&amp;Q$4)</f>
        <v>0</v>
      </c>
      <c r="R9" s="125">
        <f t="shared" si="6"/>
        <v>0</v>
      </c>
      <c r="S9" s="125">
        <f t="shared" si="6"/>
        <v>0</v>
      </c>
      <c r="T9" s="125">
        <f t="shared" si="6"/>
        <v>0</v>
      </c>
      <c r="U9" s="125">
        <f t="shared" si="6"/>
        <v>0</v>
      </c>
      <c r="V9" s="125">
        <f t="shared" si="6"/>
        <v>0</v>
      </c>
      <c r="W9" s="125">
        <f t="shared" si="6"/>
        <v>0</v>
      </c>
      <c r="X9" s="125">
        <f t="shared" si="6"/>
        <v>0</v>
      </c>
      <c r="Y9" s="125">
        <f t="shared" si="6"/>
        <v>0</v>
      </c>
      <c r="Z9" s="125">
        <f t="shared" si="6"/>
        <v>0</v>
      </c>
      <c r="AA9" s="125">
        <f t="shared" si="6"/>
        <v>0</v>
      </c>
      <c r="AB9" s="125">
        <f t="shared" si="6"/>
        <v>0</v>
      </c>
      <c r="AC9" s="125">
        <f t="shared" si="6"/>
        <v>0</v>
      </c>
      <c r="AD9" s="125">
        <f t="shared" si="6"/>
        <v>0</v>
      </c>
      <c r="AE9" s="125">
        <f t="shared" si="6"/>
        <v>0</v>
      </c>
      <c r="AF9" s="125">
        <f t="shared" si="6"/>
        <v>0</v>
      </c>
      <c r="AG9" s="125">
        <f t="shared" si="6"/>
        <v>0</v>
      </c>
      <c r="AH9" s="125">
        <f t="shared" si="6"/>
        <v>0</v>
      </c>
      <c r="AI9" s="126">
        <f t="shared" si="3"/>
        <v>0</v>
      </c>
    </row>
    <row r="10" spans="1:35" ht="12" customHeight="1" x14ac:dyDescent="0.2">
      <c r="A10" s="115" t="s">
        <v>670</v>
      </c>
      <c r="B10" s="220">
        <v>142</v>
      </c>
      <c r="C10" s="220">
        <v>1835</v>
      </c>
      <c r="D10" s="220">
        <v>42</v>
      </c>
      <c r="E10" s="115"/>
      <c r="F10" s="220">
        <v>298</v>
      </c>
      <c r="G10" s="115"/>
      <c r="H10" s="220">
        <f t="shared" si="4"/>
        <v>2317</v>
      </c>
      <c r="O10" s="132" t="s">
        <v>97</v>
      </c>
      <c r="P10" s="125">
        <f>SUMIFS($G$9:$G$418, $B$9:$B$418, "&gt;"&amp;C$2, $B$9:$B$418, "&lt;="&amp;P$4)</f>
        <v>0</v>
      </c>
      <c r="Q10" s="125">
        <f t="shared" ref="Q10:AH10" si="7">SUMIFS($G$9:$G$418, $B$9:$B$418, "&gt;"&amp;P$4, $B$9:$B$418, "&lt;="&amp;Q$4)</f>
        <v>0</v>
      </c>
      <c r="R10" s="125">
        <f t="shared" si="7"/>
        <v>0</v>
      </c>
      <c r="S10" s="125">
        <f t="shared" si="7"/>
        <v>0</v>
      </c>
      <c r="T10" s="125">
        <f t="shared" si="7"/>
        <v>0</v>
      </c>
      <c r="U10" s="125">
        <f t="shared" si="7"/>
        <v>0</v>
      </c>
      <c r="V10" s="125">
        <f t="shared" si="7"/>
        <v>0</v>
      </c>
      <c r="W10" s="125">
        <f t="shared" si="7"/>
        <v>0</v>
      </c>
      <c r="X10" s="125">
        <f t="shared" si="7"/>
        <v>0</v>
      </c>
      <c r="Y10" s="125">
        <f t="shared" si="7"/>
        <v>0</v>
      </c>
      <c r="Z10" s="125">
        <f t="shared" si="7"/>
        <v>0</v>
      </c>
      <c r="AA10" s="125">
        <f t="shared" si="7"/>
        <v>0</v>
      </c>
      <c r="AB10" s="125">
        <f t="shared" si="7"/>
        <v>0</v>
      </c>
      <c r="AC10" s="125">
        <f t="shared" si="7"/>
        <v>0</v>
      </c>
      <c r="AD10" s="125">
        <f t="shared" si="7"/>
        <v>0</v>
      </c>
      <c r="AE10" s="125">
        <f t="shared" si="7"/>
        <v>0</v>
      </c>
      <c r="AF10" s="125">
        <f t="shared" si="7"/>
        <v>0</v>
      </c>
      <c r="AG10" s="125">
        <f t="shared" si="7"/>
        <v>0</v>
      </c>
      <c r="AH10" s="125">
        <f t="shared" si="7"/>
        <v>0</v>
      </c>
      <c r="AI10" s="126">
        <f t="shared" si="3"/>
        <v>0</v>
      </c>
    </row>
    <row r="11" spans="1:35" ht="12" customHeight="1" x14ac:dyDescent="0.2">
      <c r="A11" s="115"/>
      <c r="B11" s="115"/>
      <c r="C11" s="115"/>
      <c r="D11" s="115"/>
      <c r="E11" s="115"/>
      <c r="F11" s="115"/>
      <c r="G11" s="115"/>
      <c r="H11" s="115"/>
      <c r="O11" s="124">
        <f>+D10</f>
        <v>42</v>
      </c>
      <c r="P11" s="125">
        <f>SUMIFS($H$9:$H$418, $B$9:$B$418, "&gt;"&amp;C$2, $B$9:$B$418, "&lt;="&amp;P$4)</f>
        <v>0</v>
      </c>
      <c r="Q11" s="125">
        <f t="shared" ref="Q11:AH11" si="8">SUMIFS($H$9:$H$418, $B$9:$B$418, "&gt;"&amp;P$4, $B$9:$B$418, "&lt;="&amp;Q$4)</f>
        <v>0</v>
      </c>
      <c r="R11" s="125">
        <f t="shared" si="8"/>
        <v>0</v>
      </c>
      <c r="S11" s="125">
        <f t="shared" si="8"/>
        <v>0</v>
      </c>
      <c r="T11" s="125">
        <f t="shared" si="8"/>
        <v>0</v>
      </c>
      <c r="U11" s="125">
        <f t="shared" si="8"/>
        <v>0</v>
      </c>
      <c r="V11" s="125">
        <f t="shared" si="8"/>
        <v>0</v>
      </c>
      <c r="W11" s="125">
        <f t="shared" si="8"/>
        <v>0</v>
      </c>
      <c r="X11" s="125">
        <f t="shared" si="8"/>
        <v>0</v>
      </c>
      <c r="Y11" s="125">
        <f t="shared" si="8"/>
        <v>0</v>
      </c>
      <c r="Z11" s="125">
        <f t="shared" si="8"/>
        <v>0</v>
      </c>
      <c r="AA11" s="125">
        <f t="shared" si="8"/>
        <v>0</v>
      </c>
      <c r="AB11" s="125">
        <f t="shared" si="8"/>
        <v>0</v>
      </c>
      <c r="AC11" s="125">
        <f t="shared" si="8"/>
        <v>0</v>
      </c>
      <c r="AD11" s="125">
        <f t="shared" si="8"/>
        <v>0</v>
      </c>
      <c r="AE11" s="125">
        <f t="shared" si="8"/>
        <v>0</v>
      </c>
      <c r="AF11" s="125">
        <f t="shared" si="8"/>
        <v>0</v>
      </c>
      <c r="AG11" s="125">
        <f t="shared" si="8"/>
        <v>0</v>
      </c>
      <c r="AH11" s="125">
        <f t="shared" si="8"/>
        <v>0</v>
      </c>
      <c r="AI11" s="126">
        <f t="shared" si="3"/>
        <v>0</v>
      </c>
    </row>
    <row r="12" spans="1:35" ht="12" customHeight="1" x14ac:dyDescent="0.2">
      <c r="A12" s="115" t="s">
        <v>702</v>
      </c>
      <c r="B12" s="220" t="s">
        <v>648</v>
      </c>
      <c r="C12" s="220" t="s">
        <v>649</v>
      </c>
      <c r="D12" s="220" t="s">
        <v>3</v>
      </c>
      <c r="E12" s="220" t="s">
        <v>97</v>
      </c>
      <c r="F12" s="220" t="s">
        <v>4</v>
      </c>
      <c r="G12" s="220" t="s">
        <v>98</v>
      </c>
      <c r="H12" s="220" t="s">
        <v>650</v>
      </c>
      <c r="O12" s="127" t="s">
        <v>691</v>
      </c>
      <c r="P12" s="128">
        <f>SUMIFS($C$9:$C$418, $B$9:$B$418, "&gt;"&amp;C4, $B$9:$B$418, "&lt;="&amp;P6)</f>
        <v>0</v>
      </c>
      <c r="Q12" s="128">
        <f t="shared" ref="Q12:AH12" si="9">SUMIFS($C$9:$C$418, $B$9:$B$418, "&gt;"&amp;P6, $B$9:$B$418, "&lt;="&amp;Q6)</f>
        <v>0</v>
      </c>
      <c r="R12" s="128">
        <f t="shared" si="9"/>
        <v>0</v>
      </c>
      <c r="S12" s="128">
        <f t="shared" si="9"/>
        <v>0</v>
      </c>
      <c r="T12" s="128">
        <f t="shared" si="9"/>
        <v>0</v>
      </c>
      <c r="U12" s="128">
        <f t="shared" si="9"/>
        <v>0</v>
      </c>
      <c r="V12" s="128">
        <f t="shared" si="9"/>
        <v>0</v>
      </c>
      <c r="W12" s="128">
        <f t="shared" si="9"/>
        <v>0</v>
      </c>
      <c r="X12" s="128">
        <f t="shared" si="9"/>
        <v>0</v>
      </c>
      <c r="Y12" s="128">
        <f t="shared" si="9"/>
        <v>0</v>
      </c>
      <c r="Z12" s="128">
        <f t="shared" si="9"/>
        <v>0</v>
      </c>
      <c r="AA12" s="128">
        <f t="shared" si="9"/>
        <v>0</v>
      </c>
      <c r="AB12" s="128">
        <f t="shared" si="9"/>
        <v>0</v>
      </c>
      <c r="AC12" s="128">
        <f t="shared" si="9"/>
        <v>0</v>
      </c>
      <c r="AD12" s="128">
        <f t="shared" si="9"/>
        <v>0</v>
      </c>
      <c r="AE12" s="128">
        <f t="shared" si="9"/>
        <v>0</v>
      </c>
      <c r="AF12" s="128">
        <f t="shared" si="9"/>
        <v>0</v>
      </c>
      <c r="AG12" s="128">
        <f t="shared" si="9"/>
        <v>0</v>
      </c>
      <c r="AH12" s="128">
        <f t="shared" si="9"/>
        <v>0</v>
      </c>
      <c r="AI12" s="129">
        <f t="shared" si="3"/>
        <v>0</v>
      </c>
    </row>
    <row r="13" spans="1:35" ht="12" customHeight="1" x14ac:dyDescent="0.2">
      <c r="A13" s="115" t="s">
        <v>668</v>
      </c>
      <c r="B13" s="220">
        <v>127</v>
      </c>
      <c r="C13" s="220">
        <v>888</v>
      </c>
      <c r="D13" s="220">
        <v>19</v>
      </c>
      <c r="E13" s="115"/>
      <c r="F13" s="220">
        <v>44</v>
      </c>
      <c r="G13" s="115"/>
      <c r="H13" s="220">
        <f t="shared" ref="H13:H15" si="10">SUM(B13:G13)</f>
        <v>1078</v>
      </c>
      <c r="O13" s="130" t="s">
        <v>692</v>
      </c>
      <c r="P13" s="131">
        <f t="shared" ref="P13:AH13" si="11">+SUM(P7:P11)-P12</f>
        <v>0</v>
      </c>
      <c r="Q13" s="131">
        <f t="shared" si="11"/>
        <v>0</v>
      </c>
      <c r="R13" s="131">
        <f t="shared" si="11"/>
        <v>0</v>
      </c>
      <c r="S13" s="131">
        <f t="shared" si="11"/>
        <v>0</v>
      </c>
      <c r="T13" s="131">
        <f t="shared" si="11"/>
        <v>0</v>
      </c>
      <c r="U13" s="131">
        <f t="shared" si="11"/>
        <v>0</v>
      </c>
      <c r="V13" s="131">
        <f t="shared" si="11"/>
        <v>0</v>
      </c>
      <c r="W13" s="131">
        <f t="shared" si="11"/>
        <v>0</v>
      </c>
      <c r="X13" s="131">
        <f t="shared" si="11"/>
        <v>0</v>
      </c>
      <c r="Y13" s="131">
        <f t="shared" si="11"/>
        <v>0</v>
      </c>
      <c r="Z13" s="131">
        <f t="shared" si="11"/>
        <v>0</v>
      </c>
      <c r="AA13" s="131">
        <f t="shared" si="11"/>
        <v>0</v>
      </c>
      <c r="AB13" s="131">
        <f t="shared" si="11"/>
        <v>0</v>
      </c>
      <c r="AC13" s="131">
        <f t="shared" si="11"/>
        <v>0</v>
      </c>
      <c r="AD13" s="131">
        <f t="shared" si="11"/>
        <v>0</v>
      </c>
      <c r="AE13" s="131">
        <f t="shared" si="11"/>
        <v>0</v>
      </c>
      <c r="AF13" s="131">
        <f t="shared" si="11"/>
        <v>0</v>
      </c>
      <c r="AG13" s="131">
        <f t="shared" si="11"/>
        <v>0</v>
      </c>
      <c r="AH13" s="131">
        <f t="shared" si="11"/>
        <v>0</v>
      </c>
      <c r="AI13" s="131">
        <f>+SUM(AI7:AI11)-AI12</f>
        <v>0</v>
      </c>
    </row>
    <row r="14" spans="1:35" ht="12" customHeight="1" x14ac:dyDescent="0.2">
      <c r="A14" s="115" t="s">
        <v>669</v>
      </c>
      <c r="B14" s="220">
        <v>105</v>
      </c>
      <c r="C14" s="220">
        <v>770</v>
      </c>
      <c r="D14" s="220">
        <v>-65</v>
      </c>
      <c r="E14" s="115"/>
      <c r="F14" s="220">
        <v>10</v>
      </c>
      <c r="G14" s="115"/>
      <c r="H14" s="220">
        <f t="shared" si="10"/>
        <v>820</v>
      </c>
    </row>
    <row r="15" spans="1:35" ht="12" customHeight="1" x14ac:dyDescent="0.2">
      <c r="A15" s="115" t="s">
        <v>670</v>
      </c>
      <c r="B15" s="220">
        <v>127</v>
      </c>
      <c r="C15" s="220">
        <v>846</v>
      </c>
      <c r="D15" s="220">
        <v>19</v>
      </c>
      <c r="E15" s="115"/>
      <c r="F15" s="220">
        <v>44</v>
      </c>
      <c r="G15" s="115"/>
      <c r="H15" s="220">
        <f t="shared" si="10"/>
        <v>1036</v>
      </c>
    </row>
    <row r="16" spans="1:35" ht="12" customHeight="1" x14ac:dyDescent="0.2">
      <c r="A16" s="115"/>
      <c r="B16" s="115"/>
      <c r="C16" s="115"/>
      <c r="D16" s="115"/>
      <c r="E16" s="115"/>
      <c r="F16" s="115"/>
      <c r="G16" s="115"/>
      <c r="H16" s="115"/>
    </row>
    <row r="17" spans="1:8" ht="12" customHeight="1" x14ac:dyDescent="0.2">
      <c r="A17" s="115" t="s">
        <v>667</v>
      </c>
      <c r="B17" s="220" t="s">
        <v>648</v>
      </c>
      <c r="C17" s="220" t="s">
        <v>649</v>
      </c>
      <c r="D17" s="220" t="s">
        <v>3</v>
      </c>
      <c r="E17" s="220" t="s">
        <v>97</v>
      </c>
      <c r="F17" s="220" t="s">
        <v>4</v>
      </c>
      <c r="G17" s="220" t="s">
        <v>98</v>
      </c>
      <c r="H17" s="220" t="s">
        <v>650</v>
      </c>
    </row>
    <row r="18" spans="1:8" ht="12" customHeight="1" x14ac:dyDescent="0.2">
      <c r="A18" s="115" t="s">
        <v>668</v>
      </c>
      <c r="B18" s="220">
        <v>64</v>
      </c>
      <c r="C18" s="220">
        <v>661</v>
      </c>
      <c r="D18" s="220">
        <v>30</v>
      </c>
      <c r="E18" s="115"/>
      <c r="F18" s="220">
        <v>16</v>
      </c>
      <c r="G18" s="115"/>
      <c r="H18" s="220">
        <f t="shared" ref="H18:H20" si="12">SUM(B18:G18)</f>
        <v>771</v>
      </c>
    </row>
    <row r="19" spans="1:8" ht="12" customHeight="1" x14ac:dyDescent="0.2">
      <c r="A19" s="115" t="s">
        <v>669</v>
      </c>
      <c r="B19" s="220">
        <v>38</v>
      </c>
      <c r="C19" s="220">
        <v>437</v>
      </c>
      <c r="D19" s="220">
        <v>30</v>
      </c>
      <c r="E19" s="115"/>
      <c r="F19" s="220">
        <v>2</v>
      </c>
      <c r="G19" s="115"/>
      <c r="H19" s="220">
        <f t="shared" si="12"/>
        <v>507</v>
      </c>
    </row>
    <row r="20" spans="1:8" ht="12" customHeight="1" x14ac:dyDescent="0.2">
      <c r="A20" s="115" t="s">
        <v>670</v>
      </c>
      <c r="B20" s="220">
        <v>64</v>
      </c>
      <c r="C20" s="220">
        <v>653</v>
      </c>
      <c r="D20" s="220">
        <v>30</v>
      </c>
      <c r="E20" s="115"/>
      <c r="F20" s="220">
        <v>16</v>
      </c>
      <c r="G20" s="115"/>
      <c r="H20" s="220">
        <f t="shared" si="12"/>
        <v>763</v>
      </c>
    </row>
    <row r="21" spans="1:8" ht="12" customHeight="1" x14ac:dyDescent="0.2">
      <c r="A21" s="115"/>
      <c r="B21" s="115"/>
      <c r="C21" s="115"/>
      <c r="D21" s="115"/>
      <c r="E21" s="115"/>
      <c r="F21" s="115"/>
      <c r="G21" s="115"/>
      <c r="H21" s="115"/>
    </row>
    <row r="22" spans="1:8" ht="12" customHeight="1" x14ac:dyDescent="0.2">
      <c r="A22" s="115" t="s">
        <v>671</v>
      </c>
      <c r="B22" s="220" t="s">
        <v>648</v>
      </c>
      <c r="C22" s="220" t="s">
        <v>649</v>
      </c>
      <c r="D22" s="220" t="s">
        <v>3</v>
      </c>
      <c r="E22" s="220" t="s">
        <v>97</v>
      </c>
      <c r="F22" s="220" t="s">
        <v>4</v>
      </c>
      <c r="G22" s="220" t="s">
        <v>98</v>
      </c>
      <c r="H22" s="220" t="s">
        <v>650</v>
      </c>
    </row>
    <row r="23" spans="1:8" ht="12" customHeight="1" x14ac:dyDescent="0.2">
      <c r="A23" s="115" t="s">
        <v>668</v>
      </c>
      <c r="B23" s="220">
        <v>64</v>
      </c>
      <c r="C23" s="220">
        <v>296</v>
      </c>
      <c r="D23" s="220">
        <v>2</v>
      </c>
      <c r="E23" s="115"/>
      <c r="F23" s="220">
        <v>21</v>
      </c>
      <c r="G23" s="115"/>
      <c r="H23" s="220">
        <f t="shared" ref="H23:H25" si="13">SUM(B23:G23)</f>
        <v>383</v>
      </c>
    </row>
    <row r="24" spans="1:8" ht="12" customHeight="1" x14ac:dyDescent="0.2">
      <c r="A24" s="115" t="s">
        <v>669</v>
      </c>
      <c r="B24" s="220">
        <v>30</v>
      </c>
      <c r="C24" s="220">
        <v>263</v>
      </c>
      <c r="D24" s="220">
        <v>-14</v>
      </c>
      <c r="E24" s="115"/>
      <c r="F24" s="220">
        <v>-11</v>
      </c>
      <c r="G24" s="115"/>
      <c r="H24" s="220">
        <f t="shared" si="13"/>
        <v>268</v>
      </c>
    </row>
    <row r="25" spans="1:8" ht="12" customHeight="1" x14ac:dyDescent="0.2">
      <c r="A25" s="115" t="s">
        <v>670</v>
      </c>
      <c r="B25" s="220">
        <v>56</v>
      </c>
      <c r="C25" s="220">
        <v>294</v>
      </c>
      <c r="D25" s="220">
        <v>2</v>
      </c>
      <c r="E25" s="115"/>
      <c r="F25" s="220">
        <v>21</v>
      </c>
      <c r="G25" s="115"/>
      <c r="H25" s="220">
        <f t="shared" si="13"/>
        <v>373</v>
      </c>
    </row>
    <row r="26" spans="1:8" ht="12" customHeight="1" x14ac:dyDescent="0.2">
      <c r="A26" s="115"/>
      <c r="B26" s="115"/>
      <c r="C26" s="115"/>
      <c r="D26" s="115"/>
      <c r="E26" s="115"/>
      <c r="F26" s="115"/>
      <c r="G26" s="115"/>
      <c r="H26" s="115"/>
    </row>
    <row r="27" spans="1:8" ht="12" customHeight="1" x14ac:dyDescent="0.2">
      <c r="A27" s="115" t="s">
        <v>672</v>
      </c>
      <c r="B27" s="220" t="s">
        <v>648</v>
      </c>
      <c r="C27" s="220" t="s">
        <v>649</v>
      </c>
      <c r="D27" s="220" t="s">
        <v>3</v>
      </c>
      <c r="E27" s="220" t="s">
        <v>97</v>
      </c>
      <c r="F27" s="220" t="s">
        <v>4</v>
      </c>
      <c r="G27" s="220" t="s">
        <v>98</v>
      </c>
      <c r="H27" s="220" t="s">
        <v>650</v>
      </c>
    </row>
    <row r="28" spans="1:8" ht="12" customHeight="1" x14ac:dyDescent="0.2">
      <c r="A28" s="115" t="s">
        <v>668</v>
      </c>
      <c r="B28" s="220">
        <v>118</v>
      </c>
      <c r="C28" s="220">
        <v>796</v>
      </c>
      <c r="D28" s="220">
        <v>104</v>
      </c>
      <c r="E28" s="115"/>
      <c r="F28" s="220">
        <v>113</v>
      </c>
      <c r="G28" s="115"/>
      <c r="H28" s="220">
        <f t="shared" ref="H28:H30" si="14">SUM(B28:G28)</f>
        <v>1131</v>
      </c>
    </row>
    <row r="29" spans="1:8" ht="12" customHeight="1" x14ac:dyDescent="0.2">
      <c r="A29" s="115" t="s">
        <v>669</v>
      </c>
      <c r="B29" s="220">
        <v>63</v>
      </c>
      <c r="C29" s="220">
        <v>654</v>
      </c>
      <c r="D29" s="220">
        <v>89</v>
      </c>
      <c r="E29" s="115"/>
      <c r="F29" s="220">
        <v>32</v>
      </c>
      <c r="G29" s="220">
        <v>-70</v>
      </c>
      <c r="H29" s="220">
        <f t="shared" si="14"/>
        <v>768</v>
      </c>
    </row>
    <row r="30" spans="1:8" ht="12" customHeight="1" x14ac:dyDescent="0.2">
      <c r="A30" s="115" t="s">
        <v>670</v>
      </c>
      <c r="B30" s="220">
        <v>91</v>
      </c>
      <c r="C30" s="220">
        <v>737</v>
      </c>
      <c r="D30" s="220">
        <v>82</v>
      </c>
      <c r="E30" s="115"/>
      <c r="F30" s="220">
        <v>113</v>
      </c>
      <c r="G30" s="115"/>
      <c r="H30" s="220">
        <f t="shared" si="14"/>
        <v>1023</v>
      </c>
    </row>
    <row r="31" spans="1:8" ht="12" customHeight="1" x14ac:dyDescent="0.2">
      <c r="A31" s="115"/>
      <c r="B31" s="115"/>
      <c r="C31" s="115"/>
      <c r="D31" s="115"/>
      <c r="E31" s="115"/>
      <c r="F31" s="115"/>
      <c r="G31" s="115"/>
      <c r="H31" s="115"/>
    </row>
    <row r="32" spans="1:8" ht="12" customHeight="1" x14ac:dyDescent="0.2">
      <c r="A32" s="115" t="s">
        <v>673</v>
      </c>
      <c r="B32" s="220" t="s">
        <v>648</v>
      </c>
      <c r="C32" s="220" t="s">
        <v>649</v>
      </c>
      <c r="D32" s="220" t="s">
        <v>3</v>
      </c>
      <c r="E32" s="220" t="s">
        <v>97</v>
      </c>
      <c r="F32" s="220" t="s">
        <v>4</v>
      </c>
      <c r="G32" s="220" t="s">
        <v>98</v>
      </c>
      <c r="H32" s="220" t="s">
        <v>650</v>
      </c>
    </row>
    <row r="33" spans="1:8" ht="12" customHeight="1" x14ac:dyDescent="0.2">
      <c r="A33" s="115" t="s">
        <v>668</v>
      </c>
      <c r="B33" s="220">
        <v>135</v>
      </c>
      <c r="C33" s="220">
        <v>577</v>
      </c>
      <c r="D33" s="220">
        <v>37</v>
      </c>
      <c r="E33" s="115"/>
      <c r="F33" s="220">
        <v>62</v>
      </c>
      <c r="G33" s="220">
        <v>20</v>
      </c>
      <c r="H33" s="220">
        <f t="shared" ref="H33:H35" si="15">SUM(B33:G33)</f>
        <v>831</v>
      </c>
    </row>
    <row r="34" spans="1:8" ht="12" customHeight="1" x14ac:dyDescent="0.2">
      <c r="A34" s="115" t="s">
        <v>669</v>
      </c>
      <c r="B34" s="220">
        <v>135</v>
      </c>
      <c r="C34" s="220">
        <v>541</v>
      </c>
      <c r="D34" s="220">
        <v>27</v>
      </c>
      <c r="E34" s="115"/>
      <c r="F34" s="220">
        <v>40</v>
      </c>
      <c r="G34" s="220">
        <v>4</v>
      </c>
      <c r="H34" s="220">
        <f t="shared" si="15"/>
        <v>747</v>
      </c>
    </row>
    <row r="35" spans="1:8" ht="12" customHeight="1" x14ac:dyDescent="0.2">
      <c r="A35" s="115" t="s">
        <v>670</v>
      </c>
      <c r="B35" s="220">
        <v>135</v>
      </c>
      <c r="C35" s="220">
        <v>577</v>
      </c>
      <c r="D35" s="220">
        <v>35</v>
      </c>
      <c r="E35" s="115"/>
      <c r="F35" s="220">
        <v>42</v>
      </c>
      <c r="G35" s="115"/>
      <c r="H35" s="220">
        <f t="shared" si="15"/>
        <v>789</v>
      </c>
    </row>
    <row r="36" spans="1:8" ht="12" customHeight="1" x14ac:dyDescent="0.2">
      <c r="A36" s="115"/>
      <c r="B36" s="115"/>
      <c r="C36" s="115"/>
      <c r="D36" s="115"/>
      <c r="E36" s="115"/>
      <c r="F36" s="115"/>
      <c r="G36" s="115"/>
      <c r="H36" s="115"/>
    </row>
    <row r="37" spans="1:8" ht="12" customHeight="1" x14ac:dyDescent="0.2">
      <c r="A37" s="115" t="s">
        <v>674</v>
      </c>
      <c r="B37" s="115"/>
      <c r="C37" s="220" t="s">
        <v>649</v>
      </c>
      <c r="D37" s="220" t="s">
        <v>3</v>
      </c>
      <c r="E37" s="220" t="s">
        <v>97</v>
      </c>
      <c r="F37" s="220" t="s">
        <v>4</v>
      </c>
      <c r="G37" s="220" t="s">
        <v>98</v>
      </c>
      <c r="H37" s="220" t="s">
        <v>650</v>
      </c>
    </row>
    <row r="38" spans="1:8" ht="12" customHeight="1" x14ac:dyDescent="0.2">
      <c r="A38" s="115" t="s">
        <v>668</v>
      </c>
      <c r="B38" s="115"/>
      <c r="C38" s="220">
        <v>1160</v>
      </c>
      <c r="D38" s="220">
        <v>25</v>
      </c>
      <c r="E38" s="115"/>
      <c r="F38" s="220">
        <v>44</v>
      </c>
      <c r="G38" s="220">
        <v>0</v>
      </c>
      <c r="H38" s="220">
        <f t="shared" ref="H38:H40" si="16">SUM(B38:G38)</f>
        <v>1229</v>
      </c>
    </row>
    <row r="39" spans="1:8" ht="12" customHeight="1" x14ac:dyDescent="0.2">
      <c r="A39" s="115" t="s">
        <v>669</v>
      </c>
      <c r="B39" s="115"/>
      <c r="C39" s="220">
        <v>1054</v>
      </c>
      <c r="D39" s="220">
        <v>21</v>
      </c>
      <c r="E39" s="115"/>
      <c r="F39" s="220">
        <v>36</v>
      </c>
      <c r="G39" s="220">
        <v>-2</v>
      </c>
      <c r="H39" s="220">
        <f t="shared" si="16"/>
        <v>1109</v>
      </c>
    </row>
    <row r="40" spans="1:8" ht="12" customHeight="1" x14ac:dyDescent="0.2">
      <c r="A40" s="115" t="s">
        <v>670</v>
      </c>
      <c r="B40" s="115"/>
      <c r="C40" s="220">
        <v>1053</v>
      </c>
      <c r="D40" s="220">
        <v>25</v>
      </c>
      <c r="E40" s="115"/>
      <c r="F40" s="220">
        <v>44</v>
      </c>
      <c r="G40" s="220">
        <v>0</v>
      </c>
      <c r="H40" s="220">
        <f t="shared" si="16"/>
        <v>1122</v>
      </c>
    </row>
    <row r="41" spans="1:8" ht="12" customHeight="1" x14ac:dyDescent="0.2">
      <c r="A41" s="115"/>
      <c r="B41" s="115"/>
      <c r="C41" s="115"/>
      <c r="D41" s="115"/>
      <c r="E41" s="115"/>
      <c r="F41" s="115"/>
      <c r="G41" s="115"/>
      <c r="H41" s="115"/>
    </row>
    <row r="42" spans="1:8" ht="12" customHeight="1" x14ac:dyDescent="0.2">
      <c r="A42" s="115" t="s">
        <v>675</v>
      </c>
      <c r="B42" s="115"/>
      <c r="C42" s="220" t="s">
        <v>649</v>
      </c>
      <c r="D42" s="220" t="s">
        <v>3</v>
      </c>
      <c r="E42" s="220" t="s">
        <v>97</v>
      </c>
      <c r="F42" s="220" t="s">
        <v>4</v>
      </c>
      <c r="G42" s="220" t="s">
        <v>98</v>
      </c>
      <c r="H42" s="220" t="s">
        <v>650</v>
      </c>
    </row>
    <row r="43" spans="1:8" ht="12" customHeight="1" x14ac:dyDescent="0.2">
      <c r="A43" s="115" t="s">
        <v>668</v>
      </c>
      <c r="B43" s="115"/>
      <c r="C43" s="220">
        <v>790</v>
      </c>
      <c r="D43" s="220">
        <v>106</v>
      </c>
      <c r="E43" s="115"/>
      <c r="F43" s="220">
        <v>51</v>
      </c>
      <c r="G43" s="220">
        <v>2</v>
      </c>
      <c r="H43" s="220">
        <f t="shared" ref="H43:H45" si="17">SUM(B43:G43)</f>
        <v>949</v>
      </c>
    </row>
    <row r="44" spans="1:8" ht="12" customHeight="1" x14ac:dyDescent="0.2">
      <c r="A44" s="115" t="s">
        <v>669</v>
      </c>
      <c r="B44" s="115"/>
      <c r="C44" s="220">
        <v>607</v>
      </c>
      <c r="D44" s="220">
        <v>83</v>
      </c>
      <c r="E44" s="115"/>
      <c r="F44" s="220">
        <v>41</v>
      </c>
      <c r="G44" s="220">
        <v>0</v>
      </c>
      <c r="H44" s="220">
        <f t="shared" si="17"/>
        <v>731</v>
      </c>
    </row>
    <row r="45" spans="1:8" ht="12" customHeight="1" x14ac:dyDescent="0.2">
      <c r="A45" s="115" t="s">
        <v>670</v>
      </c>
      <c r="B45" s="115"/>
      <c r="C45" s="220">
        <v>648</v>
      </c>
      <c r="D45" s="220">
        <v>61</v>
      </c>
      <c r="E45" s="115"/>
      <c r="F45" s="220">
        <v>33</v>
      </c>
      <c r="G45" s="220">
        <v>2</v>
      </c>
      <c r="H45" s="220">
        <f t="shared" si="17"/>
        <v>744</v>
      </c>
    </row>
    <row r="46" spans="1:8" ht="12" customHeight="1" x14ac:dyDescent="0.2">
      <c r="A46" s="115"/>
      <c r="B46" s="115"/>
      <c r="C46" s="115"/>
      <c r="D46" s="115"/>
      <c r="E46" s="115"/>
      <c r="F46" s="115"/>
      <c r="G46" s="115"/>
      <c r="H46" s="115"/>
    </row>
    <row r="47" spans="1:8" ht="12" customHeight="1" x14ac:dyDescent="0.2">
      <c r="A47" s="115" t="s">
        <v>676</v>
      </c>
      <c r="B47" s="115"/>
      <c r="C47" s="220" t="s">
        <v>649</v>
      </c>
      <c r="D47" s="220" t="s">
        <v>3</v>
      </c>
      <c r="E47" s="220" t="s">
        <v>97</v>
      </c>
      <c r="F47" s="220" t="s">
        <v>4</v>
      </c>
      <c r="G47" s="220" t="s">
        <v>98</v>
      </c>
      <c r="H47" s="220" t="s">
        <v>650</v>
      </c>
    </row>
    <row r="48" spans="1:8" ht="12" customHeight="1" x14ac:dyDescent="0.2">
      <c r="A48" s="115" t="s">
        <v>668</v>
      </c>
      <c r="B48" s="115"/>
      <c r="C48" s="220">
        <v>1015</v>
      </c>
      <c r="D48" s="220">
        <v>156</v>
      </c>
      <c r="E48" s="115"/>
      <c r="F48" s="220">
        <v>16</v>
      </c>
      <c r="G48" s="220">
        <v>3</v>
      </c>
      <c r="H48" s="220">
        <f t="shared" ref="H48:H50" si="18">SUM(B48:G48)</f>
        <v>1190</v>
      </c>
    </row>
    <row r="49" spans="1:8" ht="12" customHeight="1" x14ac:dyDescent="0.2">
      <c r="A49" s="115" t="s">
        <v>669</v>
      </c>
      <c r="B49" s="115"/>
      <c r="C49" s="220">
        <v>945</v>
      </c>
      <c r="D49" s="220">
        <v>136</v>
      </c>
      <c r="E49" s="115"/>
      <c r="F49" s="220">
        <v>-3</v>
      </c>
      <c r="G49" s="220">
        <v>2</v>
      </c>
      <c r="H49" s="220">
        <f t="shared" si="18"/>
        <v>1080</v>
      </c>
    </row>
    <row r="50" spans="1:8" ht="12" customHeight="1" x14ac:dyDescent="0.2">
      <c r="A50" s="115" t="s">
        <v>670</v>
      </c>
      <c r="B50" s="115"/>
      <c r="C50" s="220">
        <v>978</v>
      </c>
      <c r="D50" s="220">
        <v>131</v>
      </c>
      <c r="E50" s="115"/>
      <c r="F50" s="220">
        <v>14</v>
      </c>
      <c r="G50" s="220">
        <v>3</v>
      </c>
      <c r="H50" s="220">
        <f t="shared" si="18"/>
        <v>1126</v>
      </c>
    </row>
    <row r="51" spans="1:8" ht="12" customHeight="1" x14ac:dyDescent="0.2">
      <c r="A51" s="115"/>
      <c r="B51" s="115"/>
      <c r="C51" s="115"/>
      <c r="D51" s="115"/>
      <c r="E51" s="115"/>
      <c r="F51" s="115"/>
      <c r="G51" s="115"/>
      <c r="H51" s="115"/>
    </row>
    <row r="52" spans="1:8" ht="12" customHeight="1" x14ac:dyDescent="0.2">
      <c r="A52" s="115" t="s">
        <v>677</v>
      </c>
      <c r="B52" s="115"/>
      <c r="C52" s="220" t="s">
        <v>649</v>
      </c>
      <c r="D52" s="220" t="s">
        <v>3</v>
      </c>
      <c r="E52" s="220" t="s">
        <v>97</v>
      </c>
      <c r="F52" s="220" t="s">
        <v>4</v>
      </c>
      <c r="G52" s="220" t="s">
        <v>98</v>
      </c>
      <c r="H52" s="220" t="s">
        <v>650</v>
      </c>
    </row>
    <row r="53" spans="1:8" ht="12" customHeight="1" x14ac:dyDescent="0.2">
      <c r="A53" s="115" t="s">
        <v>668</v>
      </c>
      <c r="B53" s="115"/>
      <c r="C53" s="220">
        <v>1545</v>
      </c>
      <c r="D53" s="220">
        <v>174</v>
      </c>
      <c r="E53" s="115"/>
      <c r="F53" s="220">
        <v>57</v>
      </c>
      <c r="G53" s="220">
        <v>20</v>
      </c>
      <c r="H53" s="220">
        <f t="shared" ref="H53:H55" si="19">SUM(B53:G53)</f>
        <v>1796</v>
      </c>
    </row>
    <row r="54" spans="1:8" ht="12" customHeight="1" x14ac:dyDescent="0.2">
      <c r="A54" s="115" t="s">
        <v>669</v>
      </c>
      <c r="B54" s="115"/>
      <c r="C54" s="220">
        <v>1321</v>
      </c>
      <c r="D54" s="220">
        <v>154</v>
      </c>
      <c r="E54" s="115"/>
      <c r="F54" s="220">
        <v>-32</v>
      </c>
      <c r="G54" s="220">
        <v>13</v>
      </c>
      <c r="H54" s="220">
        <f t="shared" si="19"/>
        <v>1456</v>
      </c>
    </row>
    <row r="55" spans="1:8" ht="12" customHeight="1" x14ac:dyDescent="0.2">
      <c r="A55" s="115" t="s">
        <v>670</v>
      </c>
      <c r="B55" s="115"/>
      <c r="C55" s="220">
        <v>1437</v>
      </c>
      <c r="D55" s="220">
        <v>104</v>
      </c>
      <c r="E55" s="115"/>
      <c r="F55" s="220">
        <v>49</v>
      </c>
      <c r="G55" s="115"/>
      <c r="H55" s="220">
        <f t="shared" si="19"/>
        <v>1590</v>
      </c>
    </row>
    <row r="56" spans="1:8" ht="12" customHeight="1" x14ac:dyDescent="0.2">
      <c r="A56" s="115"/>
      <c r="B56" s="115"/>
      <c r="C56" s="115"/>
      <c r="D56" s="115"/>
      <c r="E56" s="115"/>
      <c r="F56" s="115"/>
      <c r="G56" s="115"/>
      <c r="H56" s="115"/>
    </row>
    <row r="57" spans="1:8" ht="12" customHeight="1" x14ac:dyDescent="0.2">
      <c r="A57" s="115" t="s">
        <v>678</v>
      </c>
      <c r="B57" s="115"/>
      <c r="C57" s="220" t="s">
        <v>649</v>
      </c>
      <c r="D57" s="220" t="s">
        <v>3</v>
      </c>
      <c r="E57" s="220" t="s">
        <v>97</v>
      </c>
      <c r="F57" s="220" t="s">
        <v>4</v>
      </c>
      <c r="G57" s="220" t="s">
        <v>98</v>
      </c>
      <c r="H57" s="220" t="s">
        <v>650</v>
      </c>
    </row>
    <row r="58" spans="1:8" ht="12" customHeight="1" x14ac:dyDescent="0.2">
      <c r="A58" s="115" t="s">
        <v>668</v>
      </c>
      <c r="B58" s="115"/>
      <c r="C58" s="220">
        <v>1253</v>
      </c>
      <c r="D58" s="220">
        <v>77</v>
      </c>
      <c r="E58" s="115"/>
      <c r="F58" s="220">
        <v>239</v>
      </c>
      <c r="G58" s="220">
        <v>50</v>
      </c>
      <c r="H58" s="220">
        <f t="shared" ref="H58:H60" si="20">SUM(B58:G58)</f>
        <v>1619</v>
      </c>
    </row>
    <row r="59" spans="1:8" ht="12" customHeight="1" x14ac:dyDescent="0.2">
      <c r="A59" s="115" t="s">
        <v>669</v>
      </c>
      <c r="B59" s="115"/>
      <c r="C59" s="220">
        <v>1162</v>
      </c>
      <c r="D59" s="220">
        <v>69</v>
      </c>
      <c r="E59" s="115"/>
      <c r="F59" s="220">
        <v>230</v>
      </c>
      <c r="G59" s="220">
        <v>42</v>
      </c>
      <c r="H59" s="220">
        <f t="shared" si="20"/>
        <v>1503</v>
      </c>
    </row>
    <row r="60" spans="1:8" ht="12" customHeight="1" x14ac:dyDescent="0.2">
      <c r="A60" s="115" t="s">
        <v>670</v>
      </c>
      <c r="B60" s="115"/>
      <c r="C60" s="220">
        <v>1151</v>
      </c>
      <c r="D60" s="220">
        <v>56</v>
      </c>
      <c r="E60" s="115"/>
      <c r="F60" s="220">
        <v>177</v>
      </c>
      <c r="G60" s="220">
        <v>31</v>
      </c>
      <c r="H60" s="220">
        <f t="shared" si="20"/>
        <v>1415</v>
      </c>
    </row>
    <row r="61" spans="1:8" ht="12" customHeight="1" x14ac:dyDescent="0.2">
      <c r="A61" s="115"/>
      <c r="B61" s="115"/>
      <c r="C61" s="115"/>
      <c r="D61" s="115"/>
      <c r="E61" s="115"/>
      <c r="F61" s="115"/>
      <c r="G61" s="115"/>
      <c r="H61" s="115"/>
    </row>
    <row r="62" spans="1:8" ht="12" customHeight="1" x14ac:dyDescent="0.2">
      <c r="A62" s="115" t="s">
        <v>679</v>
      </c>
      <c r="B62" s="115"/>
      <c r="C62" s="220" t="s">
        <v>649</v>
      </c>
      <c r="D62" s="220" t="s">
        <v>3</v>
      </c>
      <c r="E62" s="220" t="s">
        <v>97</v>
      </c>
      <c r="F62" s="220" t="s">
        <v>4</v>
      </c>
      <c r="G62" s="220" t="s">
        <v>98</v>
      </c>
      <c r="H62" s="220" t="s">
        <v>650</v>
      </c>
    </row>
    <row r="63" spans="1:8" ht="12" customHeight="1" x14ac:dyDescent="0.2">
      <c r="A63" s="115" t="s">
        <v>668</v>
      </c>
      <c r="B63" s="115"/>
      <c r="C63" s="220">
        <v>783</v>
      </c>
      <c r="D63" s="220">
        <v>80</v>
      </c>
      <c r="E63" s="220">
        <v>2</v>
      </c>
      <c r="F63" s="220">
        <v>40</v>
      </c>
      <c r="G63" s="220">
        <v>9</v>
      </c>
      <c r="H63" s="220">
        <f t="shared" ref="H63:H65" si="21">SUM(B63:G63)</f>
        <v>914</v>
      </c>
    </row>
    <row r="64" spans="1:8" ht="12" customHeight="1" x14ac:dyDescent="0.2">
      <c r="A64" s="115" t="s">
        <v>669</v>
      </c>
      <c r="B64" s="115"/>
      <c r="C64" s="220">
        <v>739</v>
      </c>
      <c r="D64" s="220">
        <v>58</v>
      </c>
      <c r="E64" s="220">
        <v>0</v>
      </c>
      <c r="F64" s="220">
        <v>27</v>
      </c>
      <c r="G64" s="220">
        <v>9</v>
      </c>
      <c r="H64" s="220">
        <f t="shared" si="21"/>
        <v>833</v>
      </c>
    </row>
    <row r="65" spans="1:8" ht="12" customHeight="1" x14ac:dyDescent="0.2">
      <c r="A65" s="115" t="s">
        <v>670</v>
      </c>
      <c r="B65" s="115"/>
      <c r="C65" s="220">
        <v>574</v>
      </c>
      <c r="D65" s="220">
        <v>67</v>
      </c>
      <c r="E65" s="220">
        <v>2</v>
      </c>
      <c r="F65" s="220">
        <v>40</v>
      </c>
      <c r="G65" s="220">
        <v>5</v>
      </c>
      <c r="H65" s="220">
        <f t="shared" si="21"/>
        <v>688</v>
      </c>
    </row>
    <row r="66" spans="1:8" ht="12" customHeight="1" x14ac:dyDescent="0.2">
      <c r="A66" s="115"/>
      <c r="B66" s="115"/>
      <c r="C66" s="115"/>
      <c r="D66" s="115"/>
      <c r="E66" s="115"/>
      <c r="F66" s="115"/>
      <c r="G66" s="115"/>
      <c r="H66" s="115"/>
    </row>
    <row r="67" spans="1:8" ht="12" customHeight="1" x14ac:dyDescent="0.2">
      <c r="A67" s="115" t="s">
        <v>680</v>
      </c>
      <c r="B67" s="115"/>
      <c r="C67" s="220" t="s">
        <v>649</v>
      </c>
      <c r="D67" s="220" t="s">
        <v>3</v>
      </c>
      <c r="E67" s="220" t="s">
        <v>97</v>
      </c>
      <c r="F67" s="220" t="s">
        <v>4</v>
      </c>
      <c r="G67" s="220" t="s">
        <v>98</v>
      </c>
      <c r="H67" s="220" t="s">
        <v>650</v>
      </c>
    </row>
    <row r="68" spans="1:8" ht="12" customHeight="1" x14ac:dyDescent="0.2">
      <c r="A68" s="115" t="s">
        <v>668</v>
      </c>
      <c r="B68" s="115"/>
      <c r="C68" s="220">
        <v>1470</v>
      </c>
      <c r="D68" s="220">
        <v>99</v>
      </c>
      <c r="E68" s="220">
        <v>0</v>
      </c>
      <c r="F68" s="220">
        <v>10</v>
      </c>
      <c r="G68" s="220">
        <v>29</v>
      </c>
      <c r="H68" s="220">
        <f t="shared" ref="H68:H70" si="22">SUM(B68:G68)</f>
        <v>1608</v>
      </c>
    </row>
    <row r="69" spans="1:8" ht="12" customHeight="1" x14ac:dyDescent="0.2">
      <c r="A69" s="115" t="s">
        <v>669</v>
      </c>
      <c r="B69" s="115"/>
      <c r="C69" s="220">
        <v>1348</v>
      </c>
      <c r="D69" s="220">
        <v>85</v>
      </c>
      <c r="E69" s="220">
        <v>-2</v>
      </c>
      <c r="F69" s="220">
        <v>-31</v>
      </c>
      <c r="G69" s="220">
        <v>19</v>
      </c>
      <c r="H69" s="220">
        <f t="shared" si="22"/>
        <v>1419</v>
      </c>
    </row>
    <row r="70" spans="1:8" ht="12" customHeight="1" x14ac:dyDescent="0.2">
      <c r="A70" s="115" t="s">
        <v>670</v>
      </c>
      <c r="B70" s="115"/>
      <c r="C70" s="220">
        <v>1269</v>
      </c>
      <c r="D70" s="220">
        <v>95</v>
      </c>
      <c r="E70" s="220">
        <v>0</v>
      </c>
      <c r="F70" s="220">
        <v>10</v>
      </c>
      <c r="G70" s="220">
        <v>13</v>
      </c>
      <c r="H70" s="220">
        <f t="shared" si="22"/>
        <v>1387</v>
      </c>
    </row>
    <row r="71" spans="1:8" ht="12" customHeight="1" x14ac:dyDescent="0.2">
      <c r="A71" s="115"/>
      <c r="B71" s="115"/>
      <c r="C71" s="115"/>
      <c r="D71" s="115"/>
      <c r="E71" s="115"/>
      <c r="F71" s="115"/>
      <c r="G71" s="115"/>
      <c r="H71" s="115"/>
    </row>
    <row r="72" spans="1:8" ht="12" customHeight="1" x14ac:dyDescent="0.2">
      <c r="A72" s="115" t="s">
        <v>681</v>
      </c>
      <c r="B72" s="115"/>
      <c r="C72" s="220" t="s">
        <v>649</v>
      </c>
      <c r="D72" s="220" t="s">
        <v>3</v>
      </c>
      <c r="E72" s="220" t="s">
        <v>97</v>
      </c>
      <c r="F72" s="220" t="s">
        <v>4</v>
      </c>
      <c r="G72" s="220" t="s">
        <v>98</v>
      </c>
      <c r="H72" s="220" t="s">
        <v>650</v>
      </c>
    </row>
    <row r="73" spans="1:8" ht="12" customHeight="1" x14ac:dyDescent="0.2">
      <c r="A73" s="115" t="s">
        <v>668</v>
      </c>
      <c r="B73" s="115"/>
      <c r="C73" s="220">
        <v>452</v>
      </c>
      <c r="D73" s="220">
        <v>88</v>
      </c>
      <c r="E73" s="220">
        <v>2</v>
      </c>
      <c r="F73" s="220">
        <v>70</v>
      </c>
      <c r="G73" s="220">
        <v>32</v>
      </c>
      <c r="H73" s="220">
        <f t="shared" ref="H73:H75" si="23">SUM(B73:G73)</f>
        <v>644</v>
      </c>
    </row>
    <row r="74" spans="1:8" ht="12" customHeight="1" x14ac:dyDescent="0.2">
      <c r="A74" s="115" t="s">
        <v>669</v>
      </c>
      <c r="B74" s="115"/>
      <c r="C74" s="220">
        <v>416</v>
      </c>
      <c r="D74" s="220">
        <v>62</v>
      </c>
      <c r="E74" s="220">
        <v>1</v>
      </c>
      <c r="F74" s="220">
        <v>63</v>
      </c>
      <c r="G74" s="220">
        <v>32</v>
      </c>
      <c r="H74" s="220">
        <f t="shared" si="23"/>
        <v>574</v>
      </c>
    </row>
    <row r="75" spans="1:8" ht="12" customHeight="1" x14ac:dyDescent="0.2">
      <c r="A75" s="115" t="s">
        <v>670</v>
      </c>
      <c r="B75" s="115"/>
      <c r="C75" s="220">
        <v>359</v>
      </c>
      <c r="D75" s="220">
        <v>88</v>
      </c>
      <c r="E75" s="220">
        <v>0</v>
      </c>
      <c r="F75" s="220">
        <v>65</v>
      </c>
      <c r="G75" s="220">
        <v>32</v>
      </c>
      <c r="H75" s="220">
        <f t="shared" si="23"/>
        <v>544</v>
      </c>
    </row>
    <row r="76" spans="1:8" ht="12" customHeight="1" x14ac:dyDescent="0.2">
      <c r="A76" s="115"/>
      <c r="B76" s="115"/>
      <c r="C76" s="115"/>
      <c r="D76" s="115"/>
      <c r="E76" s="115"/>
      <c r="F76" s="115"/>
      <c r="G76" s="115"/>
      <c r="H76" s="115"/>
    </row>
    <row r="77" spans="1:8" ht="12" customHeight="1" x14ac:dyDescent="0.2">
      <c r="A77" s="115" t="s">
        <v>682</v>
      </c>
      <c r="B77" s="115"/>
      <c r="C77" s="220" t="s">
        <v>649</v>
      </c>
      <c r="D77" s="220" t="s">
        <v>3</v>
      </c>
      <c r="E77" s="220" t="s">
        <v>97</v>
      </c>
      <c r="F77" s="220" t="s">
        <v>4</v>
      </c>
      <c r="G77" s="220" t="s">
        <v>98</v>
      </c>
      <c r="H77" s="220" t="s">
        <v>650</v>
      </c>
    </row>
    <row r="78" spans="1:8" ht="12" customHeight="1" x14ac:dyDescent="0.2">
      <c r="A78" s="115" t="s">
        <v>668</v>
      </c>
      <c r="B78" s="115"/>
      <c r="C78" s="220">
        <v>228</v>
      </c>
      <c r="D78" s="220">
        <v>50</v>
      </c>
      <c r="E78" s="220">
        <v>1</v>
      </c>
      <c r="F78" s="220">
        <v>27</v>
      </c>
      <c r="G78" s="220">
        <v>4</v>
      </c>
      <c r="H78" s="220">
        <f t="shared" ref="H78:H80" si="24">SUM(B78:G78)</f>
        <v>310</v>
      </c>
    </row>
    <row r="79" spans="1:8" ht="12" customHeight="1" x14ac:dyDescent="0.2">
      <c r="A79" s="115" t="s">
        <v>669</v>
      </c>
      <c r="B79" s="115"/>
      <c r="C79" s="220">
        <v>217</v>
      </c>
      <c r="D79" s="220">
        <v>45</v>
      </c>
      <c r="E79" s="220">
        <v>-7</v>
      </c>
      <c r="F79" s="220">
        <v>22</v>
      </c>
      <c r="G79" s="220">
        <v>4</v>
      </c>
      <c r="H79" s="220">
        <f t="shared" si="24"/>
        <v>281</v>
      </c>
    </row>
    <row r="80" spans="1:8" ht="12" customHeight="1" x14ac:dyDescent="0.2">
      <c r="A80" s="115" t="s">
        <v>670</v>
      </c>
      <c r="B80" s="115"/>
      <c r="C80" s="220">
        <v>208</v>
      </c>
      <c r="D80" s="220">
        <v>46</v>
      </c>
      <c r="E80" s="220">
        <v>1</v>
      </c>
      <c r="F80" s="220">
        <v>12</v>
      </c>
      <c r="G80" s="220">
        <v>2</v>
      </c>
      <c r="H80" s="220">
        <f t="shared" si="24"/>
        <v>269</v>
      </c>
    </row>
    <row r="81" spans="1:8" ht="12" customHeight="1" x14ac:dyDescent="0.2">
      <c r="A81" s="115"/>
      <c r="B81" s="115"/>
      <c r="C81" s="115"/>
      <c r="D81" s="115"/>
      <c r="E81" s="115"/>
      <c r="F81" s="115"/>
      <c r="G81" s="115"/>
      <c r="H81" s="115"/>
    </row>
    <row r="82" spans="1:8" ht="12" customHeight="1" x14ac:dyDescent="0.2">
      <c r="A82" s="115" t="s">
        <v>683</v>
      </c>
      <c r="B82" s="220" t="s">
        <v>665</v>
      </c>
      <c r="C82" s="220" t="s">
        <v>649</v>
      </c>
      <c r="D82" s="220" t="s">
        <v>3</v>
      </c>
      <c r="E82" s="220" t="s">
        <v>97</v>
      </c>
      <c r="F82" s="220" t="s">
        <v>4</v>
      </c>
      <c r="G82" s="220" t="s">
        <v>98</v>
      </c>
      <c r="H82" s="220" t="s">
        <v>650</v>
      </c>
    </row>
    <row r="83" spans="1:8" ht="12" customHeight="1" x14ac:dyDescent="0.2">
      <c r="A83" s="115" t="s">
        <v>668</v>
      </c>
      <c r="B83" s="115"/>
      <c r="C83" s="220">
        <v>559</v>
      </c>
      <c r="D83" s="220">
        <v>140</v>
      </c>
      <c r="E83" s="220">
        <v>6</v>
      </c>
      <c r="F83" s="220">
        <v>186</v>
      </c>
      <c r="G83" s="220">
        <v>9</v>
      </c>
      <c r="H83" s="220">
        <f t="shared" ref="H83:H85" si="25">SUM(B83:G83)</f>
        <v>900</v>
      </c>
    </row>
    <row r="84" spans="1:8" ht="12" customHeight="1" x14ac:dyDescent="0.2">
      <c r="A84" s="115" t="s">
        <v>669</v>
      </c>
      <c r="B84" s="220">
        <v>-5</v>
      </c>
      <c r="C84" s="220">
        <v>472</v>
      </c>
      <c r="D84" s="220">
        <v>137</v>
      </c>
      <c r="E84" s="220">
        <v>1</v>
      </c>
      <c r="F84" s="220">
        <v>163</v>
      </c>
      <c r="G84" s="220">
        <v>9</v>
      </c>
      <c r="H84" s="220">
        <f t="shared" si="25"/>
        <v>777</v>
      </c>
    </row>
    <row r="85" spans="1:8" ht="12" customHeight="1" x14ac:dyDescent="0.2">
      <c r="A85" s="115" t="s">
        <v>670</v>
      </c>
      <c r="B85" s="115"/>
      <c r="C85" s="220">
        <v>438</v>
      </c>
      <c r="D85" s="220">
        <v>102</v>
      </c>
      <c r="E85" s="220">
        <v>6</v>
      </c>
      <c r="F85" s="220">
        <v>96</v>
      </c>
      <c r="G85" s="220">
        <v>9</v>
      </c>
      <c r="H85" s="220">
        <f t="shared" si="25"/>
        <v>651</v>
      </c>
    </row>
    <row r="86" spans="1:8" ht="12" customHeight="1" x14ac:dyDescent="0.2">
      <c r="A86" s="115"/>
      <c r="B86" s="115"/>
      <c r="C86" s="115"/>
      <c r="D86" s="115"/>
      <c r="E86" s="115"/>
      <c r="F86" s="115"/>
      <c r="G86" s="115"/>
      <c r="H86" s="115"/>
    </row>
    <row r="87" spans="1:8" ht="12" customHeight="1" x14ac:dyDescent="0.2">
      <c r="A87" s="115" t="s">
        <v>684</v>
      </c>
      <c r="B87" s="220" t="s">
        <v>665</v>
      </c>
      <c r="C87" s="220" t="s">
        <v>649</v>
      </c>
      <c r="D87" s="220" t="s">
        <v>3</v>
      </c>
      <c r="E87" s="220" t="s">
        <v>97</v>
      </c>
      <c r="F87" s="220" t="s">
        <v>4</v>
      </c>
      <c r="G87" s="220" t="s">
        <v>98</v>
      </c>
      <c r="H87" s="220" t="s">
        <v>650</v>
      </c>
    </row>
    <row r="88" spans="1:8" ht="12" customHeight="1" x14ac:dyDescent="0.2">
      <c r="A88" s="115" t="s">
        <v>668</v>
      </c>
      <c r="B88" s="115"/>
      <c r="C88" s="220">
        <v>914</v>
      </c>
      <c r="D88" s="220">
        <v>198</v>
      </c>
      <c r="E88" s="220">
        <v>23</v>
      </c>
      <c r="F88" s="220">
        <v>290</v>
      </c>
      <c r="G88" s="220">
        <v>33</v>
      </c>
      <c r="H88" s="220">
        <f t="shared" ref="H88:H90" si="26">SUM(B88:G88)</f>
        <v>1458</v>
      </c>
    </row>
    <row r="89" spans="1:8" ht="12" customHeight="1" x14ac:dyDescent="0.2">
      <c r="A89" s="115" t="s">
        <v>669</v>
      </c>
      <c r="B89" s="115"/>
      <c r="C89" s="220">
        <v>913</v>
      </c>
      <c r="D89" s="220">
        <v>190</v>
      </c>
      <c r="E89" s="220">
        <v>-3</v>
      </c>
      <c r="F89" s="220">
        <v>218</v>
      </c>
      <c r="G89" s="220">
        <v>23</v>
      </c>
      <c r="H89" s="220">
        <f t="shared" si="26"/>
        <v>1341</v>
      </c>
    </row>
    <row r="90" spans="1:8" ht="12" customHeight="1" x14ac:dyDescent="0.2">
      <c r="A90" s="115" t="s">
        <v>670</v>
      </c>
      <c r="B90" s="115"/>
      <c r="C90" s="220">
        <v>710</v>
      </c>
      <c r="D90" s="220">
        <v>140</v>
      </c>
      <c r="E90" s="220">
        <v>11</v>
      </c>
      <c r="F90" s="220">
        <v>128</v>
      </c>
      <c r="G90" s="220">
        <v>30</v>
      </c>
      <c r="H90" s="220">
        <f t="shared" si="26"/>
        <v>1019</v>
      </c>
    </row>
    <row r="91" spans="1:8" ht="12" customHeight="1" x14ac:dyDescent="0.2">
      <c r="A91" s="115"/>
      <c r="B91" s="115"/>
      <c r="C91" s="115"/>
      <c r="D91" s="115"/>
      <c r="E91" s="115"/>
      <c r="F91" s="115"/>
      <c r="G91" s="115"/>
      <c r="H91" s="115"/>
    </row>
    <row r="92" spans="1:8" ht="12" customHeight="1" x14ac:dyDescent="0.2">
      <c r="A92" s="115" t="s">
        <v>685</v>
      </c>
      <c r="B92" s="220" t="s">
        <v>665</v>
      </c>
      <c r="C92" s="220" t="s">
        <v>649</v>
      </c>
      <c r="D92" s="220" t="s">
        <v>3</v>
      </c>
      <c r="E92" s="220" t="s">
        <v>97</v>
      </c>
      <c r="F92" s="220" t="s">
        <v>4</v>
      </c>
      <c r="G92" s="220" t="s">
        <v>98</v>
      </c>
      <c r="H92" s="220" t="s">
        <v>650</v>
      </c>
    </row>
    <row r="93" spans="1:8" ht="12" customHeight="1" x14ac:dyDescent="0.2">
      <c r="A93" s="115" t="s">
        <v>668</v>
      </c>
      <c r="B93" s="115"/>
      <c r="C93" s="220">
        <v>673</v>
      </c>
      <c r="D93" s="220">
        <v>104</v>
      </c>
      <c r="E93" s="220">
        <v>15</v>
      </c>
      <c r="F93" s="220">
        <v>15</v>
      </c>
      <c r="G93" s="220">
        <v>17</v>
      </c>
      <c r="H93" s="220">
        <f t="shared" ref="H93:H95" si="27">SUM(B93:G93)</f>
        <v>824</v>
      </c>
    </row>
    <row r="94" spans="1:8" ht="12" customHeight="1" x14ac:dyDescent="0.2">
      <c r="A94" s="115" t="s">
        <v>669</v>
      </c>
      <c r="B94" s="115"/>
      <c r="C94" s="220">
        <v>653</v>
      </c>
      <c r="D94" s="220">
        <v>102</v>
      </c>
      <c r="E94" s="220">
        <v>13</v>
      </c>
      <c r="F94" s="220">
        <v>15</v>
      </c>
      <c r="G94" s="220">
        <v>7</v>
      </c>
      <c r="H94" s="220">
        <f t="shared" si="27"/>
        <v>790</v>
      </c>
    </row>
    <row r="95" spans="1:8" ht="12" customHeight="1" x14ac:dyDescent="0.2">
      <c r="A95" s="115" t="s">
        <v>670</v>
      </c>
      <c r="B95" s="115"/>
      <c r="C95" s="220">
        <v>581</v>
      </c>
      <c r="D95" s="220">
        <v>94</v>
      </c>
      <c r="E95" s="220">
        <v>10</v>
      </c>
      <c r="F95" s="220">
        <v>0</v>
      </c>
      <c r="G95" s="220">
        <v>9</v>
      </c>
      <c r="H95" s="220">
        <f t="shared" si="27"/>
        <v>694</v>
      </c>
    </row>
    <row r="96" spans="1:8" ht="12" customHeight="1" x14ac:dyDescent="0.2">
      <c r="A96" s="115"/>
      <c r="B96" s="115"/>
      <c r="C96" s="115"/>
      <c r="D96" s="115"/>
      <c r="E96" s="115"/>
      <c r="F96" s="115"/>
      <c r="G96" s="115"/>
      <c r="H96" s="115"/>
    </row>
    <row r="97" spans="1:8" ht="12" customHeight="1" x14ac:dyDescent="0.2">
      <c r="A97" s="115" t="s">
        <v>686</v>
      </c>
      <c r="B97" s="115"/>
      <c r="C97" s="115"/>
      <c r="D97" s="115"/>
      <c r="E97" s="115"/>
      <c r="F97" s="115"/>
      <c r="G97" s="115"/>
      <c r="H97" s="115"/>
    </row>
    <row r="98" spans="1:8" ht="12" customHeight="1" x14ac:dyDescent="0.2">
      <c r="A98" s="115" t="s">
        <v>687</v>
      </c>
      <c r="B98" s="115"/>
      <c r="C98" s="115"/>
      <c r="D98" s="115"/>
      <c r="E98" s="115"/>
      <c r="F98" s="115"/>
      <c r="G98" s="115"/>
      <c r="H98" s="115"/>
    </row>
    <row r="99" spans="1:8" ht="12" customHeight="1" x14ac:dyDescent="0.2">
      <c r="A99" s="115" t="s">
        <v>688</v>
      </c>
      <c r="B99" s="115"/>
      <c r="C99" s="115"/>
      <c r="D99" s="115"/>
      <c r="E99" s="115"/>
      <c r="F99" s="115"/>
      <c r="G99" s="115"/>
      <c r="H99" s="115"/>
    </row>
    <row r="113" s="117" customFormat="1" ht="12" customHeight="1" x14ac:dyDescent="0.15"/>
    <row r="114" s="117" customFormat="1" ht="12" customHeight="1" x14ac:dyDescent="0.15"/>
    <row r="115" s="117" customFormat="1" ht="12" customHeight="1" x14ac:dyDescent="0.15"/>
    <row r="116" s="117" customFormat="1" ht="12" customHeight="1" x14ac:dyDescent="0.15"/>
    <row r="117" s="117" customFormat="1" ht="12" customHeight="1" x14ac:dyDescent="0.15"/>
    <row r="118" s="117" customFormat="1" ht="12" customHeight="1" x14ac:dyDescent="0.15"/>
    <row r="119" s="117" customFormat="1" ht="12" customHeight="1" x14ac:dyDescent="0.15"/>
    <row r="120" s="117" customFormat="1" ht="12" customHeight="1" x14ac:dyDescent="0.15"/>
    <row r="121" s="117" customFormat="1" ht="12" customHeight="1" x14ac:dyDescent="0.15"/>
    <row r="122" s="117" customFormat="1" ht="12" customHeight="1" x14ac:dyDescent="0.15"/>
    <row r="123" s="117" customFormat="1" ht="12" customHeight="1" x14ac:dyDescent="0.15"/>
    <row r="124" s="117" customFormat="1" ht="12" customHeight="1" x14ac:dyDescent="0.15"/>
    <row r="125" s="117" customFormat="1" ht="12" customHeight="1" x14ac:dyDescent="0.15"/>
    <row r="126" s="117" customFormat="1" ht="12" customHeight="1" x14ac:dyDescent="0.15"/>
    <row r="127" s="117" customFormat="1" ht="12" customHeight="1" x14ac:dyDescent="0.15"/>
    <row r="128" s="117" customFormat="1" ht="12" customHeight="1" x14ac:dyDescent="0.15"/>
    <row r="129" s="117" customFormat="1" ht="12" customHeight="1" x14ac:dyDescent="0.15"/>
    <row r="130" s="117" customFormat="1" ht="12" customHeight="1" x14ac:dyDescent="0.15"/>
    <row r="131" s="117" customFormat="1" ht="12" customHeight="1" x14ac:dyDescent="0.15"/>
    <row r="132" s="117" customFormat="1" ht="12" customHeight="1" x14ac:dyDescent="0.15"/>
    <row r="133" s="117" customFormat="1" ht="12" customHeight="1" x14ac:dyDescent="0.15"/>
    <row r="134" s="117" customFormat="1" ht="12" customHeight="1" x14ac:dyDescent="0.15"/>
    <row r="135" s="117" customFormat="1" ht="12" customHeight="1" x14ac:dyDescent="0.15"/>
    <row r="136" s="117" customFormat="1" ht="12" customHeight="1" x14ac:dyDescent="0.15"/>
    <row r="137" s="117" customFormat="1" ht="12" customHeight="1" x14ac:dyDescent="0.15"/>
    <row r="138" s="117" customFormat="1" ht="12" customHeight="1" x14ac:dyDescent="0.15"/>
    <row r="139" s="117" customFormat="1" ht="12" customHeight="1" x14ac:dyDescent="0.15"/>
    <row r="140" s="117" customFormat="1" ht="12" customHeight="1" x14ac:dyDescent="0.15"/>
    <row r="141" s="117" customFormat="1" ht="12" customHeight="1" x14ac:dyDescent="0.15"/>
    <row r="142" s="117" customFormat="1" ht="12" customHeight="1" x14ac:dyDescent="0.15"/>
    <row r="143" s="117" customFormat="1" ht="12" customHeight="1" x14ac:dyDescent="0.15"/>
    <row r="144" s="117" customFormat="1" ht="12" customHeight="1" x14ac:dyDescent="0.15"/>
    <row r="145" s="117" customFormat="1" ht="12" customHeight="1" x14ac:dyDescent="0.15"/>
    <row r="146" s="117" customFormat="1" ht="12" customHeight="1" x14ac:dyDescent="0.15"/>
    <row r="147" s="117" customFormat="1" ht="12" customHeight="1" x14ac:dyDescent="0.15"/>
    <row r="148" s="117" customFormat="1" ht="12" customHeight="1" x14ac:dyDescent="0.15"/>
    <row r="149" s="117" customFormat="1" ht="12" customHeight="1" x14ac:dyDescent="0.15"/>
    <row r="150" s="117" customFormat="1" ht="12" customHeight="1" x14ac:dyDescent="0.15"/>
    <row r="151" s="117" customFormat="1" ht="12" customHeight="1" x14ac:dyDescent="0.15"/>
    <row r="152" s="117" customFormat="1" ht="12" customHeight="1" x14ac:dyDescent="0.15"/>
    <row r="153" s="117" customFormat="1" ht="12" customHeight="1" x14ac:dyDescent="0.15"/>
    <row r="154" s="117" customFormat="1" ht="12" customHeight="1" x14ac:dyDescent="0.15"/>
    <row r="155" s="117" customFormat="1" ht="12" customHeight="1" x14ac:dyDescent="0.15"/>
    <row r="156" s="117" customFormat="1" ht="12" customHeight="1" x14ac:dyDescent="0.15"/>
    <row r="157" s="117" customFormat="1" ht="12" customHeight="1" x14ac:dyDescent="0.15"/>
    <row r="158" s="117" customFormat="1" ht="12" customHeight="1" x14ac:dyDescent="0.15"/>
    <row r="159" s="117" customFormat="1" ht="12" customHeight="1" x14ac:dyDescent="0.15"/>
    <row r="160" s="117" customFormat="1" ht="12" customHeight="1" x14ac:dyDescent="0.15"/>
    <row r="161" s="117" customFormat="1" ht="12" customHeight="1" x14ac:dyDescent="0.15"/>
    <row r="162" s="117" customFormat="1" ht="12" customHeight="1" x14ac:dyDescent="0.15"/>
    <row r="163" s="117" customFormat="1" ht="12" customHeight="1" x14ac:dyDescent="0.15"/>
    <row r="164" s="117" customFormat="1" ht="12" customHeight="1" x14ac:dyDescent="0.15"/>
    <row r="165" s="117" customFormat="1" ht="12" customHeight="1" x14ac:dyDescent="0.15"/>
    <row r="166" s="117" customFormat="1" ht="12" customHeight="1" x14ac:dyDescent="0.15"/>
    <row r="167" s="117" customFormat="1" ht="12" customHeight="1" x14ac:dyDescent="0.15"/>
    <row r="168" s="117" customFormat="1" ht="12" customHeight="1" x14ac:dyDescent="0.15"/>
    <row r="169" s="117" customFormat="1" ht="12" customHeight="1" x14ac:dyDescent="0.15"/>
    <row r="170" s="117" customFormat="1" ht="12" customHeight="1" x14ac:dyDescent="0.15"/>
    <row r="171" s="117" customFormat="1" ht="12" customHeight="1" x14ac:dyDescent="0.15"/>
    <row r="172" s="117" customFormat="1" ht="12" customHeight="1" x14ac:dyDescent="0.15"/>
    <row r="173" s="117" customFormat="1" ht="12" customHeight="1" x14ac:dyDescent="0.15"/>
    <row r="174" s="117" customFormat="1" ht="12" customHeight="1" x14ac:dyDescent="0.15"/>
    <row r="175" s="117" customFormat="1" ht="12" customHeight="1" x14ac:dyDescent="0.15"/>
    <row r="176" s="117" customFormat="1" ht="12" customHeight="1" x14ac:dyDescent="0.15"/>
    <row r="177" s="117" customFormat="1" ht="12" customHeight="1" x14ac:dyDescent="0.15"/>
    <row r="178" s="117" customFormat="1" ht="12" customHeight="1" x14ac:dyDescent="0.15"/>
    <row r="179" s="117" customFormat="1" ht="12" customHeight="1" x14ac:dyDescent="0.15"/>
    <row r="180" s="117" customFormat="1" ht="12" customHeight="1" x14ac:dyDescent="0.15"/>
    <row r="181" s="117" customFormat="1" ht="12" customHeight="1" x14ac:dyDescent="0.15"/>
    <row r="182" s="117" customFormat="1" ht="12" customHeight="1" x14ac:dyDescent="0.15"/>
    <row r="183" s="117" customFormat="1" ht="12" customHeight="1" x14ac:dyDescent="0.15"/>
    <row r="184" s="117" customFormat="1" ht="12" customHeight="1" x14ac:dyDescent="0.15"/>
    <row r="185" s="117" customFormat="1" ht="12" customHeight="1" x14ac:dyDescent="0.15"/>
    <row r="186" s="117" customFormat="1" ht="12" customHeight="1" x14ac:dyDescent="0.15"/>
    <row r="187" s="117" customFormat="1" ht="12" customHeight="1" x14ac:dyDescent="0.15"/>
    <row r="188" s="117" customFormat="1" ht="12" customHeight="1" x14ac:dyDescent="0.15"/>
    <row r="189" s="117" customFormat="1" ht="12" customHeight="1" x14ac:dyDescent="0.15"/>
    <row r="190" s="117" customFormat="1" ht="12" customHeight="1" x14ac:dyDescent="0.15"/>
    <row r="191" s="117" customFormat="1" ht="12" customHeight="1" x14ac:dyDescent="0.15"/>
    <row r="192" s="117" customFormat="1" ht="12" customHeight="1" x14ac:dyDescent="0.15"/>
    <row r="193" s="117" customFormat="1" ht="12" customHeight="1" x14ac:dyDescent="0.15"/>
    <row r="194" s="117" customFormat="1" ht="12" customHeight="1" x14ac:dyDescent="0.15"/>
    <row r="195" s="117" customFormat="1" ht="12" customHeight="1" x14ac:dyDescent="0.15"/>
    <row r="196" s="117" customFormat="1" ht="12" customHeight="1" x14ac:dyDescent="0.15"/>
    <row r="197" s="117" customFormat="1" ht="12" customHeight="1" x14ac:dyDescent="0.15"/>
    <row r="198" s="117" customFormat="1" ht="12" customHeight="1" x14ac:dyDescent="0.15"/>
    <row r="199" s="117" customFormat="1" ht="12" customHeight="1" x14ac:dyDescent="0.15"/>
    <row r="200" s="117" customFormat="1" ht="12" customHeight="1" x14ac:dyDescent="0.15"/>
    <row r="201" s="117" customFormat="1" ht="12" customHeight="1" x14ac:dyDescent="0.15"/>
    <row r="202" s="117" customFormat="1" ht="12" customHeight="1" x14ac:dyDescent="0.15"/>
    <row r="203" s="117" customFormat="1" ht="12" customHeight="1" x14ac:dyDescent="0.15"/>
    <row r="204" s="117" customFormat="1" ht="12" customHeight="1" x14ac:dyDescent="0.15"/>
    <row r="205" s="117" customFormat="1" ht="12" customHeight="1" x14ac:dyDescent="0.15"/>
    <row r="206" s="117" customFormat="1" ht="12" customHeight="1" x14ac:dyDescent="0.15"/>
    <row r="207" s="117" customFormat="1" ht="12" customHeight="1" x14ac:dyDescent="0.15"/>
    <row r="208" s="117" customFormat="1" ht="12" customHeight="1" x14ac:dyDescent="0.15"/>
    <row r="209" s="117" customFormat="1" ht="12" customHeight="1" x14ac:dyDescent="0.15"/>
    <row r="210" s="117" customFormat="1" ht="12" customHeight="1" x14ac:dyDescent="0.15"/>
    <row r="211" s="117" customFormat="1" ht="12" customHeight="1" x14ac:dyDescent="0.15"/>
    <row r="212" s="117" customFormat="1" ht="12" customHeight="1" x14ac:dyDescent="0.15"/>
    <row r="213" s="117" customFormat="1" ht="12" customHeight="1" x14ac:dyDescent="0.15"/>
    <row r="214" s="117" customFormat="1" ht="12" customHeight="1" x14ac:dyDescent="0.15"/>
    <row r="215" s="117" customFormat="1" ht="12" customHeight="1" x14ac:dyDescent="0.15"/>
    <row r="216" s="117" customFormat="1" ht="12" customHeight="1" x14ac:dyDescent="0.15"/>
    <row r="217" s="117" customFormat="1" ht="12" customHeight="1" x14ac:dyDescent="0.15"/>
    <row r="218" s="117" customFormat="1" ht="12" customHeight="1" x14ac:dyDescent="0.15"/>
    <row r="219" s="117" customFormat="1" ht="12" customHeight="1" x14ac:dyDescent="0.15"/>
    <row r="220" s="117" customFormat="1" ht="12" customHeight="1" x14ac:dyDescent="0.15"/>
    <row r="221" s="117" customFormat="1" ht="12" customHeight="1" x14ac:dyDescent="0.15"/>
    <row r="222" s="117" customFormat="1" ht="12" customHeight="1" x14ac:dyDescent="0.15"/>
    <row r="223" s="117" customFormat="1" ht="12" customHeight="1" x14ac:dyDescent="0.15"/>
    <row r="224" s="117" customFormat="1" ht="12" customHeight="1" x14ac:dyDescent="0.15"/>
    <row r="225" s="117" customFormat="1" ht="12" customHeight="1" x14ac:dyDescent="0.15"/>
    <row r="226" s="117" customFormat="1" ht="12" customHeight="1" x14ac:dyDescent="0.15"/>
    <row r="227" s="117" customFormat="1" ht="12" customHeight="1" x14ac:dyDescent="0.15"/>
    <row r="228" s="117" customFormat="1" ht="12" customHeight="1" x14ac:dyDescent="0.15"/>
    <row r="229" s="117" customFormat="1" ht="12" customHeight="1" x14ac:dyDescent="0.15"/>
    <row r="230" s="117" customFormat="1" ht="12" customHeight="1" x14ac:dyDescent="0.15"/>
    <row r="231" s="117" customFormat="1" ht="12" customHeight="1" x14ac:dyDescent="0.15"/>
    <row r="232" s="117" customFormat="1" ht="12" customHeight="1" x14ac:dyDescent="0.15"/>
    <row r="233" s="117" customFormat="1" ht="12" customHeight="1" x14ac:dyDescent="0.15"/>
    <row r="234" s="117" customFormat="1" ht="12" customHeight="1" x14ac:dyDescent="0.15"/>
    <row r="235" s="117" customFormat="1" ht="12" customHeight="1" x14ac:dyDescent="0.15"/>
    <row r="236" s="117" customFormat="1" ht="12" customHeight="1" x14ac:dyDescent="0.15"/>
    <row r="237" s="117" customFormat="1" ht="12" customHeight="1" x14ac:dyDescent="0.15"/>
    <row r="238" s="117" customFormat="1" ht="12" customHeight="1" x14ac:dyDescent="0.15"/>
    <row r="239" s="117" customFormat="1" ht="12" customHeight="1" x14ac:dyDescent="0.15"/>
    <row r="240" s="117" customFormat="1" ht="12" customHeight="1" x14ac:dyDescent="0.15"/>
    <row r="241" s="117" customFormat="1" ht="12" customHeight="1" x14ac:dyDescent="0.15"/>
    <row r="242" s="117" customFormat="1" ht="12" customHeight="1" x14ac:dyDescent="0.15"/>
    <row r="243" s="117" customFormat="1" ht="12" customHeight="1" x14ac:dyDescent="0.15"/>
    <row r="244" s="117" customFormat="1" ht="12" customHeight="1" x14ac:dyDescent="0.15"/>
    <row r="245" s="117" customFormat="1" ht="12" customHeight="1" x14ac:dyDescent="0.15"/>
    <row r="246" s="117" customFormat="1" ht="12" customHeight="1" x14ac:dyDescent="0.15"/>
    <row r="247" s="117" customFormat="1" ht="12" customHeight="1" x14ac:dyDescent="0.15"/>
    <row r="248" s="117" customFormat="1" ht="12" customHeight="1" x14ac:dyDescent="0.15"/>
    <row r="249" s="117" customFormat="1" ht="12" customHeight="1" x14ac:dyDescent="0.15"/>
    <row r="250" s="117" customFormat="1" ht="12" customHeight="1" x14ac:dyDescent="0.15"/>
    <row r="251" s="117" customFormat="1" ht="12" customHeight="1" x14ac:dyDescent="0.15"/>
    <row r="252" s="117" customFormat="1" ht="12" customHeight="1" x14ac:dyDescent="0.15"/>
    <row r="253" s="117" customFormat="1" ht="12" customHeight="1" x14ac:dyDescent="0.15"/>
    <row r="254" s="117" customFormat="1" ht="12" customHeight="1" x14ac:dyDescent="0.15"/>
    <row r="255" s="117" customFormat="1" ht="12" customHeight="1" x14ac:dyDescent="0.15"/>
    <row r="256" s="117" customFormat="1" ht="12" customHeight="1" x14ac:dyDescent="0.15"/>
    <row r="257" s="117" customFormat="1" ht="12" customHeight="1" x14ac:dyDescent="0.15"/>
    <row r="258" s="117" customFormat="1" ht="12" customHeight="1" x14ac:dyDescent="0.15"/>
    <row r="259" s="117" customFormat="1" ht="12" customHeight="1" x14ac:dyDescent="0.15"/>
    <row r="260" s="117" customFormat="1" ht="12" customHeight="1" x14ac:dyDescent="0.15"/>
    <row r="261" s="117" customFormat="1" ht="12" customHeight="1" x14ac:dyDescent="0.15"/>
    <row r="262" s="117" customFormat="1" ht="12" customHeight="1" x14ac:dyDescent="0.15"/>
    <row r="263" s="117" customFormat="1" ht="12" customHeight="1" x14ac:dyDescent="0.15"/>
    <row r="264" s="117" customFormat="1" ht="12" customHeight="1" x14ac:dyDescent="0.15"/>
    <row r="265" s="117" customFormat="1" ht="12" customHeight="1" x14ac:dyDescent="0.15"/>
    <row r="266" s="117" customFormat="1" ht="12" customHeight="1" x14ac:dyDescent="0.15"/>
    <row r="267" s="117" customFormat="1" ht="12" customHeight="1" x14ac:dyDescent="0.15"/>
    <row r="268" s="117" customFormat="1" ht="12" customHeight="1" x14ac:dyDescent="0.15"/>
    <row r="269" s="117" customFormat="1" ht="12" customHeight="1" x14ac:dyDescent="0.15"/>
    <row r="270" s="117" customFormat="1" ht="12" customHeight="1" x14ac:dyDescent="0.15"/>
    <row r="271" s="117" customFormat="1" ht="12" customHeight="1" x14ac:dyDescent="0.15"/>
    <row r="272" s="117" customFormat="1" ht="12" customHeight="1" x14ac:dyDescent="0.15"/>
    <row r="273" s="117" customFormat="1" ht="12" customHeight="1" x14ac:dyDescent="0.15"/>
    <row r="274" s="117" customFormat="1" ht="12" customHeight="1" x14ac:dyDescent="0.15"/>
    <row r="275" s="117" customFormat="1" ht="12" customHeight="1" x14ac:dyDescent="0.15"/>
    <row r="276" s="117" customFormat="1" ht="12" customHeight="1" x14ac:dyDescent="0.15"/>
    <row r="277" s="117" customFormat="1" ht="12" customHeight="1" x14ac:dyDescent="0.15"/>
    <row r="278" s="117" customFormat="1" ht="12" customHeight="1" x14ac:dyDescent="0.15"/>
    <row r="279" s="117" customFormat="1" ht="12" customHeight="1" x14ac:dyDescent="0.15"/>
    <row r="280" s="117" customFormat="1" ht="12" customHeight="1" x14ac:dyDescent="0.15"/>
    <row r="281" s="117" customFormat="1" ht="12" customHeight="1" x14ac:dyDescent="0.15"/>
    <row r="282" s="117" customFormat="1" ht="12" customHeight="1" x14ac:dyDescent="0.15"/>
    <row r="283" s="117" customFormat="1" ht="12" customHeight="1" x14ac:dyDescent="0.15"/>
    <row r="284" s="117" customFormat="1" ht="12" customHeight="1" x14ac:dyDescent="0.15"/>
    <row r="285" s="117" customFormat="1" ht="12" customHeight="1" x14ac:dyDescent="0.15"/>
    <row r="286" s="117" customFormat="1" ht="12" customHeight="1" x14ac:dyDescent="0.15"/>
    <row r="287" s="117" customFormat="1" ht="12" customHeight="1" x14ac:dyDescent="0.15"/>
    <row r="288" s="117" customFormat="1" ht="12" customHeight="1" x14ac:dyDescent="0.15"/>
    <row r="289" s="117" customFormat="1" ht="12" customHeight="1" x14ac:dyDescent="0.15"/>
    <row r="290" s="117" customFormat="1" ht="12" customHeight="1" x14ac:dyDescent="0.15"/>
    <row r="291" s="117" customFormat="1" ht="12" customHeight="1" x14ac:dyDescent="0.15"/>
    <row r="292" s="117" customFormat="1" ht="12" customHeight="1" x14ac:dyDescent="0.15"/>
    <row r="293" s="117" customFormat="1" ht="12" customHeight="1" x14ac:dyDescent="0.15"/>
    <row r="294" s="117" customFormat="1" ht="12" customHeight="1" x14ac:dyDescent="0.15"/>
    <row r="295" s="117" customFormat="1" ht="12" customHeight="1" x14ac:dyDescent="0.15"/>
    <row r="296" s="117" customFormat="1" ht="12" customHeight="1" x14ac:dyDescent="0.15"/>
    <row r="297" s="117" customFormat="1" ht="12" customHeight="1" x14ac:dyDescent="0.15"/>
    <row r="298" s="117" customFormat="1" ht="12" customHeight="1" x14ac:dyDescent="0.15"/>
    <row r="299" s="117" customFormat="1" ht="12" customHeight="1" x14ac:dyDescent="0.15"/>
    <row r="300" s="117" customFormat="1" ht="12" customHeight="1" x14ac:dyDescent="0.15"/>
    <row r="301" s="117" customFormat="1" ht="12" customHeight="1" x14ac:dyDescent="0.15"/>
    <row r="302" s="117" customFormat="1" ht="12" customHeight="1" x14ac:dyDescent="0.15"/>
    <row r="303" s="117" customFormat="1" ht="12" customHeight="1" x14ac:dyDescent="0.15"/>
    <row r="304" s="117" customFormat="1" ht="12" customHeight="1" x14ac:dyDescent="0.15"/>
    <row r="305" s="117" customFormat="1" ht="12" customHeight="1" x14ac:dyDescent="0.15"/>
    <row r="306" s="117" customFormat="1" ht="12" customHeight="1" x14ac:dyDescent="0.15"/>
    <row r="307" s="117" customFormat="1" ht="12" customHeight="1" x14ac:dyDescent="0.15"/>
    <row r="308" s="117" customFormat="1" ht="12" customHeight="1" x14ac:dyDescent="0.15"/>
    <row r="309" s="117" customFormat="1" ht="12" customHeight="1" x14ac:dyDescent="0.15"/>
    <row r="310" s="117" customFormat="1" ht="12" customHeight="1" x14ac:dyDescent="0.15"/>
    <row r="311" s="117" customFormat="1" ht="12" customHeight="1" x14ac:dyDescent="0.15"/>
    <row r="312" s="117" customFormat="1" ht="12" customHeight="1" x14ac:dyDescent="0.15"/>
    <row r="313" s="117" customFormat="1" ht="12" customHeight="1" x14ac:dyDescent="0.15"/>
    <row r="314" s="117" customFormat="1" ht="12" customHeight="1" x14ac:dyDescent="0.15"/>
    <row r="315" s="117" customFormat="1" ht="12" customHeight="1" x14ac:dyDescent="0.15"/>
    <row r="316" s="117" customFormat="1" ht="12" customHeight="1" x14ac:dyDescent="0.15"/>
    <row r="317" s="117" customFormat="1" ht="12" customHeight="1" x14ac:dyDescent="0.15"/>
    <row r="318" s="117" customFormat="1" ht="12" customHeight="1" x14ac:dyDescent="0.15"/>
    <row r="319" s="117" customFormat="1" ht="12" customHeight="1" x14ac:dyDescent="0.15"/>
    <row r="320" s="117" customFormat="1" ht="12" customHeight="1" x14ac:dyDescent="0.15"/>
    <row r="321" s="117" customFormat="1" ht="12" customHeight="1" x14ac:dyDescent="0.15"/>
    <row r="322" s="117" customFormat="1" ht="12" customHeight="1" x14ac:dyDescent="0.15"/>
    <row r="323" s="117" customFormat="1" ht="12" customHeight="1" x14ac:dyDescent="0.15"/>
    <row r="324" s="117" customFormat="1" ht="12" customHeight="1" x14ac:dyDescent="0.15"/>
    <row r="325" s="117" customFormat="1" ht="12" customHeight="1" x14ac:dyDescent="0.15"/>
    <row r="326" s="117" customFormat="1" ht="12" customHeight="1" x14ac:dyDescent="0.15"/>
    <row r="327" s="117" customFormat="1" ht="12" customHeight="1" x14ac:dyDescent="0.15"/>
    <row r="328" s="117" customFormat="1" ht="12" customHeight="1" x14ac:dyDescent="0.15"/>
    <row r="329" s="117" customFormat="1" ht="12" customHeight="1" x14ac:dyDescent="0.15"/>
    <row r="330" s="117" customFormat="1" ht="12" customHeight="1" x14ac:dyDescent="0.15"/>
    <row r="331" s="117" customFormat="1" ht="12" customHeight="1" x14ac:dyDescent="0.15"/>
    <row r="332" s="117" customFormat="1" ht="12" customHeight="1" x14ac:dyDescent="0.15"/>
    <row r="333" s="117" customFormat="1" ht="12" customHeight="1" x14ac:dyDescent="0.15"/>
    <row r="334" s="117" customFormat="1" ht="12" customHeight="1" x14ac:dyDescent="0.15"/>
    <row r="335" s="117" customFormat="1" ht="12" customHeight="1" x14ac:dyDescent="0.15"/>
    <row r="336" s="117" customFormat="1" ht="12" customHeight="1" x14ac:dyDescent="0.15"/>
    <row r="337" s="117" customFormat="1" ht="12" customHeight="1" x14ac:dyDescent="0.15"/>
    <row r="338" s="117" customFormat="1" ht="12" customHeight="1" x14ac:dyDescent="0.15"/>
    <row r="339" s="117" customFormat="1" ht="12" customHeight="1" x14ac:dyDescent="0.15"/>
    <row r="340" s="117" customFormat="1" ht="12" customHeight="1" x14ac:dyDescent="0.15"/>
    <row r="341" s="117" customFormat="1" ht="12" customHeight="1" x14ac:dyDescent="0.15"/>
    <row r="342" s="117" customFormat="1" ht="12" customHeight="1" x14ac:dyDescent="0.15"/>
    <row r="343" s="117" customFormat="1" ht="12" customHeight="1" x14ac:dyDescent="0.15"/>
    <row r="344" s="117" customFormat="1" ht="12" customHeight="1" x14ac:dyDescent="0.15"/>
    <row r="345" s="117" customFormat="1" ht="12" customHeight="1" x14ac:dyDescent="0.15"/>
    <row r="346" s="117" customFormat="1" ht="12" customHeight="1" x14ac:dyDescent="0.15"/>
    <row r="347" s="117" customFormat="1" ht="12" customHeight="1" x14ac:dyDescent="0.15"/>
    <row r="348" s="117" customFormat="1" ht="12" customHeight="1" x14ac:dyDescent="0.15"/>
    <row r="349" s="117" customFormat="1" ht="12" customHeight="1" x14ac:dyDescent="0.15"/>
    <row r="350" s="117" customFormat="1" ht="12" customHeight="1" x14ac:dyDescent="0.15"/>
    <row r="351" s="117" customFormat="1" ht="12" customHeight="1" x14ac:dyDescent="0.15"/>
    <row r="352" s="117" customFormat="1" ht="12" customHeight="1" x14ac:dyDescent="0.15"/>
    <row r="353" s="117" customFormat="1" ht="12" customHeight="1" x14ac:dyDescent="0.15"/>
    <row r="354" s="117" customFormat="1" ht="12" customHeight="1" x14ac:dyDescent="0.15"/>
    <row r="355" s="117" customFormat="1" ht="12" customHeight="1" x14ac:dyDescent="0.15"/>
    <row r="356" s="117" customFormat="1" ht="12" customHeight="1" x14ac:dyDescent="0.15"/>
    <row r="357" s="117" customFormat="1" ht="12" customHeight="1" x14ac:dyDescent="0.15"/>
    <row r="358" s="117" customFormat="1" ht="12" customHeight="1" x14ac:dyDescent="0.15"/>
    <row r="359" s="117" customFormat="1" ht="12" customHeight="1" x14ac:dyDescent="0.15"/>
    <row r="360" s="117" customFormat="1" ht="12" customHeight="1" x14ac:dyDescent="0.15"/>
    <row r="361" s="117" customFormat="1" ht="12" customHeight="1" x14ac:dyDescent="0.15"/>
    <row r="362" s="117" customFormat="1" ht="12" customHeight="1" x14ac:dyDescent="0.15"/>
    <row r="363" s="117" customFormat="1" ht="12" customHeight="1" x14ac:dyDescent="0.15"/>
    <row r="364" s="117" customFormat="1" ht="12" customHeight="1" x14ac:dyDescent="0.15"/>
    <row r="365" s="117" customFormat="1" ht="12" customHeight="1" x14ac:dyDescent="0.15"/>
    <row r="366" s="117" customFormat="1" ht="12" customHeight="1" x14ac:dyDescent="0.15"/>
    <row r="367" s="117" customFormat="1" ht="12" customHeight="1" x14ac:dyDescent="0.15"/>
    <row r="368" s="117" customFormat="1" ht="12" customHeight="1" x14ac:dyDescent="0.15"/>
    <row r="369" s="117" customFormat="1" ht="12" customHeight="1" x14ac:dyDescent="0.15"/>
    <row r="370" s="117" customFormat="1" ht="12" customHeight="1" x14ac:dyDescent="0.15"/>
    <row r="371" s="117" customFormat="1" ht="12" customHeight="1" x14ac:dyDescent="0.15"/>
    <row r="372" s="117" customFormat="1" ht="12" customHeight="1" x14ac:dyDescent="0.15"/>
    <row r="373" s="117" customFormat="1" ht="12" customHeight="1" x14ac:dyDescent="0.15"/>
    <row r="374" s="117" customFormat="1" ht="12" customHeight="1" x14ac:dyDescent="0.15"/>
    <row r="375" s="117" customFormat="1" ht="12" customHeight="1" x14ac:dyDescent="0.15"/>
    <row r="376" s="117" customFormat="1" ht="12" customHeight="1" x14ac:dyDescent="0.15"/>
    <row r="377" s="117" customFormat="1" ht="12" customHeight="1" x14ac:dyDescent="0.15"/>
    <row r="378" s="117" customFormat="1" ht="12" customHeight="1" x14ac:dyDescent="0.15"/>
    <row r="379" s="117" customFormat="1" ht="12" customHeight="1" x14ac:dyDescent="0.15"/>
    <row r="380" s="117" customFormat="1" ht="12" customHeight="1" x14ac:dyDescent="0.15"/>
    <row r="381" s="117" customFormat="1" ht="12" customHeight="1" x14ac:dyDescent="0.15"/>
    <row r="382" s="117" customFormat="1" ht="12" customHeight="1" x14ac:dyDescent="0.15"/>
    <row r="383" s="117" customFormat="1" ht="12" customHeight="1" x14ac:dyDescent="0.15"/>
    <row r="384" s="117" customFormat="1" ht="12" customHeight="1" x14ac:dyDescent="0.15"/>
    <row r="385" s="117" customFormat="1" ht="12" customHeight="1" x14ac:dyDescent="0.15"/>
    <row r="386" s="117" customFormat="1" ht="12" customHeight="1" x14ac:dyDescent="0.15"/>
    <row r="387" s="117" customFormat="1" ht="12" customHeight="1" x14ac:dyDescent="0.15"/>
    <row r="388" s="117" customFormat="1" ht="12" customHeight="1" x14ac:dyDescent="0.15"/>
    <row r="389" s="117" customFormat="1" ht="12" customHeight="1" x14ac:dyDescent="0.15"/>
    <row r="390" s="117" customFormat="1" ht="12" customHeight="1" x14ac:dyDescent="0.15"/>
    <row r="391" s="117" customFormat="1" ht="12" customHeight="1" x14ac:dyDescent="0.15"/>
    <row r="392" s="117" customFormat="1" ht="12" customHeight="1" x14ac:dyDescent="0.15"/>
    <row r="393" s="117" customFormat="1" ht="12" customHeight="1" x14ac:dyDescent="0.15"/>
    <row r="394" s="117" customFormat="1" ht="12" customHeight="1" x14ac:dyDescent="0.15"/>
    <row r="395" s="117" customFormat="1" ht="12" customHeight="1" x14ac:dyDescent="0.15"/>
    <row r="396" s="117" customFormat="1" ht="12" customHeight="1" x14ac:dyDescent="0.15"/>
    <row r="397" s="117" customFormat="1" ht="12" customHeight="1" x14ac:dyDescent="0.15"/>
    <row r="398" s="117" customFormat="1" ht="12" customHeight="1" x14ac:dyDescent="0.15"/>
    <row r="399" s="117" customFormat="1" ht="12" customHeight="1" x14ac:dyDescent="0.15"/>
    <row r="400" s="117" customFormat="1" ht="12" customHeight="1" x14ac:dyDescent="0.15"/>
    <row r="401" s="117" customFormat="1" ht="12" customHeight="1" x14ac:dyDescent="0.15"/>
    <row r="402" s="117" customFormat="1" ht="12" customHeight="1" x14ac:dyDescent="0.15"/>
    <row r="403" s="117" customFormat="1" ht="12" customHeight="1" x14ac:dyDescent="0.15"/>
    <row r="404" s="117" customFormat="1" ht="12" customHeight="1" x14ac:dyDescent="0.15"/>
    <row r="405" s="117" customFormat="1" ht="12" customHeight="1" x14ac:dyDescent="0.15"/>
    <row r="406" s="117" customFormat="1" ht="12" customHeight="1" x14ac:dyDescent="0.15"/>
    <row r="407" s="117" customFormat="1" ht="12" customHeight="1" x14ac:dyDescent="0.15"/>
    <row r="408" s="117" customFormat="1" ht="12" customHeight="1" x14ac:dyDescent="0.15"/>
    <row r="409" s="117" customFormat="1" ht="12" customHeight="1" x14ac:dyDescent="0.15"/>
    <row r="410" s="117" customFormat="1" ht="12" customHeight="1" x14ac:dyDescent="0.15"/>
    <row r="411" s="117" customFormat="1" ht="12" customHeight="1" x14ac:dyDescent="0.15"/>
    <row r="412" s="117" customFormat="1" ht="12" customHeight="1" x14ac:dyDescent="0.15"/>
    <row r="413" s="117" customFormat="1" ht="12" customHeight="1" x14ac:dyDescent="0.15"/>
    <row r="414" s="117" customFormat="1" ht="12" customHeight="1" x14ac:dyDescent="0.15"/>
    <row r="415" s="117" customFormat="1" ht="12" customHeight="1" x14ac:dyDescent="0.15"/>
    <row r="416" s="117" customFormat="1" ht="12" customHeight="1" x14ac:dyDescent="0.15"/>
    <row r="417" s="117" customFormat="1" ht="12" customHeight="1" x14ac:dyDescent="0.15"/>
    <row r="418" s="117" customFormat="1" ht="12" customHeight="1" x14ac:dyDescent="0.15"/>
    <row r="419" s="117" customFormat="1" ht="12" customHeight="1" x14ac:dyDescent="0.15"/>
    <row r="420" s="117" customFormat="1" ht="12" customHeight="1" x14ac:dyDescent="0.15"/>
    <row r="421" s="117" customFormat="1" ht="12" customHeight="1" x14ac:dyDescent="0.15"/>
    <row r="422" s="117" customFormat="1" ht="12" customHeight="1" x14ac:dyDescent="0.15"/>
    <row r="423" s="117" customFormat="1" ht="12" customHeight="1" x14ac:dyDescent="0.15"/>
    <row r="424" s="117" customFormat="1" ht="12" customHeight="1" x14ac:dyDescent="0.15"/>
    <row r="425" s="117" customFormat="1" ht="12" customHeight="1" x14ac:dyDescent="0.15"/>
    <row r="426" s="117" customFormat="1" ht="12" customHeight="1" x14ac:dyDescent="0.15"/>
    <row r="427" s="117" customFormat="1" ht="12" customHeight="1" x14ac:dyDescent="0.15"/>
    <row r="428" s="117" customFormat="1" ht="12" customHeight="1" x14ac:dyDescent="0.15"/>
    <row r="429" s="117" customFormat="1" ht="12" customHeight="1" x14ac:dyDescent="0.15"/>
    <row r="430" s="117" customFormat="1" ht="12" customHeight="1" x14ac:dyDescent="0.15"/>
    <row r="431" s="117" customFormat="1" ht="12" customHeight="1" x14ac:dyDescent="0.15"/>
    <row r="432" s="117" customFormat="1" ht="12" customHeight="1" x14ac:dyDescent="0.15"/>
    <row r="433" s="117" customFormat="1" ht="12" customHeight="1" x14ac:dyDescent="0.15"/>
    <row r="434" s="117" customFormat="1" ht="12" customHeight="1" x14ac:dyDescent="0.15"/>
    <row r="435" s="117" customFormat="1" ht="12" customHeight="1" x14ac:dyDescent="0.15"/>
    <row r="436" s="117" customFormat="1" ht="12" customHeight="1" x14ac:dyDescent="0.15"/>
    <row r="437" s="117" customFormat="1" ht="12" customHeight="1" x14ac:dyDescent="0.15"/>
    <row r="438" s="117" customFormat="1" ht="12" customHeight="1" x14ac:dyDescent="0.15"/>
    <row r="439" s="117" customFormat="1" ht="12" customHeight="1" x14ac:dyDescent="0.15"/>
    <row r="440" s="117" customFormat="1" ht="12" customHeight="1" x14ac:dyDescent="0.15"/>
    <row r="441" s="117" customFormat="1" ht="12" customHeight="1" x14ac:dyDescent="0.15"/>
    <row r="442" s="117" customFormat="1" ht="12" customHeight="1" x14ac:dyDescent="0.15"/>
    <row r="443" s="117" customFormat="1" ht="12" customHeight="1" x14ac:dyDescent="0.15"/>
    <row r="444" s="117" customFormat="1" ht="12" customHeight="1" x14ac:dyDescent="0.15"/>
    <row r="445" s="117" customFormat="1" ht="12" customHeight="1" x14ac:dyDescent="0.15"/>
    <row r="446" s="117" customFormat="1" ht="12" customHeight="1" x14ac:dyDescent="0.15"/>
    <row r="447" s="117" customFormat="1" ht="12" customHeight="1" x14ac:dyDescent="0.15"/>
    <row r="448" s="117" customFormat="1" ht="12" customHeight="1" x14ac:dyDescent="0.15"/>
    <row r="449" s="117" customFormat="1" ht="12" customHeight="1" x14ac:dyDescent="0.15"/>
    <row r="450" s="117" customFormat="1" ht="12" customHeight="1" x14ac:dyDescent="0.15"/>
    <row r="451" s="117" customFormat="1" ht="12" customHeight="1" x14ac:dyDescent="0.15"/>
    <row r="452" s="117" customFormat="1" ht="12" customHeight="1" x14ac:dyDescent="0.15"/>
    <row r="453" s="117" customFormat="1" ht="12" customHeight="1" x14ac:dyDescent="0.15"/>
    <row r="454" s="117" customFormat="1" ht="12" customHeight="1" x14ac:dyDescent="0.15"/>
    <row r="455" s="117" customFormat="1" ht="12" customHeight="1" x14ac:dyDescent="0.15"/>
    <row r="456" s="117" customFormat="1" ht="12" customHeight="1" x14ac:dyDescent="0.15"/>
    <row r="457" s="117" customFormat="1" ht="12" customHeight="1" x14ac:dyDescent="0.15"/>
    <row r="458" s="117" customFormat="1" ht="12" customHeight="1" x14ac:dyDescent="0.15"/>
    <row r="459" s="117" customFormat="1" ht="12" customHeight="1" x14ac:dyDescent="0.15"/>
    <row r="460" s="117" customFormat="1" ht="12" customHeight="1" x14ac:dyDescent="0.15"/>
    <row r="461" s="117" customFormat="1" ht="12" customHeight="1" x14ac:dyDescent="0.15"/>
    <row r="462" s="117" customFormat="1" ht="12" customHeight="1" x14ac:dyDescent="0.15"/>
    <row r="463" s="117" customFormat="1" ht="12" customHeight="1" x14ac:dyDescent="0.15"/>
    <row r="464" s="117" customFormat="1" ht="12" customHeight="1" x14ac:dyDescent="0.15"/>
    <row r="465" s="117" customFormat="1" ht="12" customHeight="1" x14ac:dyDescent="0.15"/>
    <row r="466" s="117" customFormat="1" ht="12" customHeight="1" x14ac:dyDescent="0.15"/>
    <row r="467" s="117" customFormat="1" ht="12" customHeight="1" x14ac:dyDescent="0.15"/>
    <row r="468" s="117" customFormat="1" ht="12" customHeight="1" x14ac:dyDescent="0.15"/>
    <row r="469" s="117" customFormat="1" ht="12" customHeight="1" x14ac:dyDescent="0.15"/>
    <row r="470" s="117" customFormat="1" ht="12" customHeight="1" x14ac:dyDescent="0.15"/>
    <row r="471" s="117" customFormat="1" ht="12" customHeight="1" x14ac:dyDescent="0.15"/>
    <row r="472" s="117" customFormat="1" ht="12" customHeight="1" x14ac:dyDescent="0.15"/>
    <row r="473" s="117" customFormat="1" ht="12" customHeight="1" x14ac:dyDescent="0.15"/>
    <row r="474" s="117" customFormat="1" ht="12" customHeight="1" x14ac:dyDescent="0.15"/>
    <row r="475" s="117" customFormat="1" ht="12" customHeight="1" x14ac:dyDescent="0.15"/>
    <row r="476" s="117" customFormat="1" ht="12" customHeight="1" x14ac:dyDescent="0.15"/>
    <row r="477" s="117" customFormat="1" ht="12" customHeight="1" x14ac:dyDescent="0.15"/>
    <row r="478" s="117" customFormat="1" ht="12" customHeight="1" x14ac:dyDescent="0.15"/>
    <row r="479" s="117" customFormat="1" ht="12" customHeight="1" x14ac:dyDescent="0.15"/>
    <row r="480" s="117" customFormat="1" ht="12" customHeight="1" x14ac:dyDescent="0.15"/>
    <row r="481" s="117" customFormat="1" ht="12" customHeight="1" x14ac:dyDescent="0.15"/>
    <row r="482" s="117" customFormat="1" ht="12" customHeight="1" x14ac:dyDescent="0.15"/>
    <row r="483" s="117" customFormat="1" ht="12" customHeight="1" x14ac:dyDescent="0.15"/>
    <row r="484" s="117" customFormat="1" ht="12" customHeight="1" x14ac:dyDescent="0.15"/>
    <row r="485" s="117" customFormat="1" ht="12" customHeight="1" x14ac:dyDescent="0.15"/>
    <row r="486" s="117" customFormat="1" ht="12" customHeight="1" x14ac:dyDescent="0.15"/>
    <row r="487" s="117" customFormat="1" ht="12" customHeight="1" x14ac:dyDescent="0.15"/>
    <row r="488" s="117" customFormat="1" ht="12" customHeight="1" x14ac:dyDescent="0.15"/>
    <row r="489" s="117" customFormat="1" ht="12" customHeight="1" x14ac:dyDescent="0.15"/>
    <row r="490" s="117" customFormat="1" ht="12" customHeight="1" x14ac:dyDescent="0.15"/>
    <row r="491" s="117" customFormat="1" ht="12" customHeight="1" x14ac:dyDescent="0.15"/>
    <row r="492" s="117" customFormat="1" ht="12" customHeight="1" x14ac:dyDescent="0.15"/>
    <row r="493" s="117" customFormat="1" ht="12" customHeight="1" x14ac:dyDescent="0.15"/>
    <row r="494" s="117" customFormat="1" ht="12" customHeight="1" x14ac:dyDescent="0.15"/>
    <row r="495" s="117" customFormat="1" ht="12" customHeight="1" x14ac:dyDescent="0.15"/>
    <row r="496" s="117" customFormat="1" ht="12" customHeight="1" x14ac:dyDescent="0.15"/>
    <row r="497" s="117" customFormat="1" ht="12" customHeight="1" x14ac:dyDescent="0.15"/>
    <row r="498" s="117" customFormat="1" ht="12" customHeight="1" x14ac:dyDescent="0.15"/>
    <row r="499" s="117" customFormat="1" ht="12" customHeight="1" x14ac:dyDescent="0.15"/>
    <row r="500" s="117" customFormat="1" ht="12" customHeight="1" x14ac:dyDescent="0.15"/>
    <row r="501" s="117" customFormat="1" ht="12" customHeight="1" x14ac:dyDescent="0.15"/>
    <row r="502" s="117" customFormat="1" ht="12" customHeight="1" x14ac:dyDescent="0.15"/>
    <row r="503" s="117" customFormat="1" ht="12" customHeight="1" x14ac:dyDescent="0.15"/>
    <row r="504" s="117" customFormat="1" ht="12" customHeight="1" x14ac:dyDescent="0.15"/>
    <row r="505" s="117" customFormat="1" ht="12" customHeight="1" x14ac:dyDescent="0.15"/>
    <row r="506" s="117" customFormat="1" ht="12" customHeight="1" x14ac:dyDescent="0.15"/>
    <row r="507" s="117" customFormat="1" ht="12" customHeight="1" x14ac:dyDescent="0.15"/>
    <row r="508" s="117" customFormat="1" ht="12" customHeight="1" x14ac:dyDescent="0.15"/>
    <row r="509" s="117" customFormat="1" ht="12" customHeight="1" x14ac:dyDescent="0.15"/>
    <row r="510" s="117" customFormat="1" ht="12" customHeight="1" x14ac:dyDescent="0.15"/>
    <row r="511" s="117" customFormat="1" ht="12" customHeight="1" x14ac:dyDescent="0.15"/>
    <row r="512" s="117" customFormat="1" ht="12" customHeight="1" x14ac:dyDescent="0.15"/>
    <row r="513" s="117" customFormat="1" ht="12" customHeight="1" x14ac:dyDescent="0.15"/>
    <row r="514" s="117" customFormat="1" ht="12" customHeight="1" x14ac:dyDescent="0.15"/>
    <row r="515" s="117" customFormat="1" ht="12" customHeight="1" x14ac:dyDescent="0.15"/>
    <row r="516" s="117" customFormat="1" ht="12" customHeight="1" x14ac:dyDescent="0.15"/>
    <row r="517" s="117" customFormat="1" ht="12" customHeight="1" x14ac:dyDescent="0.15"/>
    <row r="518" s="117" customFormat="1" ht="12" customHeight="1" x14ac:dyDescent="0.15"/>
    <row r="519" s="117" customFormat="1" ht="12" customHeight="1" x14ac:dyDescent="0.15"/>
    <row r="520" s="117" customFormat="1" ht="12" customHeight="1" x14ac:dyDescent="0.15"/>
    <row r="521" s="117" customFormat="1" ht="12" customHeight="1" x14ac:dyDescent="0.15"/>
    <row r="522" s="117" customFormat="1" ht="12" customHeight="1" x14ac:dyDescent="0.15"/>
    <row r="523" s="117" customFormat="1" ht="12" customHeight="1" x14ac:dyDescent="0.15"/>
    <row r="524" s="117" customFormat="1" ht="12" customHeight="1" x14ac:dyDescent="0.15"/>
    <row r="525" s="117" customFormat="1" ht="12" customHeight="1" x14ac:dyDescent="0.15"/>
    <row r="526" s="117" customFormat="1" ht="12" customHeight="1" x14ac:dyDescent="0.15"/>
    <row r="527" s="117" customFormat="1" ht="12" customHeight="1" x14ac:dyDescent="0.15"/>
    <row r="528" s="117" customFormat="1" ht="12" customHeight="1" x14ac:dyDescent="0.15"/>
    <row r="529" s="117" customFormat="1" ht="12" customHeight="1" x14ac:dyDescent="0.15"/>
    <row r="530" s="117" customFormat="1" ht="12" customHeight="1" x14ac:dyDescent="0.15"/>
    <row r="531" s="117" customFormat="1" ht="12" customHeight="1" x14ac:dyDescent="0.15"/>
    <row r="532" s="117" customFormat="1" ht="12" customHeight="1" x14ac:dyDescent="0.15"/>
    <row r="533" s="117" customFormat="1" ht="12" customHeight="1" x14ac:dyDescent="0.15"/>
    <row r="534" s="117" customFormat="1" ht="12" customHeight="1" x14ac:dyDescent="0.15"/>
    <row r="535" s="117" customFormat="1" ht="12" customHeight="1" x14ac:dyDescent="0.15"/>
    <row r="536" s="117" customFormat="1" ht="12" customHeight="1" x14ac:dyDescent="0.15"/>
    <row r="537" s="117" customFormat="1" ht="12" customHeight="1" x14ac:dyDescent="0.15"/>
    <row r="538" s="117" customFormat="1" ht="12" customHeight="1" x14ac:dyDescent="0.15"/>
    <row r="539" s="117" customFormat="1" ht="12" customHeight="1" x14ac:dyDescent="0.15"/>
    <row r="540" s="117" customFormat="1" ht="12" customHeight="1" x14ac:dyDescent="0.15"/>
    <row r="541" s="117" customFormat="1" ht="12" customHeight="1" x14ac:dyDescent="0.15"/>
    <row r="542" s="117" customFormat="1" ht="12" customHeight="1" x14ac:dyDescent="0.15"/>
    <row r="543" s="117" customFormat="1" ht="12" customHeight="1" x14ac:dyDescent="0.15"/>
    <row r="544" s="117" customFormat="1" ht="12" customHeight="1" x14ac:dyDescent="0.15"/>
    <row r="545" s="117" customFormat="1" ht="12" customHeight="1" x14ac:dyDescent="0.15"/>
    <row r="546" s="117" customFormat="1" ht="12" customHeight="1" x14ac:dyDescent="0.15"/>
    <row r="547" s="117" customFormat="1" ht="12" customHeight="1" x14ac:dyDescent="0.15"/>
    <row r="548" s="117" customFormat="1" ht="12" customHeight="1" x14ac:dyDescent="0.15"/>
    <row r="549" s="117" customFormat="1" ht="12" customHeight="1" x14ac:dyDescent="0.15"/>
    <row r="550" s="117" customFormat="1" ht="12" customHeight="1" x14ac:dyDescent="0.15"/>
    <row r="551" s="117" customFormat="1" ht="12" customHeight="1" x14ac:dyDescent="0.15"/>
    <row r="552" s="117" customFormat="1" ht="12" customHeight="1" x14ac:dyDescent="0.15"/>
    <row r="553" s="117" customFormat="1" ht="12" customHeight="1" x14ac:dyDescent="0.15"/>
    <row r="554" s="117" customFormat="1" ht="12" customHeight="1" x14ac:dyDescent="0.15"/>
    <row r="555" s="117" customFormat="1" ht="12" customHeight="1" x14ac:dyDescent="0.15"/>
    <row r="556" s="117" customFormat="1" ht="12" customHeight="1" x14ac:dyDescent="0.15"/>
    <row r="557" s="117" customFormat="1" ht="12" customHeight="1" x14ac:dyDescent="0.15"/>
    <row r="558" s="117" customFormat="1" ht="12" customHeight="1" x14ac:dyDescent="0.15"/>
    <row r="559" s="117" customFormat="1" ht="12" customHeight="1" x14ac:dyDescent="0.15"/>
    <row r="560" s="117" customFormat="1" ht="12" customHeight="1" x14ac:dyDescent="0.15"/>
    <row r="561" s="117" customFormat="1" ht="12" customHeight="1" x14ac:dyDescent="0.15"/>
    <row r="562" s="117" customFormat="1" ht="12" customHeight="1" x14ac:dyDescent="0.15"/>
    <row r="563" s="117" customFormat="1" ht="12" customHeight="1" x14ac:dyDescent="0.15"/>
    <row r="564" s="117" customFormat="1" ht="12" customHeight="1" x14ac:dyDescent="0.15"/>
    <row r="565" s="117" customFormat="1" ht="12" customHeight="1" x14ac:dyDescent="0.15"/>
    <row r="566" s="117" customFormat="1" ht="12" customHeight="1" x14ac:dyDescent="0.15"/>
    <row r="567" s="117" customFormat="1" ht="12" customHeight="1" x14ac:dyDescent="0.15"/>
    <row r="568" s="117" customFormat="1" ht="12" customHeight="1" x14ac:dyDescent="0.15"/>
    <row r="569" s="117" customFormat="1" ht="12" customHeight="1" x14ac:dyDescent="0.15"/>
    <row r="570" s="117" customFormat="1" ht="12" customHeight="1" x14ac:dyDescent="0.15"/>
    <row r="571" s="117" customFormat="1" ht="12" customHeight="1" x14ac:dyDescent="0.15"/>
    <row r="572" s="117" customFormat="1" ht="12" customHeight="1" x14ac:dyDescent="0.15"/>
    <row r="573" s="117" customFormat="1" ht="12" customHeight="1" x14ac:dyDescent="0.15"/>
    <row r="574" s="117" customFormat="1" ht="12" customHeight="1" x14ac:dyDescent="0.15"/>
    <row r="575" s="117" customFormat="1" ht="12" customHeight="1" x14ac:dyDescent="0.15"/>
    <row r="576" s="117" customFormat="1" ht="12" customHeight="1" x14ac:dyDescent="0.15"/>
    <row r="577" s="117" customFormat="1" ht="12" customHeight="1" x14ac:dyDescent="0.15"/>
    <row r="578" s="117" customFormat="1" ht="12" customHeight="1" x14ac:dyDescent="0.15"/>
    <row r="579" s="117" customFormat="1" ht="12" customHeight="1" x14ac:dyDescent="0.15"/>
    <row r="580" s="117" customFormat="1" ht="12" customHeight="1" x14ac:dyDescent="0.15"/>
    <row r="581" s="117" customFormat="1" ht="12" customHeight="1" x14ac:dyDescent="0.15"/>
    <row r="582" s="117" customFormat="1" ht="12" customHeight="1" x14ac:dyDescent="0.15"/>
    <row r="583" s="117" customFormat="1" ht="12" customHeight="1" x14ac:dyDescent="0.15"/>
    <row r="584" s="117" customFormat="1" ht="12" customHeight="1" x14ac:dyDescent="0.15"/>
    <row r="585" s="117" customFormat="1" ht="12" customHeight="1" x14ac:dyDescent="0.15"/>
    <row r="586" s="117" customFormat="1" ht="12" customHeight="1" x14ac:dyDescent="0.15"/>
    <row r="587" s="117" customFormat="1" ht="12" customHeight="1" x14ac:dyDescent="0.15"/>
    <row r="588" s="117" customFormat="1" ht="12" customHeight="1" x14ac:dyDescent="0.15"/>
    <row r="589" s="117" customFormat="1" ht="12" customHeight="1" x14ac:dyDescent="0.15"/>
    <row r="590" s="117" customFormat="1" ht="12" customHeight="1" x14ac:dyDescent="0.15"/>
    <row r="591" s="117" customFormat="1" ht="12" customHeight="1" x14ac:dyDescent="0.15"/>
    <row r="592" s="117" customFormat="1" ht="12" customHeight="1" x14ac:dyDescent="0.15"/>
    <row r="593" s="117" customFormat="1" ht="12" customHeight="1" x14ac:dyDescent="0.15"/>
    <row r="594" s="117" customFormat="1" ht="12" customHeight="1" x14ac:dyDescent="0.15"/>
    <row r="595" s="117" customFormat="1" ht="12" customHeight="1" x14ac:dyDescent="0.15"/>
    <row r="596" s="117" customFormat="1" ht="12" customHeight="1" x14ac:dyDescent="0.15"/>
    <row r="597" s="117" customFormat="1" ht="12" customHeight="1" x14ac:dyDescent="0.15"/>
    <row r="598" s="117" customFormat="1" ht="12" customHeight="1" x14ac:dyDescent="0.15"/>
    <row r="599" s="117" customFormat="1" ht="12" customHeight="1" x14ac:dyDescent="0.15"/>
    <row r="600" s="117" customFormat="1" ht="12" customHeight="1" x14ac:dyDescent="0.15"/>
    <row r="601" s="117" customFormat="1" ht="12" customHeight="1" x14ac:dyDescent="0.15"/>
    <row r="602" s="117" customFormat="1" ht="12" customHeight="1" x14ac:dyDescent="0.15"/>
    <row r="603" s="117" customFormat="1" ht="12" customHeight="1" x14ac:dyDescent="0.15"/>
    <row r="604" s="117" customFormat="1" ht="12" customHeight="1" x14ac:dyDescent="0.15"/>
    <row r="605" s="117" customFormat="1" ht="12" customHeight="1" x14ac:dyDescent="0.15"/>
    <row r="606" s="117" customFormat="1" ht="12" customHeight="1" x14ac:dyDescent="0.15"/>
    <row r="607" s="117" customFormat="1" ht="12" customHeight="1" x14ac:dyDescent="0.15"/>
    <row r="608" s="117" customFormat="1" ht="12" customHeight="1" x14ac:dyDescent="0.15"/>
    <row r="609" s="117" customFormat="1" ht="12" customHeight="1" x14ac:dyDescent="0.15"/>
    <row r="610" s="117" customFormat="1" ht="12" customHeight="1" x14ac:dyDescent="0.15"/>
    <row r="611" s="117" customFormat="1" ht="12" customHeight="1" x14ac:dyDescent="0.15"/>
    <row r="612" s="117" customFormat="1" ht="12" customHeight="1" x14ac:dyDescent="0.15"/>
    <row r="613" s="117" customFormat="1" ht="12" customHeight="1" x14ac:dyDescent="0.15"/>
    <row r="614" s="117" customFormat="1" ht="12" customHeight="1" x14ac:dyDescent="0.15"/>
    <row r="615" s="117" customFormat="1" ht="12" customHeight="1" x14ac:dyDescent="0.15"/>
    <row r="616" s="117" customFormat="1" ht="12" customHeight="1" x14ac:dyDescent="0.15"/>
    <row r="617" s="117" customFormat="1" ht="12" customHeight="1" x14ac:dyDescent="0.15"/>
    <row r="618" s="117" customFormat="1" ht="12" customHeight="1" x14ac:dyDescent="0.15"/>
    <row r="619" s="117" customFormat="1" ht="12" customHeight="1" x14ac:dyDescent="0.15"/>
    <row r="620" s="117" customFormat="1" ht="12" customHeight="1" x14ac:dyDescent="0.15"/>
    <row r="621" s="117" customFormat="1" ht="12" customHeight="1" x14ac:dyDescent="0.15"/>
    <row r="622" s="117" customFormat="1" ht="12" customHeight="1" x14ac:dyDescent="0.15"/>
    <row r="623" s="117" customFormat="1" ht="12" customHeight="1" x14ac:dyDescent="0.15"/>
    <row r="624" s="117" customFormat="1" ht="12" customHeight="1" x14ac:dyDescent="0.15"/>
    <row r="625" s="117" customFormat="1" ht="12" customHeight="1" x14ac:dyDescent="0.15"/>
    <row r="626" s="117" customFormat="1" ht="12" customHeight="1" x14ac:dyDescent="0.15"/>
    <row r="627" s="117" customFormat="1" ht="12" customHeight="1" x14ac:dyDescent="0.15"/>
    <row r="628" s="117" customFormat="1" ht="12" customHeight="1" x14ac:dyDescent="0.15"/>
    <row r="629" s="117" customFormat="1" ht="12" customHeight="1" x14ac:dyDescent="0.15"/>
    <row r="630" s="117" customFormat="1" ht="12" customHeight="1" x14ac:dyDescent="0.15"/>
    <row r="631" s="117" customFormat="1" ht="12" customHeight="1" x14ac:dyDescent="0.15"/>
    <row r="632" s="117" customFormat="1" ht="12" customHeight="1" x14ac:dyDescent="0.15"/>
    <row r="633" s="117" customFormat="1" ht="12" customHeight="1" x14ac:dyDescent="0.15"/>
    <row r="634" s="117" customFormat="1" ht="12" customHeight="1" x14ac:dyDescent="0.15"/>
    <row r="635" s="117" customFormat="1" ht="12" customHeight="1" x14ac:dyDescent="0.15"/>
    <row r="636" s="117" customFormat="1" ht="12" customHeight="1" x14ac:dyDescent="0.15"/>
    <row r="637" s="117" customFormat="1" ht="12" customHeight="1" x14ac:dyDescent="0.15"/>
    <row r="638" s="117" customFormat="1" ht="12" customHeight="1" x14ac:dyDescent="0.15"/>
    <row r="639" s="117" customFormat="1" ht="12" customHeight="1" x14ac:dyDescent="0.15"/>
    <row r="640" s="117" customFormat="1" ht="12" customHeight="1" x14ac:dyDescent="0.15"/>
    <row r="641" s="117" customFormat="1" ht="12" customHeight="1" x14ac:dyDescent="0.15"/>
    <row r="642" s="117" customFormat="1" ht="12" customHeight="1" x14ac:dyDescent="0.15"/>
    <row r="643" s="117" customFormat="1" ht="12" customHeight="1" x14ac:dyDescent="0.15"/>
    <row r="644" s="117" customFormat="1" ht="12" customHeight="1" x14ac:dyDescent="0.15"/>
    <row r="645" s="117" customFormat="1" ht="12" customHeight="1" x14ac:dyDescent="0.15"/>
    <row r="646" s="117" customFormat="1" ht="12" customHeight="1" x14ac:dyDescent="0.15"/>
    <row r="647" s="117" customFormat="1" ht="12" customHeight="1" x14ac:dyDescent="0.15"/>
    <row r="648" s="117" customFormat="1" ht="12" customHeight="1" x14ac:dyDescent="0.15"/>
    <row r="649" s="117" customFormat="1" ht="12" customHeight="1" x14ac:dyDescent="0.15"/>
    <row r="650" s="117" customFormat="1" ht="12" customHeight="1" x14ac:dyDescent="0.15"/>
    <row r="651" s="117" customFormat="1" ht="12" customHeight="1" x14ac:dyDescent="0.15"/>
    <row r="652" s="117" customFormat="1" ht="12" customHeight="1" x14ac:dyDescent="0.15"/>
    <row r="653" s="117" customFormat="1" ht="12" customHeight="1" x14ac:dyDescent="0.15"/>
    <row r="654" s="117" customFormat="1" ht="12" customHeight="1" x14ac:dyDescent="0.15"/>
    <row r="655" s="117" customFormat="1" ht="12" customHeight="1" x14ac:dyDescent="0.15"/>
    <row r="656" s="117" customFormat="1" ht="12" customHeight="1" x14ac:dyDescent="0.15"/>
    <row r="657" s="117" customFormat="1" ht="12" customHeight="1" x14ac:dyDescent="0.15"/>
    <row r="658" s="117" customFormat="1" ht="12" customHeight="1" x14ac:dyDescent="0.15"/>
    <row r="659" s="117" customFormat="1" ht="12" customHeight="1" x14ac:dyDescent="0.15"/>
    <row r="660" s="117" customFormat="1" ht="12" customHeight="1" x14ac:dyDescent="0.15"/>
    <row r="661" s="117" customFormat="1" ht="12" customHeight="1" x14ac:dyDescent="0.15"/>
    <row r="662" s="117" customFormat="1" ht="12" customHeight="1" x14ac:dyDescent="0.15"/>
    <row r="663" s="117" customFormat="1" ht="12" customHeight="1" x14ac:dyDescent="0.15"/>
    <row r="664" s="117" customFormat="1" ht="12" customHeight="1" x14ac:dyDescent="0.15"/>
    <row r="665" s="117" customFormat="1" ht="12" customHeight="1" x14ac:dyDescent="0.15"/>
    <row r="666" s="117" customFormat="1" ht="12" customHeight="1" x14ac:dyDescent="0.15"/>
    <row r="667" s="117" customFormat="1" ht="12" customHeight="1" x14ac:dyDescent="0.15"/>
    <row r="668" s="117" customFormat="1" ht="12" customHeight="1" x14ac:dyDescent="0.15"/>
    <row r="669" s="117" customFormat="1" ht="12" customHeight="1" x14ac:dyDescent="0.15"/>
    <row r="670" s="117" customFormat="1" ht="12" customHeight="1" x14ac:dyDescent="0.15"/>
    <row r="671" s="117" customFormat="1" ht="12" customHeight="1" x14ac:dyDescent="0.15"/>
    <row r="672" s="117" customFormat="1" ht="12" customHeight="1" x14ac:dyDescent="0.15"/>
    <row r="673" s="117" customFormat="1" ht="12" customHeight="1" x14ac:dyDescent="0.15"/>
    <row r="674" s="117" customFormat="1" ht="12" customHeight="1" x14ac:dyDescent="0.15"/>
    <row r="675" s="117" customFormat="1" ht="12" customHeight="1" x14ac:dyDescent="0.15"/>
    <row r="676" s="117" customFormat="1" ht="12" customHeight="1" x14ac:dyDescent="0.15"/>
    <row r="677" s="117" customFormat="1" ht="12" customHeight="1" x14ac:dyDescent="0.15"/>
    <row r="678" s="117" customFormat="1" ht="12" customHeight="1" x14ac:dyDescent="0.15"/>
    <row r="679" s="117" customFormat="1" ht="12" customHeight="1" x14ac:dyDescent="0.15"/>
    <row r="680" s="117" customFormat="1" ht="12" customHeight="1" x14ac:dyDescent="0.15"/>
    <row r="681" s="117" customFormat="1" ht="12" customHeight="1" x14ac:dyDescent="0.15"/>
    <row r="682" s="117" customFormat="1" ht="12" customHeight="1" x14ac:dyDescent="0.15"/>
    <row r="683" s="117" customFormat="1" ht="12" customHeight="1" x14ac:dyDescent="0.15"/>
    <row r="684" s="117" customFormat="1" ht="12" customHeight="1" x14ac:dyDescent="0.15"/>
    <row r="685" s="117" customFormat="1" ht="12" customHeight="1" x14ac:dyDescent="0.15"/>
    <row r="686" s="117" customFormat="1" ht="12" customHeight="1" x14ac:dyDescent="0.15"/>
    <row r="687" s="117" customFormat="1" ht="12" customHeight="1" x14ac:dyDescent="0.15"/>
    <row r="688" s="117" customFormat="1" ht="12" customHeight="1" x14ac:dyDescent="0.15"/>
    <row r="689" s="117" customFormat="1" ht="12" customHeight="1" x14ac:dyDescent="0.15"/>
    <row r="690" s="117" customFormat="1" ht="12" customHeight="1" x14ac:dyDescent="0.15"/>
    <row r="691" s="117" customFormat="1" ht="12" customHeight="1" x14ac:dyDescent="0.15"/>
    <row r="692" s="117" customFormat="1" ht="12" customHeight="1" x14ac:dyDescent="0.15"/>
    <row r="693" s="117" customFormat="1" ht="12" customHeight="1" x14ac:dyDescent="0.15"/>
    <row r="694" s="117" customFormat="1" ht="12" customHeight="1" x14ac:dyDescent="0.15"/>
    <row r="695" s="117" customFormat="1" ht="12" customHeight="1" x14ac:dyDescent="0.15"/>
    <row r="696" s="117" customFormat="1" ht="12" customHeight="1" x14ac:dyDescent="0.15"/>
    <row r="697" s="117" customFormat="1" ht="12" customHeight="1" x14ac:dyDescent="0.15"/>
    <row r="698" s="117" customFormat="1" ht="12" customHeight="1" x14ac:dyDescent="0.15"/>
    <row r="699" s="117" customFormat="1" ht="12" customHeight="1" x14ac:dyDescent="0.15"/>
    <row r="700" s="117" customFormat="1" ht="12" customHeight="1" x14ac:dyDescent="0.15"/>
    <row r="701" s="117" customFormat="1" ht="12" customHeight="1" x14ac:dyDescent="0.15"/>
    <row r="702" s="117" customFormat="1" ht="12" customHeight="1" x14ac:dyDescent="0.15"/>
    <row r="703" s="117" customFormat="1" ht="12" customHeight="1" x14ac:dyDescent="0.15"/>
    <row r="704" s="117" customFormat="1" ht="12" customHeight="1" x14ac:dyDescent="0.15"/>
    <row r="705" s="117" customFormat="1" ht="12" customHeight="1" x14ac:dyDescent="0.15"/>
    <row r="706" s="117" customFormat="1" ht="12" customHeight="1" x14ac:dyDescent="0.15"/>
    <row r="707" s="117" customFormat="1" ht="12" customHeight="1" x14ac:dyDescent="0.15"/>
    <row r="708" s="117" customFormat="1" ht="12" customHeight="1" x14ac:dyDescent="0.15"/>
    <row r="709" s="117" customFormat="1" ht="12" customHeight="1" x14ac:dyDescent="0.15"/>
    <row r="710" s="117" customFormat="1" ht="12" customHeight="1" x14ac:dyDescent="0.15"/>
    <row r="711" s="117" customFormat="1" ht="12" customHeight="1" x14ac:dyDescent="0.15"/>
    <row r="712" s="117" customFormat="1" ht="12" customHeight="1" x14ac:dyDescent="0.15"/>
    <row r="713" s="117" customFormat="1" ht="12" customHeight="1" x14ac:dyDescent="0.15"/>
    <row r="714" s="117" customFormat="1" ht="12" customHeight="1" x14ac:dyDescent="0.15"/>
    <row r="715" s="117" customFormat="1" ht="12" customHeight="1" x14ac:dyDescent="0.15"/>
    <row r="716" s="117" customFormat="1" ht="12" customHeight="1" x14ac:dyDescent="0.15"/>
    <row r="717" s="117" customFormat="1" ht="12" customHeight="1" x14ac:dyDescent="0.15"/>
    <row r="718" s="117" customFormat="1" ht="12" customHeight="1" x14ac:dyDescent="0.15"/>
    <row r="719" s="117" customFormat="1" ht="12" customHeight="1" x14ac:dyDescent="0.15"/>
    <row r="720" s="117" customFormat="1" ht="12" customHeight="1" x14ac:dyDescent="0.15"/>
    <row r="721" s="117" customFormat="1" ht="12" customHeight="1" x14ac:dyDescent="0.15"/>
    <row r="722" s="117" customFormat="1" ht="12" customHeight="1" x14ac:dyDescent="0.15"/>
    <row r="723" s="117" customFormat="1" ht="12" customHeight="1" x14ac:dyDescent="0.15"/>
    <row r="724" s="117" customFormat="1" ht="12" customHeight="1" x14ac:dyDescent="0.15"/>
    <row r="725" s="117" customFormat="1" ht="12" customHeight="1" x14ac:dyDescent="0.15"/>
    <row r="726" s="117" customFormat="1" ht="12" customHeight="1" x14ac:dyDescent="0.15"/>
    <row r="727" s="117" customFormat="1" ht="12" customHeight="1" x14ac:dyDescent="0.15"/>
    <row r="728" s="117" customFormat="1" ht="12" customHeight="1" x14ac:dyDescent="0.15"/>
    <row r="729" s="117" customFormat="1" ht="12" customHeight="1" x14ac:dyDescent="0.15"/>
    <row r="730" s="117" customFormat="1" ht="12" customHeight="1" x14ac:dyDescent="0.15"/>
    <row r="731" s="117" customFormat="1" ht="12" customHeight="1" x14ac:dyDescent="0.15"/>
    <row r="732" s="117" customFormat="1" ht="12" customHeight="1" x14ac:dyDescent="0.15"/>
    <row r="733" s="117" customFormat="1" ht="12" customHeight="1" x14ac:dyDescent="0.15"/>
    <row r="734" s="117" customFormat="1" ht="12" customHeight="1" x14ac:dyDescent="0.15"/>
    <row r="735" s="117" customFormat="1" ht="12" customHeight="1" x14ac:dyDescent="0.15"/>
    <row r="736" s="117" customFormat="1" ht="12" customHeight="1" x14ac:dyDescent="0.15"/>
    <row r="737" s="117" customFormat="1" ht="12" customHeight="1" x14ac:dyDescent="0.15"/>
    <row r="738" s="117" customFormat="1" ht="12" customHeight="1" x14ac:dyDescent="0.15"/>
    <row r="739" s="117" customFormat="1" ht="12" customHeight="1" x14ac:dyDescent="0.15"/>
    <row r="740" s="117" customFormat="1" ht="12" customHeight="1" x14ac:dyDescent="0.15"/>
    <row r="741" s="117" customFormat="1" ht="12" customHeight="1" x14ac:dyDescent="0.15"/>
    <row r="742" s="117" customFormat="1" ht="12" customHeight="1" x14ac:dyDescent="0.15"/>
    <row r="743" s="117" customFormat="1" ht="12" customHeight="1" x14ac:dyDescent="0.15"/>
    <row r="744" s="117" customFormat="1" ht="12" customHeight="1" x14ac:dyDescent="0.15"/>
    <row r="745" s="117" customFormat="1" ht="12" customHeight="1" x14ac:dyDescent="0.15"/>
    <row r="746" s="117" customFormat="1" ht="12" customHeight="1" x14ac:dyDescent="0.15"/>
    <row r="747" s="117" customFormat="1" ht="12" customHeight="1" x14ac:dyDescent="0.15"/>
    <row r="748" s="117" customFormat="1" ht="12" customHeight="1" x14ac:dyDescent="0.15"/>
    <row r="749" s="117" customFormat="1" ht="12" customHeight="1" x14ac:dyDescent="0.15"/>
    <row r="750" s="117" customFormat="1" ht="12" customHeight="1" x14ac:dyDescent="0.15"/>
    <row r="751" s="117" customFormat="1" ht="12" customHeight="1" x14ac:dyDescent="0.15"/>
    <row r="752" s="117" customFormat="1" ht="12" customHeight="1" x14ac:dyDescent="0.15"/>
    <row r="753" s="117" customFormat="1" ht="12" customHeight="1" x14ac:dyDescent="0.15"/>
    <row r="754" s="117" customFormat="1" ht="12" customHeight="1" x14ac:dyDescent="0.15"/>
    <row r="755" s="117" customFormat="1" ht="12" customHeight="1" x14ac:dyDescent="0.15"/>
    <row r="756" s="117" customFormat="1" ht="12" customHeight="1" x14ac:dyDescent="0.15"/>
    <row r="757" s="117" customFormat="1" ht="12" customHeight="1" x14ac:dyDescent="0.15"/>
    <row r="758" s="117" customFormat="1" ht="12" customHeight="1" x14ac:dyDescent="0.15"/>
    <row r="759" s="117" customFormat="1" ht="12" customHeight="1" x14ac:dyDescent="0.15"/>
    <row r="760" s="117" customFormat="1" ht="12" customHeight="1" x14ac:dyDescent="0.15"/>
    <row r="761" s="117" customFormat="1" ht="12" customHeight="1" x14ac:dyDescent="0.15"/>
    <row r="762" s="117" customFormat="1" ht="12" customHeight="1" x14ac:dyDescent="0.15"/>
    <row r="763" s="117" customFormat="1" ht="12" customHeight="1" x14ac:dyDescent="0.15"/>
    <row r="764" s="117" customFormat="1" ht="12" customHeight="1" x14ac:dyDescent="0.15"/>
    <row r="765" s="117" customFormat="1" ht="12" customHeight="1" x14ac:dyDescent="0.15"/>
    <row r="766" s="117" customFormat="1" ht="12" customHeight="1" x14ac:dyDescent="0.15"/>
    <row r="767" s="117" customFormat="1" ht="12" customHeight="1" x14ac:dyDescent="0.15"/>
    <row r="768" s="117" customFormat="1" ht="12" customHeight="1" x14ac:dyDescent="0.15"/>
    <row r="769" s="117" customFormat="1" ht="12" customHeight="1" x14ac:dyDescent="0.15"/>
    <row r="770" s="117" customFormat="1" ht="12" customHeight="1" x14ac:dyDescent="0.15"/>
    <row r="771" s="117" customFormat="1" ht="12" customHeight="1" x14ac:dyDescent="0.15"/>
    <row r="772" s="117" customFormat="1" ht="12" customHeight="1" x14ac:dyDescent="0.15"/>
    <row r="773" s="117" customFormat="1" ht="12" customHeight="1" x14ac:dyDescent="0.15"/>
    <row r="774" s="117" customFormat="1" ht="12" customHeight="1" x14ac:dyDescent="0.15"/>
    <row r="775" s="117" customFormat="1" ht="12" customHeight="1" x14ac:dyDescent="0.15"/>
    <row r="776" s="117" customFormat="1" ht="12" customHeight="1" x14ac:dyDescent="0.15"/>
    <row r="777" s="117" customFormat="1" ht="12" customHeight="1" x14ac:dyDescent="0.15"/>
    <row r="778" s="117" customFormat="1" ht="12" customHeight="1" x14ac:dyDescent="0.15"/>
    <row r="779" s="117" customFormat="1" ht="12" customHeight="1" x14ac:dyDescent="0.15"/>
    <row r="780" s="117" customFormat="1" ht="12" customHeight="1" x14ac:dyDescent="0.15"/>
    <row r="781" s="117" customFormat="1" ht="12" customHeight="1" x14ac:dyDescent="0.15"/>
    <row r="782" s="117" customFormat="1" ht="12" customHeight="1" x14ac:dyDescent="0.15"/>
    <row r="783" s="117" customFormat="1" ht="12" customHeight="1" x14ac:dyDescent="0.15"/>
    <row r="784" s="117" customFormat="1" ht="12" customHeight="1" x14ac:dyDescent="0.15"/>
    <row r="785" s="117" customFormat="1" ht="12" customHeight="1" x14ac:dyDescent="0.15"/>
    <row r="786" s="117" customFormat="1" ht="12" customHeight="1" x14ac:dyDescent="0.15"/>
    <row r="787" s="117" customFormat="1" ht="12" customHeight="1" x14ac:dyDescent="0.15"/>
    <row r="788" s="117" customFormat="1" ht="12" customHeight="1" x14ac:dyDescent="0.15"/>
    <row r="789" s="117" customFormat="1" ht="12" customHeight="1" x14ac:dyDescent="0.15"/>
    <row r="790" s="117" customFormat="1" ht="12" customHeight="1" x14ac:dyDescent="0.15"/>
    <row r="791" s="117" customFormat="1" ht="12" customHeight="1" x14ac:dyDescent="0.15"/>
    <row r="792" s="117" customFormat="1" ht="12" customHeight="1" x14ac:dyDescent="0.15"/>
    <row r="793" s="117" customFormat="1" ht="12" customHeight="1" x14ac:dyDescent="0.15"/>
    <row r="794" s="117" customFormat="1" ht="12" customHeight="1" x14ac:dyDescent="0.15"/>
    <row r="795" s="117" customFormat="1" ht="12" customHeight="1" x14ac:dyDescent="0.15"/>
    <row r="796" s="117" customFormat="1" ht="12" customHeight="1" x14ac:dyDescent="0.15"/>
    <row r="797" s="117" customFormat="1" ht="12" customHeight="1" x14ac:dyDescent="0.15"/>
    <row r="798" s="117" customFormat="1" ht="12" customHeight="1" x14ac:dyDescent="0.15"/>
    <row r="799" s="117" customFormat="1" ht="12" customHeight="1" x14ac:dyDescent="0.15"/>
    <row r="800" s="117" customFormat="1" ht="12" customHeight="1" x14ac:dyDescent="0.15"/>
    <row r="801" s="117" customFormat="1" ht="12" customHeight="1" x14ac:dyDescent="0.15"/>
    <row r="802" s="117" customFormat="1" ht="12" customHeight="1" x14ac:dyDescent="0.15"/>
    <row r="803" s="117" customFormat="1" ht="12" customHeight="1" x14ac:dyDescent="0.15"/>
    <row r="804" s="117" customFormat="1" ht="12" customHeight="1" x14ac:dyDescent="0.15"/>
    <row r="805" s="117" customFormat="1" ht="12" customHeight="1" x14ac:dyDescent="0.15"/>
    <row r="806" s="117" customFormat="1" ht="12" customHeight="1" x14ac:dyDescent="0.15"/>
    <row r="807" s="117" customFormat="1" ht="12" customHeight="1" x14ac:dyDescent="0.15"/>
    <row r="808" s="117" customFormat="1" ht="12" customHeight="1" x14ac:dyDescent="0.15"/>
    <row r="809" s="117" customFormat="1" ht="12" customHeight="1" x14ac:dyDescent="0.15"/>
    <row r="810" s="117" customFormat="1" ht="12" customHeight="1" x14ac:dyDescent="0.15"/>
    <row r="811" s="117" customFormat="1" ht="12" customHeight="1" x14ac:dyDescent="0.15"/>
    <row r="812" s="117" customFormat="1" ht="12" customHeight="1" x14ac:dyDescent="0.15"/>
    <row r="813" s="117" customFormat="1" ht="12" customHeight="1" x14ac:dyDescent="0.15"/>
    <row r="814" s="117" customFormat="1" ht="12" customHeight="1" x14ac:dyDescent="0.15"/>
    <row r="815" s="117" customFormat="1" ht="12" customHeight="1" x14ac:dyDescent="0.15"/>
    <row r="816" s="117" customFormat="1" ht="12" customHeight="1" x14ac:dyDescent="0.15"/>
    <row r="817" s="117" customFormat="1" ht="12" customHeight="1" x14ac:dyDescent="0.15"/>
    <row r="818" s="117" customFormat="1" ht="12" customHeight="1" x14ac:dyDescent="0.15"/>
    <row r="819" s="117" customFormat="1" ht="12" customHeight="1" x14ac:dyDescent="0.15"/>
    <row r="820" s="117" customFormat="1" ht="12" customHeight="1" x14ac:dyDescent="0.15"/>
    <row r="821" s="117" customFormat="1" ht="12" customHeight="1" x14ac:dyDescent="0.15"/>
    <row r="822" s="117" customFormat="1" ht="12" customHeight="1" x14ac:dyDescent="0.15"/>
    <row r="823" s="117" customFormat="1" ht="12" customHeight="1" x14ac:dyDescent="0.15"/>
    <row r="824" s="117" customFormat="1" ht="12" customHeight="1" x14ac:dyDescent="0.15"/>
    <row r="825" s="117" customFormat="1" ht="12" customHeight="1" x14ac:dyDescent="0.15"/>
    <row r="826" s="117" customFormat="1" ht="12" customHeight="1" x14ac:dyDescent="0.15"/>
    <row r="827" s="117" customFormat="1" ht="12" customHeight="1" x14ac:dyDescent="0.15"/>
    <row r="828" s="117" customFormat="1" ht="12" customHeight="1" x14ac:dyDescent="0.15"/>
    <row r="829" s="117" customFormat="1" ht="12" customHeight="1" x14ac:dyDescent="0.15"/>
    <row r="830" s="117" customFormat="1" ht="12" customHeight="1" x14ac:dyDescent="0.15"/>
    <row r="831" s="117" customFormat="1" ht="12" customHeight="1" x14ac:dyDescent="0.15"/>
    <row r="832" s="117" customFormat="1" ht="12" customHeight="1" x14ac:dyDescent="0.15"/>
    <row r="833" s="117" customFormat="1" ht="12" customHeight="1" x14ac:dyDescent="0.15"/>
    <row r="834" s="117" customFormat="1" ht="12" customHeight="1" x14ac:dyDescent="0.15"/>
    <row r="835" s="117" customFormat="1" ht="12" customHeight="1" x14ac:dyDescent="0.15"/>
    <row r="836" s="117" customFormat="1" ht="12" customHeight="1" x14ac:dyDescent="0.15"/>
    <row r="837" s="117" customFormat="1" ht="12" customHeight="1" x14ac:dyDescent="0.15"/>
    <row r="838" s="117" customFormat="1" ht="12" customHeight="1" x14ac:dyDescent="0.15"/>
    <row r="839" s="117" customFormat="1" ht="12" customHeight="1" x14ac:dyDescent="0.15"/>
    <row r="840" s="117" customFormat="1" ht="12" customHeight="1" x14ac:dyDescent="0.15"/>
    <row r="841" s="117" customFormat="1" ht="12" customHeight="1" x14ac:dyDescent="0.15"/>
    <row r="842" s="117" customFormat="1" ht="12" customHeight="1" x14ac:dyDescent="0.15"/>
    <row r="843" s="117" customFormat="1" ht="12" customHeight="1" x14ac:dyDescent="0.15"/>
    <row r="844" s="117" customFormat="1" ht="12" customHeight="1" x14ac:dyDescent="0.15"/>
    <row r="845" s="117" customFormat="1" ht="12" customHeight="1" x14ac:dyDescent="0.15"/>
    <row r="846" s="117" customFormat="1" ht="12" customHeight="1" x14ac:dyDescent="0.15"/>
    <row r="847" s="117" customFormat="1" ht="12" customHeight="1" x14ac:dyDescent="0.15"/>
    <row r="848" s="117" customFormat="1" ht="12" customHeight="1" x14ac:dyDescent="0.15"/>
    <row r="849" s="117" customFormat="1" ht="12" customHeight="1" x14ac:dyDescent="0.15"/>
    <row r="850" s="117" customFormat="1" ht="12" customHeight="1" x14ac:dyDescent="0.15"/>
    <row r="851" s="117" customFormat="1" ht="12" customHeight="1" x14ac:dyDescent="0.15"/>
    <row r="852" s="117" customFormat="1" ht="12" customHeight="1" x14ac:dyDescent="0.15"/>
    <row r="853" s="117" customFormat="1" ht="12" customHeight="1" x14ac:dyDescent="0.15"/>
    <row r="854" s="117" customFormat="1" ht="12" customHeight="1" x14ac:dyDescent="0.15"/>
    <row r="855" s="117" customFormat="1" ht="12" customHeight="1" x14ac:dyDescent="0.15"/>
    <row r="856" s="117" customFormat="1" ht="12" customHeight="1" x14ac:dyDescent="0.15"/>
    <row r="857" s="117" customFormat="1" ht="12" customHeight="1" x14ac:dyDescent="0.15"/>
    <row r="858" s="117" customFormat="1" ht="12" customHeight="1" x14ac:dyDescent="0.15"/>
    <row r="859" s="117" customFormat="1" ht="12" customHeight="1" x14ac:dyDescent="0.15"/>
    <row r="860" s="117" customFormat="1" ht="12" customHeight="1" x14ac:dyDescent="0.15"/>
    <row r="861" s="117" customFormat="1" ht="12" customHeight="1" x14ac:dyDescent="0.15"/>
    <row r="862" s="117" customFormat="1" ht="12" customHeight="1" x14ac:dyDescent="0.15"/>
    <row r="863" s="117" customFormat="1" ht="12" customHeight="1" x14ac:dyDescent="0.15"/>
    <row r="864" s="117" customFormat="1" ht="12" customHeight="1" x14ac:dyDescent="0.15"/>
    <row r="865" s="117" customFormat="1" ht="12" customHeight="1" x14ac:dyDescent="0.15"/>
    <row r="866" s="117" customFormat="1" ht="12" customHeight="1" x14ac:dyDescent="0.15"/>
    <row r="867" s="117" customFormat="1" ht="12" customHeight="1" x14ac:dyDescent="0.15"/>
    <row r="868" s="117" customFormat="1" ht="12" customHeight="1" x14ac:dyDescent="0.15"/>
    <row r="869" s="117" customFormat="1" ht="12" customHeight="1" x14ac:dyDescent="0.15"/>
    <row r="870" s="117" customFormat="1" ht="12" customHeight="1" x14ac:dyDescent="0.15"/>
    <row r="871" s="117" customFormat="1" ht="12" customHeight="1" x14ac:dyDescent="0.15"/>
    <row r="872" s="117" customFormat="1" ht="12" customHeight="1" x14ac:dyDescent="0.15"/>
    <row r="873" s="117" customFormat="1" ht="12" customHeight="1" x14ac:dyDescent="0.15"/>
    <row r="874" s="117" customFormat="1" ht="12" customHeight="1" x14ac:dyDescent="0.15"/>
    <row r="875" s="117" customFormat="1" ht="12" customHeight="1" x14ac:dyDescent="0.15"/>
    <row r="876" s="117" customFormat="1" ht="12" customHeight="1" x14ac:dyDescent="0.15"/>
    <row r="877" s="117" customFormat="1" ht="12" customHeight="1" x14ac:dyDescent="0.15"/>
    <row r="878" s="117" customFormat="1" ht="12" customHeight="1" x14ac:dyDescent="0.15"/>
    <row r="879" s="117" customFormat="1" ht="12" customHeight="1" x14ac:dyDescent="0.15"/>
    <row r="880" s="117" customFormat="1" ht="12" customHeight="1" x14ac:dyDescent="0.15"/>
    <row r="881" s="117" customFormat="1" ht="12" customHeight="1" x14ac:dyDescent="0.15"/>
    <row r="882" s="117" customFormat="1" ht="12" customHeight="1" x14ac:dyDescent="0.15"/>
    <row r="883" s="117" customFormat="1" ht="12" customHeight="1" x14ac:dyDescent="0.15"/>
    <row r="884" s="117" customFormat="1" ht="12" customHeight="1" x14ac:dyDescent="0.15"/>
    <row r="885" s="117" customFormat="1" ht="12" customHeight="1" x14ac:dyDescent="0.15"/>
    <row r="886" s="117" customFormat="1" ht="12" customHeight="1" x14ac:dyDescent="0.15"/>
    <row r="887" s="117" customFormat="1" ht="12" customHeight="1" x14ac:dyDescent="0.15"/>
    <row r="888" s="117" customFormat="1" ht="12" customHeight="1" x14ac:dyDescent="0.15"/>
    <row r="889" s="117" customFormat="1" ht="12" customHeight="1" x14ac:dyDescent="0.15"/>
    <row r="890" s="117" customFormat="1" ht="12" customHeight="1" x14ac:dyDescent="0.15"/>
    <row r="891" s="117" customFormat="1" ht="12" customHeight="1" x14ac:dyDescent="0.15"/>
    <row r="892" s="117" customFormat="1" ht="12" customHeight="1" x14ac:dyDescent="0.15"/>
    <row r="893" s="117" customFormat="1" ht="12" customHeight="1" x14ac:dyDescent="0.15"/>
    <row r="894" s="117" customFormat="1" ht="12" customHeight="1" x14ac:dyDescent="0.15"/>
    <row r="895" s="117" customFormat="1" ht="12" customHeight="1" x14ac:dyDescent="0.15"/>
    <row r="896" s="117" customFormat="1" ht="12" customHeight="1" x14ac:dyDescent="0.15"/>
    <row r="897" s="117" customFormat="1" ht="12" customHeight="1" x14ac:dyDescent="0.15"/>
    <row r="898" s="117" customFormat="1" ht="12" customHeight="1" x14ac:dyDescent="0.15"/>
    <row r="899" s="117" customFormat="1" ht="12" customHeight="1" x14ac:dyDescent="0.15"/>
    <row r="900" s="117" customFormat="1" ht="12" customHeight="1" x14ac:dyDescent="0.15"/>
    <row r="901" s="117" customFormat="1" ht="12" customHeight="1" x14ac:dyDescent="0.15"/>
    <row r="902" s="117" customFormat="1" ht="12" customHeight="1" x14ac:dyDescent="0.15"/>
    <row r="903" s="117" customFormat="1" ht="12" customHeight="1" x14ac:dyDescent="0.15"/>
    <row r="904" s="117" customFormat="1" ht="12" customHeight="1" x14ac:dyDescent="0.15"/>
    <row r="905" s="117" customFormat="1" ht="12" customHeight="1" x14ac:dyDescent="0.15"/>
    <row r="906" s="117" customFormat="1" ht="12" customHeight="1" x14ac:dyDescent="0.15"/>
    <row r="907" s="117" customFormat="1" ht="12" customHeight="1" x14ac:dyDescent="0.15"/>
    <row r="908" s="117" customFormat="1" ht="12" customHeight="1" x14ac:dyDescent="0.15"/>
    <row r="909" s="117" customFormat="1" ht="12" customHeight="1" x14ac:dyDescent="0.15"/>
    <row r="910" s="117" customFormat="1" ht="12" customHeight="1" x14ac:dyDescent="0.15"/>
    <row r="911" s="117" customFormat="1" ht="12" customHeight="1" x14ac:dyDescent="0.15"/>
    <row r="912" s="117" customFormat="1" ht="12" customHeight="1" x14ac:dyDescent="0.15"/>
    <row r="913" s="117" customFormat="1" ht="12" customHeight="1" x14ac:dyDescent="0.15"/>
    <row r="914" s="117" customFormat="1" ht="12" customHeight="1" x14ac:dyDescent="0.15"/>
    <row r="915" s="117" customFormat="1" ht="12" customHeight="1" x14ac:dyDescent="0.15"/>
    <row r="916" s="117" customFormat="1" ht="12" customHeight="1" x14ac:dyDescent="0.15"/>
    <row r="917" s="117" customFormat="1" ht="12" customHeight="1" x14ac:dyDescent="0.15"/>
    <row r="918" s="117" customFormat="1" ht="12" customHeight="1" x14ac:dyDescent="0.15"/>
    <row r="919" s="117" customFormat="1" ht="12" customHeight="1" x14ac:dyDescent="0.15"/>
    <row r="920" s="117" customFormat="1" ht="12" customHeight="1" x14ac:dyDescent="0.15"/>
    <row r="921" s="117" customFormat="1" ht="12" customHeight="1" x14ac:dyDescent="0.15"/>
    <row r="922" s="117" customFormat="1" ht="12" customHeight="1" x14ac:dyDescent="0.15"/>
    <row r="923" s="117" customFormat="1" ht="12" customHeight="1" x14ac:dyDescent="0.15"/>
    <row r="924" s="117" customFormat="1" ht="12" customHeight="1" x14ac:dyDescent="0.15"/>
    <row r="925" s="117" customFormat="1" ht="12" customHeight="1" x14ac:dyDescent="0.15"/>
    <row r="926" s="117" customFormat="1" ht="12" customHeight="1" x14ac:dyDescent="0.15"/>
    <row r="927" s="117" customFormat="1" ht="12" customHeight="1" x14ac:dyDescent="0.15"/>
    <row r="928" s="117" customFormat="1" ht="12" customHeight="1" x14ac:dyDescent="0.15"/>
    <row r="929" s="117" customFormat="1" ht="12" customHeight="1" x14ac:dyDescent="0.15"/>
    <row r="930" s="117" customFormat="1" ht="12" customHeight="1" x14ac:dyDescent="0.15"/>
    <row r="931" s="117" customFormat="1" ht="12" customHeight="1" x14ac:dyDescent="0.15"/>
    <row r="932" s="117" customFormat="1" ht="12" customHeight="1" x14ac:dyDescent="0.15"/>
    <row r="933" s="117" customFormat="1" ht="12" customHeight="1" x14ac:dyDescent="0.15"/>
    <row r="934" s="117" customFormat="1" ht="12" customHeight="1" x14ac:dyDescent="0.15"/>
    <row r="935" s="117" customFormat="1" ht="12" customHeight="1" x14ac:dyDescent="0.15"/>
    <row r="936" s="117" customFormat="1" ht="12" customHeight="1" x14ac:dyDescent="0.15"/>
    <row r="937" s="117" customFormat="1" ht="12" customHeight="1" x14ac:dyDescent="0.15"/>
    <row r="938" s="117" customFormat="1" ht="12" customHeight="1" x14ac:dyDescent="0.15"/>
    <row r="939" s="117" customFormat="1" ht="12" customHeight="1" x14ac:dyDescent="0.15"/>
    <row r="940" s="117" customFormat="1" ht="12" customHeight="1" x14ac:dyDescent="0.15"/>
    <row r="941" s="117" customFormat="1" ht="12" customHeight="1" x14ac:dyDescent="0.15"/>
    <row r="942" s="117" customFormat="1" ht="12" customHeight="1" x14ac:dyDescent="0.15"/>
    <row r="943" s="117" customFormat="1" ht="12" customHeight="1" x14ac:dyDescent="0.15"/>
    <row r="944" s="117" customFormat="1" ht="12" customHeight="1" x14ac:dyDescent="0.15"/>
    <row r="945" s="117" customFormat="1" ht="12" customHeight="1" x14ac:dyDescent="0.15"/>
    <row r="946" s="117" customFormat="1" ht="12" customHeight="1" x14ac:dyDescent="0.15"/>
    <row r="947" s="117" customFormat="1" ht="12" customHeight="1" x14ac:dyDescent="0.15"/>
    <row r="948" s="117" customFormat="1" ht="12" customHeight="1" x14ac:dyDescent="0.15"/>
    <row r="949" s="117" customFormat="1" ht="12" customHeight="1" x14ac:dyDescent="0.15"/>
    <row r="950" s="117" customFormat="1" ht="12" customHeight="1" x14ac:dyDescent="0.15"/>
    <row r="951" s="117" customFormat="1" ht="12" customHeight="1" x14ac:dyDescent="0.15"/>
    <row r="952" s="117" customFormat="1" ht="12" customHeight="1" x14ac:dyDescent="0.15"/>
    <row r="953" s="117" customFormat="1" ht="12" customHeight="1" x14ac:dyDescent="0.15"/>
    <row r="954" s="117" customFormat="1" ht="12" customHeight="1" x14ac:dyDescent="0.15"/>
    <row r="955" s="117" customFormat="1" ht="12" customHeight="1" x14ac:dyDescent="0.15"/>
    <row r="956" s="117" customFormat="1" ht="12" customHeight="1" x14ac:dyDescent="0.15"/>
    <row r="957" s="117" customFormat="1" ht="12" customHeight="1" x14ac:dyDescent="0.15"/>
    <row r="958" s="117" customFormat="1" ht="12" customHeight="1" x14ac:dyDescent="0.15"/>
    <row r="959" s="117" customFormat="1" ht="12" customHeight="1" x14ac:dyDescent="0.15"/>
    <row r="960" s="117" customFormat="1" ht="12" customHeight="1" x14ac:dyDescent="0.15"/>
    <row r="961" s="117" customFormat="1" ht="12" customHeight="1" x14ac:dyDescent="0.15"/>
    <row r="962" s="117" customFormat="1" ht="12" customHeight="1" x14ac:dyDescent="0.15"/>
    <row r="963" s="117" customFormat="1" ht="12" customHeight="1" x14ac:dyDescent="0.15"/>
    <row r="964" s="117" customFormat="1" ht="12" customHeight="1" x14ac:dyDescent="0.15"/>
    <row r="965" s="117" customFormat="1" ht="12" customHeight="1" x14ac:dyDescent="0.15"/>
    <row r="966" s="117" customFormat="1" ht="12" customHeight="1" x14ac:dyDescent="0.15"/>
    <row r="967" s="117" customFormat="1" ht="12" customHeight="1" x14ac:dyDescent="0.15"/>
    <row r="968" s="117" customFormat="1" ht="12" customHeight="1" x14ac:dyDescent="0.15"/>
    <row r="969" s="117" customFormat="1" ht="12" customHeight="1" x14ac:dyDescent="0.15"/>
    <row r="970" s="117" customFormat="1" ht="12" customHeight="1" x14ac:dyDescent="0.15"/>
    <row r="971" s="117" customFormat="1" ht="12" customHeight="1" x14ac:dyDescent="0.15"/>
    <row r="972" s="117" customFormat="1" ht="12" customHeight="1" x14ac:dyDescent="0.15"/>
    <row r="973" s="117" customFormat="1" ht="12" customHeight="1" x14ac:dyDescent="0.15"/>
    <row r="974" s="117" customFormat="1" ht="12" customHeight="1" x14ac:dyDescent="0.15"/>
    <row r="975" s="117" customFormat="1" ht="12" customHeight="1" x14ac:dyDescent="0.15"/>
    <row r="976" s="117" customFormat="1" ht="12" customHeight="1" x14ac:dyDescent="0.15"/>
    <row r="977" s="117" customFormat="1" ht="12" customHeight="1" x14ac:dyDescent="0.15"/>
    <row r="978" s="117" customFormat="1" ht="12" customHeight="1" x14ac:dyDescent="0.15"/>
    <row r="979" s="117" customFormat="1" ht="12" customHeight="1" x14ac:dyDescent="0.15"/>
    <row r="980" s="117" customFormat="1" ht="12" customHeight="1" x14ac:dyDescent="0.15"/>
    <row r="981" s="117" customFormat="1" ht="12" customHeight="1" x14ac:dyDescent="0.15"/>
    <row r="982" s="117" customFormat="1" ht="12" customHeight="1" x14ac:dyDescent="0.15"/>
    <row r="983" s="117" customFormat="1" ht="12" customHeight="1" x14ac:dyDescent="0.15"/>
    <row r="984" s="117" customFormat="1" ht="12" customHeight="1" x14ac:dyDescent="0.15"/>
    <row r="985" s="117" customFormat="1" ht="12" customHeight="1" x14ac:dyDescent="0.15"/>
    <row r="986" s="117" customFormat="1" ht="12" customHeight="1" x14ac:dyDescent="0.15"/>
    <row r="987" s="117" customFormat="1" ht="12" customHeight="1" x14ac:dyDescent="0.15"/>
    <row r="988" s="117" customFormat="1" ht="12" customHeight="1" x14ac:dyDescent="0.15"/>
    <row r="989" s="117" customFormat="1" ht="12" customHeight="1" x14ac:dyDescent="0.15"/>
    <row r="990" s="117" customFormat="1" ht="12" customHeight="1" x14ac:dyDescent="0.15"/>
    <row r="991" s="117" customFormat="1" ht="12" customHeight="1" x14ac:dyDescent="0.15"/>
    <row r="992" s="117" customFormat="1" ht="12" customHeight="1" x14ac:dyDescent="0.15"/>
    <row r="993" s="117" customFormat="1" ht="12" customHeight="1" x14ac:dyDescent="0.15"/>
    <row r="994" s="117" customFormat="1" ht="12" customHeight="1" x14ac:dyDescent="0.15"/>
    <row r="995" s="117" customFormat="1" ht="12" customHeight="1" x14ac:dyDescent="0.15"/>
    <row r="996" s="117" customFormat="1" ht="12" customHeight="1" x14ac:dyDescent="0.15"/>
    <row r="997" s="117" customFormat="1" ht="12" customHeight="1" x14ac:dyDescent="0.15"/>
    <row r="998" s="117" customFormat="1" ht="12" customHeight="1" x14ac:dyDescent="0.15"/>
    <row r="999" s="117" customFormat="1" ht="12" customHeight="1" x14ac:dyDescent="0.15"/>
    <row r="1000" s="117" customFormat="1" ht="12" customHeight="1" x14ac:dyDescent="0.15"/>
    <row r="1001" s="117" customFormat="1" ht="12" customHeight="1" x14ac:dyDescent="0.15"/>
    <row r="1002" s="117" customFormat="1" ht="12" customHeight="1" x14ac:dyDescent="0.15"/>
    <row r="1003" s="117" customFormat="1" ht="12" customHeight="1" x14ac:dyDescent="0.15"/>
    <row r="1004" s="117" customFormat="1" ht="12" customHeight="1" x14ac:dyDescent="0.15"/>
    <row r="1005" s="117" customFormat="1" ht="12" customHeight="1" x14ac:dyDescent="0.15"/>
    <row r="1006" s="117" customFormat="1" ht="12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C142-0B35-1A4F-93E5-2D3A32C63022}">
  <dimension ref="B2:AG1108"/>
  <sheetViews>
    <sheetView showGridLines="0" tabSelected="1" topLeftCell="A5" zoomScale="75" workbookViewId="0">
      <selection activeCell="P6" sqref="P6"/>
    </sheetView>
  </sheetViews>
  <sheetFormatPr baseColWidth="10" defaultRowHeight="16" x14ac:dyDescent="0.2"/>
  <cols>
    <col min="1" max="1" width="10.83203125" style="139"/>
    <col min="2" max="2" width="30.33203125" style="139" bestFit="1" customWidth="1"/>
    <col min="3" max="12" width="10.83203125" style="139"/>
    <col min="13" max="13" width="28" style="139" bestFit="1" customWidth="1"/>
    <col min="14" max="16384" width="10.83203125" style="139"/>
  </cols>
  <sheetData>
    <row r="2" spans="2:33" x14ac:dyDescent="0.2">
      <c r="B2" s="133" t="s">
        <v>693</v>
      </c>
      <c r="C2" s="134">
        <f>+SUM(C28:C1106)+SUM('[1]Orders &amp; Cancellations Data'!J3:J19670)</f>
        <v>-1845</v>
      </c>
      <c r="D2" s="135"/>
      <c r="E2" s="136" t="s">
        <v>689</v>
      </c>
      <c r="F2" s="137"/>
      <c r="G2" s="138">
        <v>39082</v>
      </c>
    </row>
    <row r="3" spans="2:33" x14ac:dyDescent="0.2">
      <c r="B3" s="135"/>
      <c r="C3" s="135"/>
      <c r="D3" s="135"/>
      <c r="E3" s="135"/>
      <c r="F3" s="135"/>
      <c r="G3" s="135"/>
    </row>
    <row r="4" spans="2:33" x14ac:dyDescent="0.2">
      <c r="B4" s="133" t="s">
        <v>694</v>
      </c>
      <c r="C4" s="134">
        <f>+SUM(D1108:H1108)-C1108</f>
        <v>51973</v>
      </c>
      <c r="D4" s="135"/>
      <c r="E4" s="135"/>
      <c r="F4" s="135"/>
      <c r="G4" s="135"/>
    </row>
    <row r="5" spans="2:33" x14ac:dyDescent="0.2">
      <c r="B5" s="135"/>
      <c r="C5" s="135"/>
      <c r="D5" s="135"/>
      <c r="E5" s="135"/>
      <c r="F5" s="135"/>
      <c r="G5" s="135"/>
      <c r="N5" s="140" t="s">
        <v>691</v>
      </c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</row>
    <row r="6" spans="2:33" x14ac:dyDescent="0.2">
      <c r="B6" s="133" t="s">
        <v>695</v>
      </c>
      <c r="C6" s="134" t="e">
        <f>+SUM(N12:AF12)-SUMIF(_xlfn.ANCHORARRAY(B12),"&gt;"&amp;G2,$C$28:$C$1106)</f>
        <v>#REF!</v>
      </c>
      <c r="D6" s="135"/>
      <c r="E6" s="135"/>
      <c r="F6" s="135"/>
      <c r="G6" s="135"/>
      <c r="M6" s="141" t="s">
        <v>696</v>
      </c>
      <c r="N6" s="142">
        <f>+EDATE(G2,12)</f>
        <v>39447</v>
      </c>
      <c r="O6" s="142">
        <f t="shared" ref="O6:AF6" si="0">+EDATE(N6,12)</f>
        <v>39813</v>
      </c>
      <c r="P6" s="142">
        <f t="shared" si="0"/>
        <v>40178</v>
      </c>
      <c r="Q6" s="142">
        <f t="shared" si="0"/>
        <v>40543</v>
      </c>
      <c r="R6" s="142">
        <f t="shared" si="0"/>
        <v>40908</v>
      </c>
      <c r="S6" s="142">
        <f t="shared" si="0"/>
        <v>41274</v>
      </c>
      <c r="T6" s="142">
        <f t="shared" si="0"/>
        <v>41639</v>
      </c>
      <c r="U6" s="142">
        <f t="shared" si="0"/>
        <v>42004</v>
      </c>
      <c r="V6" s="142">
        <f t="shared" si="0"/>
        <v>42369</v>
      </c>
      <c r="W6" s="142">
        <f t="shared" si="0"/>
        <v>42735</v>
      </c>
      <c r="X6" s="142">
        <f t="shared" si="0"/>
        <v>43100</v>
      </c>
      <c r="Y6" s="142">
        <f t="shared" si="0"/>
        <v>43465</v>
      </c>
      <c r="Z6" s="142">
        <f t="shared" si="0"/>
        <v>43830</v>
      </c>
      <c r="AA6" s="142">
        <f t="shared" si="0"/>
        <v>44196</v>
      </c>
      <c r="AB6" s="142">
        <f t="shared" si="0"/>
        <v>44561</v>
      </c>
      <c r="AC6" s="142">
        <f t="shared" si="0"/>
        <v>44926</v>
      </c>
      <c r="AD6" s="142">
        <f t="shared" si="0"/>
        <v>45291</v>
      </c>
      <c r="AE6" s="142">
        <f t="shared" si="0"/>
        <v>45657</v>
      </c>
      <c r="AF6" s="123" t="s">
        <v>650</v>
      </c>
      <c r="AG6" s="217" t="s">
        <v>692</v>
      </c>
    </row>
    <row r="7" spans="2:33" x14ac:dyDescent="0.2">
      <c r="M7" s="143" t="s">
        <v>648</v>
      </c>
      <c r="N7" s="144">
        <f>+INDEX($C$9:$I$27,MATCH(N$6,$B$9:$B$27,0),MATCH($M7,$C$8:$I$8,0))</f>
        <v>0</v>
      </c>
      <c r="O7" s="145">
        <f t="shared" ref="O7:AD13" si="1">+INDEX($C$9:$I$27,MATCH(O$6,$B$9:$B$27,0),MATCH($M7,$C$8:$I$8,0))</f>
        <v>0</v>
      </c>
      <c r="P7" s="145">
        <f t="shared" si="1"/>
        <v>0</v>
      </c>
      <c r="Q7" s="145">
        <f t="shared" si="1"/>
        <v>0</v>
      </c>
      <c r="R7" s="145">
        <f t="shared" si="1"/>
        <v>0</v>
      </c>
      <c r="S7" s="145">
        <f t="shared" si="1"/>
        <v>0</v>
      </c>
      <c r="T7" s="145">
        <f t="shared" si="1"/>
        <v>0</v>
      </c>
      <c r="U7" s="145">
        <f t="shared" si="1"/>
        <v>0</v>
      </c>
      <c r="V7" s="145">
        <f t="shared" si="1"/>
        <v>0</v>
      </c>
      <c r="W7" s="145">
        <f t="shared" si="1"/>
        <v>0</v>
      </c>
      <c r="X7" s="145">
        <f t="shared" si="1"/>
        <v>0</v>
      </c>
      <c r="Y7" s="145">
        <f t="shared" si="1"/>
        <v>135</v>
      </c>
      <c r="Z7" s="145">
        <f t="shared" si="1"/>
        <v>118</v>
      </c>
      <c r="AA7" s="145">
        <f t="shared" si="1"/>
        <v>64</v>
      </c>
      <c r="AB7" s="145">
        <f t="shared" si="1"/>
        <v>64</v>
      </c>
      <c r="AC7" s="145">
        <f t="shared" si="1"/>
        <v>127</v>
      </c>
      <c r="AD7" s="145">
        <f t="shared" si="1"/>
        <v>142</v>
      </c>
      <c r="AE7" s="145">
        <f t="shared" ref="AE7:AF13" si="2">+INDEX($C$9:$I$27,MATCH(AE$6,$B$9:$B$27,0),MATCH($M7,$C$8:$I$8,0))</f>
        <v>17</v>
      </c>
      <c r="AF7" s="126">
        <f>+SUM(N7:AE7)</f>
        <v>667</v>
      </c>
      <c r="AG7" s="157">
        <f>+AF7-SUM(C9:C26)</f>
        <v>0</v>
      </c>
    </row>
    <row r="8" spans="2:33" x14ac:dyDescent="0.2">
      <c r="B8" s="146" t="s">
        <v>699</v>
      </c>
      <c r="C8" s="147" t="s">
        <v>648</v>
      </c>
      <c r="D8" s="147" t="s">
        <v>649</v>
      </c>
      <c r="E8" s="147" t="s">
        <v>3</v>
      </c>
      <c r="F8" s="147" t="s">
        <v>97</v>
      </c>
      <c r="G8" s="147" t="s">
        <v>4</v>
      </c>
      <c r="H8" s="147" t="s">
        <v>98</v>
      </c>
      <c r="I8" s="147" t="s">
        <v>691</v>
      </c>
      <c r="J8" s="148" t="s">
        <v>692</v>
      </c>
      <c r="M8" s="143" t="s">
        <v>649</v>
      </c>
      <c r="N8" s="144">
        <f t="shared" ref="N8:W13" si="3">+INDEX($C$9:$I$27,MATCH(N$6,$B$9:$B$27,0),MATCH($M8,$C$8:$I$8,0))</f>
        <v>914</v>
      </c>
      <c r="O8" s="145">
        <f t="shared" si="1"/>
        <v>559</v>
      </c>
      <c r="P8" s="145">
        <f t="shared" si="1"/>
        <v>228</v>
      </c>
      <c r="Q8" s="145">
        <f t="shared" si="1"/>
        <v>452</v>
      </c>
      <c r="R8" s="145">
        <f t="shared" si="1"/>
        <v>1470</v>
      </c>
      <c r="S8" s="145">
        <f t="shared" si="1"/>
        <v>783</v>
      </c>
      <c r="T8" s="145">
        <f t="shared" si="1"/>
        <v>1253</v>
      </c>
      <c r="U8" s="145">
        <f t="shared" si="1"/>
        <v>1545</v>
      </c>
      <c r="V8" s="145">
        <f t="shared" si="1"/>
        <v>1015</v>
      </c>
      <c r="W8" s="145">
        <f t="shared" si="1"/>
        <v>790</v>
      </c>
      <c r="X8" s="145">
        <f t="shared" si="1"/>
        <v>1160</v>
      </c>
      <c r="Y8" s="145">
        <f t="shared" si="1"/>
        <v>577</v>
      </c>
      <c r="Z8" s="145">
        <f t="shared" si="1"/>
        <v>796</v>
      </c>
      <c r="AA8" s="145">
        <f t="shared" si="1"/>
        <v>296</v>
      </c>
      <c r="AB8" s="145">
        <f t="shared" si="1"/>
        <v>661</v>
      </c>
      <c r="AC8" s="145">
        <f t="shared" si="1"/>
        <v>888</v>
      </c>
      <c r="AD8" s="145">
        <f t="shared" si="1"/>
        <v>1835</v>
      </c>
      <c r="AE8" s="145">
        <f t="shared" si="2"/>
        <v>637</v>
      </c>
      <c r="AF8" s="126">
        <f t="shared" ref="AF8:AF13" si="4">+SUM(N8:AE8)</f>
        <v>15859</v>
      </c>
      <c r="AG8" s="157">
        <f>+AF8-SUM(D9:D26)</f>
        <v>0</v>
      </c>
    </row>
    <row r="9" spans="2:33" x14ac:dyDescent="0.2">
      <c r="B9" s="149">
        <f t="shared" ref="B9:B10" si="5">+EDATE(B10,12)</f>
        <v>45657</v>
      </c>
      <c r="C9" s="151">
        <f>+'Historical orders'!B3</f>
        <v>17</v>
      </c>
      <c r="D9" s="151">
        <f>+'Historical orders'!C3</f>
        <v>637</v>
      </c>
      <c r="E9" s="151">
        <f>+'Historical orders'!D3</f>
        <v>82</v>
      </c>
      <c r="F9" s="151">
        <f>+'Historical orders'!E3</f>
        <v>0</v>
      </c>
      <c r="G9" s="151">
        <f>+'Historical orders'!F3</f>
        <v>142</v>
      </c>
      <c r="H9" s="151">
        <f>+'Historical orders'!G3</f>
        <v>0</v>
      </c>
      <c r="I9" s="150">
        <f>+'Historical orders'!H3</f>
        <v>878</v>
      </c>
      <c r="J9" s="152">
        <f>+SUM(C9:H9)-I9</f>
        <v>0</v>
      </c>
      <c r="M9" s="143" t="s">
        <v>3</v>
      </c>
      <c r="N9" s="144">
        <f t="shared" si="3"/>
        <v>198</v>
      </c>
      <c r="O9" s="145">
        <f t="shared" si="1"/>
        <v>140</v>
      </c>
      <c r="P9" s="145">
        <f t="shared" si="1"/>
        <v>50</v>
      </c>
      <c r="Q9" s="145">
        <f t="shared" si="1"/>
        <v>88</v>
      </c>
      <c r="R9" s="145">
        <f t="shared" si="1"/>
        <v>99</v>
      </c>
      <c r="S9" s="145">
        <f t="shared" si="1"/>
        <v>80</v>
      </c>
      <c r="T9" s="145">
        <f t="shared" si="1"/>
        <v>77</v>
      </c>
      <c r="U9" s="145">
        <f t="shared" si="1"/>
        <v>174</v>
      </c>
      <c r="V9" s="145">
        <f t="shared" si="1"/>
        <v>156</v>
      </c>
      <c r="W9" s="145">
        <f t="shared" si="1"/>
        <v>106</v>
      </c>
      <c r="X9" s="145">
        <f t="shared" si="1"/>
        <v>25</v>
      </c>
      <c r="Y9" s="145">
        <f t="shared" si="1"/>
        <v>37</v>
      </c>
      <c r="Z9" s="145">
        <f t="shared" si="1"/>
        <v>104</v>
      </c>
      <c r="AA9" s="145">
        <f t="shared" si="1"/>
        <v>2</v>
      </c>
      <c r="AB9" s="145">
        <f t="shared" si="1"/>
        <v>30</v>
      </c>
      <c r="AC9" s="145">
        <f t="shared" si="1"/>
        <v>19</v>
      </c>
      <c r="AD9" s="145">
        <f t="shared" si="1"/>
        <v>42</v>
      </c>
      <c r="AE9" s="145">
        <f t="shared" si="2"/>
        <v>82</v>
      </c>
      <c r="AF9" s="126">
        <f t="shared" si="4"/>
        <v>1509</v>
      </c>
    </row>
    <row r="10" spans="2:33" x14ac:dyDescent="0.2">
      <c r="B10" s="149">
        <f t="shared" si="5"/>
        <v>45291</v>
      </c>
      <c r="C10" s="151">
        <f>+'Historical orders'!B8</f>
        <v>142</v>
      </c>
      <c r="D10" s="151">
        <f>+'Historical orders'!C8</f>
        <v>1835</v>
      </c>
      <c r="E10" s="151">
        <f>+'Historical orders'!D8</f>
        <v>42</v>
      </c>
      <c r="F10" s="151">
        <f>+'Historical orders'!E8</f>
        <v>0</v>
      </c>
      <c r="G10" s="151">
        <f>+'Historical orders'!F8</f>
        <v>300</v>
      </c>
      <c r="H10" s="151">
        <f>+'Historical orders'!G8</f>
        <v>0</v>
      </c>
      <c r="I10" s="150">
        <f>+'Historical orders'!H8</f>
        <v>2319</v>
      </c>
      <c r="J10" s="152">
        <f>+SUM(C10:H10)-I10</f>
        <v>0</v>
      </c>
      <c r="M10" s="143" t="s">
        <v>97</v>
      </c>
      <c r="N10" s="144">
        <f t="shared" si="3"/>
        <v>23</v>
      </c>
      <c r="O10" s="145">
        <f t="shared" si="1"/>
        <v>6</v>
      </c>
      <c r="P10" s="145">
        <f t="shared" si="1"/>
        <v>1</v>
      </c>
      <c r="Q10" s="145">
        <f t="shared" si="1"/>
        <v>2</v>
      </c>
      <c r="R10" s="145">
        <f t="shared" si="1"/>
        <v>0</v>
      </c>
      <c r="S10" s="145">
        <f t="shared" si="1"/>
        <v>2</v>
      </c>
      <c r="T10" s="145">
        <f t="shared" si="1"/>
        <v>0</v>
      </c>
      <c r="U10" s="145">
        <f t="shared" si="1"/>
        <v>0</v>
      </c>
      <c r="V10" s="145">
        <f t="shared" si="1"/>
        <v>0</v>
      </c>
      <c r="W10" s="145">
        <f t="shared" si="1"/>
        <v>0</v>
      </c>
      <c r="X10" s="145">
        <f t="shared" si="1"/>
        <v>0</v>
      </c>
      <c r="Y10" s="145">
        <f t="shared" si="1"/>
        <v>0</v>
      </c>
      <c r="Z10" s="145">
        <f t="shared" si="1"/>
        <v>0</v>
      </c>
      <c r="AA10" s="145">
        <f t="shared" si="1"/>
        <v>0</v>
      </c>
      <c r="AB10" s="145">
        <f t="shared" si="1"/>
        <v>0</v>
      </c>
      <c r="AC10" s="145">
        <f t="shared" si="1"/>
        <v>0</v>
      </c>
      <c r="AD10" s="145">
        <f t="shared" si="1"/>
        <v>0</v>
      </c>
      <c r="AE10" s="145">
        <f t="shared" si="2"/>
        <v>0</v>
      </c>
      <c r="AF10" s="126">
        <f t="shared" si="4"/>
        <v>34</v>
      </c>
    </row>
    <row r="11" spans="2:33" x14ac:dyDescent="0.2">
      <c r="B11" s="149">
        <f>+EDATE(B12,12)</f>
        <v>44926</v>
      </c>
      <c r="C11" s="151">
        <f>+'Historical orders'!B13</f>
        <v>127</v>
      </c>
      <c r="D11" s="151">
        <f>+'Historical orders'!C13</f>
        <v>888</v>
      </c>
      <c r="E11" s="151">
        <f>+'Historical orders'!D13</f>
        <v>19</v>
      </c>
      <c r="F11" s="151">
        <f>+'Historical orders'!E13</f>
        <v>0</v>
      </c>
      <c r="G11" s="151">
        <f>+'Historical orders'!F13</f>
        <v>44</v>
      </c>
      <c r="H11" s="151">
        <f>+'Historical orders'!G13</f>
        <v>0</v>
      </c>
      <c r="I11" s="151">
        <f>+'Historical orders'!H13</f>
        <v>1078</v>
      </c>
      <c r="J11" s="152">
        <f t="shared" ref="J11:J27" si="6">+SUM(C11:H11)-I11</f>
        <v>0</v>
      </c>
      <c r="M11" s="143" t="s">
        <v>4</v>
      </c>
      <c r="N11" s="144">
        <f t="shared" si="3"/>
        <v>290</v>
      </c>
      <c r="O11" s="145">
        <f t="shared" si="1"/>
        <v>186</v>
      </c>
      <c r="P11" s="145">
        <f t="shared" si="1"/>
        <v>27</v>
      </c>
      <c r="Q11" s="145">
        <f t="shared" si="1"/>
        <v>70</v>
      </c>
      <c r="R11" s="145">
        <f t="shared" si="1"/>
        <v>10</v>
      </c>
      <c r="S11" s="145">
        <f t="shared" si="1"/>
        <v>40</v>
      </c>
      <c r="T11" s="145">
        <f t="shared" si="1"/>
        <v>239</v>
      </c>
      <c r="U11" s="145">
        <f t="shared" si="1"/>
        <v>57</v>
      </c>
      <c r="V11" s="145">
        <f t="shared" si="1"/>
        <v>16</v>
      </c>
      <c r="W11" s="145">
        <f t="shared" si="1"/>
        <v>51</v>
      </c>
      <c r="X11" s="145">
        <f t="shared" si="1"/>
        <v>44</v>
      </c>
      <c r="Y11" s="145">
        <f t="shared" si="1"/>
        <v>62</v>
      </c>
      <c r="Z11" s="145">
        <f t="shared" si="1"/>
        <v>113</v>
      </c>
      <c r="AA11" s="145">
        <f t="shared" si="1"/>
        <v>21</v>
      </c>
      <c r="AB11" s="145">
        <f t="shared" si="1"/>
        <v>16</v>
      </c>
      <c r="AC11" s="145">
        <f t="shared" si="1"/>
        <v>44</v>
      </c>
      <c r="AD11" s="145">
        <f t="shared" si="1"/>
        <v>300</v>
      </c>
      <c r="AE11" s="145">
        <f t="shared" si="2"/>
        <v>142</v>
      </c>
      <c r="AF11" s="126">
        <f t="shared" si="4"/>
        <v>1728</v>
      </c>
    </row>
    <row r="12" spans="2:33" x14ac:dyDescent="0.2">
      <c r="B12" s="149">
        <v>44561</v>
      </c>
      <c r="C12" s="151">
        <f>+'Historical orders'!B18</f>
        <v>64</v>
      </c>
      <c r="D12" s="151">
        <f>+'Historical orders'!C18</f>
        <v>661</v>
      </c>
      <c r="E12" s="151">
        <f>+'Historical orders'!D18</f>
        <v>30</v>
      </c>
      <c r="F12" s="151">
        <f>+'Historical orders'!E18</f>
        <v>0</v>
      </c>
      <c r="G12" s="151">
        <f>+'Historical orders'!F18</f>
        <v>16</v>
      </c>
      <c r="H12" s="151">
        <f>+'Historical orders'!G18</f>
        <v>0</v>
      </c>
      <c r="I12" s="151">
        <f>+'Historical orders'!H18</f>
        <v>771</v>
      </c>
      <c r="J12" s="152">
        <f t="shared" si="6"/>
        <v>0</v>
      </c>
      <c r="M12" s="143" t="s">
        <v>98</v>
      </c>
      <c r="N12" s="153">
        <f t="shared" si="3"/>
        <v>33</v>
      </c>
      <c r="O12" s="154">
        <f t="shared" si="1"/>
        <v>9</v>
      </c>
      <c r="P12" s="154">
        <f t="shared" si="1"/>
        <v>4</v>
      </c>
      <c r="Q12" s="154">
        <f t="shared" si="1"/>
        <v>32</v>
      </c>
      <c r="R12" s="154">
        <f t="shared" si="1"/>
        <v>29</v>
      </c>
      <c r="S12" s="154">
        <f t="shared" si="1"/>
        <v>9</v>
      </c>
      <c r="T12" s="154">
        <f t="shared" si="1"/>
        <v>50</v>
      </c>
      <c r="U12" s="154">
        <f t="shared" si="1"/>
        <v>20</v>
      </c>
      <c r="V12" s="154">
        <f t="shared" si="1"/>
        <v>3</v>
      </c>
      <c r="W12" s="154">
        <f t="shared" si="1"/>
        <v>2</v>
      </c>
      <c r="X12" s="154">
        <f t="shared" si="1"/>
        <v>0</v>
      </c>
      <c r="Y12" s="154">
        <f t="shared" si="1"/>
        <v>20</v>
      </c>
      <c r="Z12" s="154">
        <f t="shared" si="1"/>
        <v>0</v>
      </c>
      <c r="AA12" s="154">
        <f t="shared" si="1"/>
        <v>0</v>
      </c>
      <c r="AB12" s="154">
        <f t="shared" si="1"/>
        <v>0</v>
      </c>
      <c r="AC12" s="154">
        <f t="shared" si="1"/>
        <v>0</v>
      </c>
      <c r="AD12" s="154">
        <f t="shared" si="1"/>
        <v>0</v>
      </c>
      <c r="AE12" s="154">
        <f t="shared" si="2"/>
        <v>0</v>
      </c>
      <c r="AF12" s="129">
        <f t="shared" si="4"/>
        <v>211</v>
      </c>
    </row>
    <row r="13" spans="2:33" x14ac:dyDescent="0.2">
      <c r="B13" s="149">
        <f>+EDATE(B12,-12)</f>
        <v>44196</v>
      </c>
      <c r="C13" s="151">
        <f>+'Historical orders'!B23</f>
        <v>64</v>
      </c>
      <c r="D13" s="151">
        <f>+'Historical orders'!C23</f>
        <v>296</v>
      </c>
      <c r="E13" s="151">
        <f>+'Historical orders'!D23</f>
        <v>2</v>
      </c>
      <c r="F13" s="151">
        <f>+'Historical orders'!E23</f>
        <v>0</v>
      </c>
      <c r="G13" s="151">
        <f>+'Historical orders'!F23</f>
        <v>21</v>
      </c>
      <c r="H13" s="151">
        <f>+'Historical orders'!G23</f>
        <v>0</v>
      </c>
      <c r="I13" s="151">
        <f>+'Historical orders'!H23</f>
        <v>383</v>
      </c>
      <c r="J13" s="152">
        <f t="shared" si="6"/>
        <v>0</v>
      </c>
      <c r="K13" s="139" t="s">
        <v>6</v>
      </c>
      <c r="M13" s="219" t="s">
        <v>691</v>
      </c>
      <c r="N13" s="153">
        <f t="shared" si="3"/>
        <v>1458</v>
      </c>
      <c r="O13" s="154">
        <f t="shared" si="1"/>
        <v>900</v>
      </c>
      <c r="P13" s="154">
        <f t="shared" si="1"/>
        <v>310</v>
      </c>
      <c r="Q13" s="154">
        <f t="shared" si="1"/>
        <v>644</v>
      </c>
      <c r="R13" s="154">
        <f t="shared" si="1"/>
        <v>1608</v>
      </c>
      <c r="S13" s="154">
        <f t="shared" si="1"/>
        <v>914</v>
      </c>
      <c r="T13" s="154">
        <f t="shared" si="1"/>
        <v>1619</v>
      </c>
      <c r="U13" s="154">
        <f t="shared" si="1"/>
        <v>1796</v>
      </c>
      <c r="V13" s="154">
        <f t="shared" si="1"/>
        <v>1190</v>
      </c>
      <c r="W13" s="154">
        <f t="shared" si="1"/>
        <v>949</v>
      </c>
      <c r="X13" s="154">
        <f t="shared" si="1"/>
        <v>1229</v>
      </c>
      <c r="Y13" s="154">
        <f t="shared" si="1"/>
        <v>831</v>
      </c>
      <c r="Z13" s="154">
        <f t="shared" si="1"/>
        <v>1131</v>
      </c>
      <c r="AA13" s="154">
        <f t="shared" si="1"/>
        <v>383</v>
      </c>
      <c r="AB13" s="154">
        <f t="shared" si="1"/>
        <v>771</v>
      </c>
      <c r="AC13" s="154">
        <f t="shared" si="1"/>
        <v>1078</v>
      </c>
      <c r="AD13" s="154">
        <f t="shared" si="1"/>
        <v>2319</v>
      </c>
      <c r="AE13" s="154">
        <f t="shared" si="2"/>
        <v>878</v>
      </c>
      <c r="AF13" s="129">
        <f>+SUM(N13:AE13)</f>
        <v>20008</v>
      </c>
      <c r="AG13" s="157">
        <f>+AF13-SUM(I9:I26)</f>
        <v>0</v>
      </c>
    </row>
    <row r="14" spans="2:33" x14ac:dyDescent="0.2">
      <c r="B14" s="149">
        <f t="shared" ref="B14:B27" si="7">+EDATE(B13,-12)</f>
        <v>43830</v>
      </c>
      <c r="C14" s="151">
        <f>+'Historical orders'!B28</f>
        <v>118</v>
      </c>
      <c r="D14" s="151">
        <f>+'Historical orders'!C28</f>
        <v>796</v>
      </c>
      <c r="E14" s="151">
        <f>+'Historical orders'!D28</f>
        <v>104</v>
      </c>
      <c r="F14" s="151">
        <f>+'Historical orders'!E28</f>
        <v>0</v>
      </c>
      <c r="G14" s="151">
        <f>+'Historical orders'!F28</f>
        <v>113</v>
      </c>
      <c r="H14" s="151">
        <f>+'Historical orders'!G28</f>
        <v>0</v>
      </c>
      <c r="I14" s="151">
        <f>+'Historical orders'!H28</f>
        <v>1131</v>
      </c>
      <c r="J14" s="152">
        <f t="shared" si="6"/>
        <v>0</v>
      </c>
      <c r="M14" s="218" t="s">
        <v>692</v>
      </c>
      <c r="AF14" s="157"/>
    </row>
    <row r="15" spans="2:33" x14ac:dyDescent="0.2">
      <c r="B15" s="149">
        <f t="shared" si="7"/>
        <v>43465</v>
      </c>
      <c r="C15" s="151">
        <f>+'Historical orders'!B33</f>
        <v>135</v>
      </c>
      <c r="D15" s="151">
        <f>+'Historical orders'!C33</f>
        <v>577</v>
      </c>
      <c r="E15" s="151">
        <f>+'Historical orders'!D33</f>
        <v>37</v>
      </c>
      <c r="F15" s="151">
        <f>+'Historical orders'!E33</f>
        <v>0</v>
      </c>
      <c r="G15" s="151">
        <f>+'Historical orders'!F33</f>
        <v>62</v>
      </c>
      <c r="H15" s="151">
        <f>+'Historical orders'!G33</f>
        <v>20</v>
      </c>
      <c r="I15" s="151">
        <f>+'Historical orders'!H33</f>
        <v>831</v>
      </c>
      <c r="J15" s="152">
        <f t="shared" si="6"/>
        <v>0</v>
      </c>
    </row>
    <row r="16" spans="2:33" x14ac:dyDescent="0.2">
      <c r="B16" s="149">
        <f t="shared" si="7"/>
        <v>43100</v>
      </c>
      <c r="C16" s="151">
        <f>+'Historical orders'!B38</f>
        <v>0</v>
      </c>
      <c r="D16" s="151">
        <f>+'Historical orders'!C38</f>
        <v>1160</v>
      </c>
      <c r="E16" s="151">
        <f>+'Historical orders'!D38</f>
        <v>25</v>
      </c>
      <c r="F16" s="151">
        <f>+'Historical orders'!E38</f>
        <v>0</v>
      </c>
      <c r="G16" s="151">
        <f>+'Historical orders'!F38</f>
        <v>44</v>
      </c>
      <c r="H16" s="151">
        <f>+'Historical orders'!G38</f>
        <v>0</v>
      </c>
      <c r="I16" s="151">
        <f>+'Historical orders'!H38</f>
        <v>1229</v>
      </c>
      <c r="J16" s="152">
        <f t="shared" si="6"/>
        <v>0</v>
      </c>
    </row>
    <row r="17" spans="2:14" x14ac:dyDescent="0.2">
      <c r="B17" s="149">
        <f t="shared" si="7"/>
        <v>42735</v>
      </c>
      <c r="C17" s="151">
        <f>+'Historical orders'!B43</f>
        <v>0</v>
      </c>
      <c r="D17" s="151">
        <f>+'Historical orders'!C43</f>
        <v>790</v>
      </c>
      <c r="E17" s="151">
        <f>+'Historical orders'!D43</f>
        <v>106</v>
      </c>
      <c r="F17" s="151">
        <f>+'Historical orders'!E43</f>
        <v>0</v>
      </c>
      <c r="G17" s="151">
        <f>+'Historical orders'!F43</f>
        <v>51</v>
      </c>
      <c r="H17" s="151">
        <f>+'Historical orders'!G43</f>
        <v>2</v>
      </c>
      <c r="I17" s="151">
        <f>+'Historical orders'!H43</f>
        <v>949</v>
      </c>
      <c r="J17" s="152">
        <f t="shared" si="6"/>
        <v>0</v>
      </c>
    </row>
    <row r="18" spans="2:14" x14ac:dyDescent="0.2">
      <c r="B18" s="149">
        <f t="shared" si="7"/>
        <v>42369</v>
      </c>
      <c r="C18" s="151">
        <f>+'Historical orders'!B48</f>
        <v>0</v>
      </c>
      <c r="D18" s="151">
        <f>+'Historical orders'!C48</f>
        <v>1015</v>
      </c>
      <c r="E18" s="151">
        <f>+'Historical orders'!D48</f>
        <v>156</v>
      </c>
      <c r="F18" s="151">
        <f>+'Historical orders'!E48</f>
        <v>0</v>
      </c>
      <c r="G18" s="151">
        <f>+'Historical orders'!F48</f>
        <v>16</v>
      </c>
      <c r="H18" s="151">
        <f>+'Historical orders'!G48</f>
        <v>3</v>
      </c>
      <c r="I18" s="151">
        <f>+'Historical orders'!H48</f>
        <v>1190</v>
      </c>
      <c r="J18" s="152">
        <f t="shared" si="6"/>
        <v>0</v>
      </c>
    </row>
    <row r="19" spans="2:14" x14ac:dyDescent="0.2">
      <c r="B19" s="149">
        <f t="shared" si="7"/>
        <v>42004</v>
      </c>
      <c r="C19" s="151">
        <f>+'Historical orders'!B53</f>
        <v>0</v>
      </c>
      <c r="D19" s="151">
        <f>+'Historical orders'!C53</f>
        <v>1545</v>
      </c>
      <c r="E19" s="151">
        <f>+'Historical orders'!D53</f>
        <v>174</v>
      </c>
      <c r="F19" s="151">
        <f>+'Historical orders'!E53</f>
        <v>0</v>
      </c>
      <c r="G19" s="151">
        <f>+'Historical orders'!F53</f>
        <v>57</v>
      </c>
      <c r="H19" s="151">
        <f>+'Historical orders'!G53</f>
        <v>20</v>
      </c>
      <c r="I19" s="151">
        <f>+'Historical orders'!H53</f>
        <v>1796</v>
      </c>
      <c r="J19" s="152">
        <f t="shared" si="6"/>
        <v>0</v>
      </c>
      <c r="N19" s="116"/>
    </row>
    <row r="20" spans="2:14" x14ac:dyDescent="0.2">
      <c r="B20" s="149">
        <f t="shared" si="7"/>
        <v>41639</v>
      </c>
      <c r="C20" s="151">
        <f>+'Historical orders'!B58</f>
        <v>0</v>
      </c>
      <c r="D20" s="151">
        <f>+'Historical orders'!C58</f>
        <v>1253</v>
      </c>
      <c r="E20" s="151">
        <f>+'Historical orders'!D58</f>
        <v>77</v>
      </c>
      <c r="F20" s="151">
        <f>+'Historical orders'!E58</f>
        <v>0</v>
      </c>
      <c r="G20" s="151">
        <f>+'Historical orders'!F58</f>
        <v>239</v>
      </c>
      <c r="H20" s="151">
        <f>+'Historical orders'!G58</f>
        <v>50</v>
      </c>
      <c r="I20" s="151">
        <f>+'Historical orders'!H58</f>
        <v>1619</v>
      </c>
      <c r="J20" s="152">
        <f>+SUM(C20:H20)-I20</f>
        <v>0</v>
      </c>
      <c r="N20" s="116"/>
    </row>
    <row r="21" spans="2:14" x14ac:dyDescent="0.2">
      <c r="B21" s="149">
        <f t="shared" si="7"/>
        <v>41274</v>
      </c>
      <c r="C21" s="151">
        <f>+'Historical orders'!B63</f>
        <v>0</v>
      </c>
      <c r="D21" s="151">
        <f>+'Historical orders'!C63</f>
        <v>783</v>
      </c>
      <c r="E21" s="151">
        <f>+'Historical orders'!D63</f>
        <v>80</v>
      </c>
      <c r="F21" s="151">
        <f>+'Historical orders'!E63</f>
        <v>2</v>
      </c>
      <c r="G21" s="151">
        <f>+'Historical orders'!F63</f>
        <v>40</v>
      </c>
      <c r="H21" s="151">
        <f>+'Historical orders'!G63</f>
        <v>9</v>
      </c>
      <c r="I21" s="151">
        <f>+'Historical orders'!H63</f>
        <v>914</v>
      </c>
      <c r="J21" s="152">
        <f t="shared" si="6"/>
        <v>0</v>
      </c>
      <c r="N21" s="116"/>
    </row>
    <row r="22" spans="2:14" x14ac:dyDescent="0.2">
      <c r="B22" s="149">
        <f t="shared" si="7"/>
        <v>40908</v>
      </c>
      <c r="C22" s="151">
        <f>+'Historical orders'!B68</f>
        <v>0</v>
      </c>
      <c r="D22" s="151">
        <f>+'Historical orders'!C68</f>
        <v>1470</v>
      </c>
      <c r="E22" s="151">
        <f>+'Historical orders'!D68</f>
        <v>99</v>
      </c>
      <c r="F22" s="151">
        <f>+'Historical orders'!E68</f>
        <v>0</v>
      </c>
      <c r="G22" s="151">
        <f>+'Historical orders'!F68</f>
        <v>10</v>
      </c>
      <c r="H22" s="151">
        <f>+'Historical orders'!G68</f>
        <v>29</v>
      </c>
      <c r="I22" s="151">
        <f>+'Historical orders'!H68</f>
        <v>1608</v>
      </c>
      <c r="J22" s="152">
        <f t="shared" si="6"/>
        <v>0</v>
      </c>
      <c r="N22" s="116"/>
    </row>
    <row r="23" spans="2:14" x14ac:dyDescent="0.2">
      <c r="B23" s="149">
        <f t="shared" si="7"/>
        <v>40543</v>
      </c>
      <c r="C23" s="151">
        <f>+'Historical orders'!B73</f>
        <v>0</v>
      </c>
      <c r="D23" s="151">
        <f>+'Historical orders'!C73</f>
        <v>452</v>
      </c>
      <c r="E23" s="151">
        <f>+'Historical orders'!D73</f>
        <v>88</v>
      </c>
      <c r="F23" s="151">
        <f>+'Historical orders'!E73</f>
        <v>2</v>
      </c>
      <c r="G23" s="151">
        <f>+'Historical orders'!F73</f>
        <v>70</v>
      </c>
      <c r="H23" s="151">
        <f>+'Historical orders'!G73</f>
        <v>32</v>
      </c>
      <c r="I23" s="151">
        <f>+'Historical orders'!H73</f>
        <v>644</v>
      </c>
      <c r="J23" s="152">
        <f t="shared" si="6"/>
        <v>0</v>
      </c>
      <c r="N23" s="116"/>
    </row>
    <row r="24" spans="2:14" x14ac:dyDescent="0.2">
      <c r="B24" s="149">
        <f t="shared" si="7"/>
        <v>40178</v>
      </c>
      <c r="C24" s="151">
        <f>+'Historical orders'!B78</f>
        <v>0</v>
      </c>
      <c r="D24" s="151">
        <f>+'Historical orders'!C78</f>
        <v>228</v>
      </c>
      <c r="E24" s="151">
        <f>+'Historical orders'!D78</f>
        <v>50</v>
      </c>
      <c r="F24" s="151">
        <f>+'Historical orders'!E78</f>
        <v>1</v>
      </c>
      <c r="G24" s="151">
        <f>+'Historical orders'!F78</f>
        <v>27</v>
      </c>
      <c r="H24" s="151">
        <f>+'Historical orders'!G78</f>
        <v>4</v>
      </c>
      <c r="I24" s="151">
        <f>+'Historical orders'!H78</f>
        <v>310</v>
      </c>
      <c r="J24" s="152">
        <f t="shared" si="6"/>
        <v>0</v>
      </c>
      <c r="N24" s="116"/>
    </row>
    <row r="25" spans="2:14" x14ac:dyDescent="0.2">
      <c r="B25" s="149">
        <f t="shared" si="7"/>
        <v>39813</v>
      </c>
      <c r="C25" s="151">
        <f>+'Historical orders'!B83</f>
        <v>0</v>
      </c>
      <c r="D25" s="151">
        <f>+'Historical orders'!C83</f>
        <v>559</v>
      </c>
      <c r="E25" s="151">
        <f>+'Historical orders'!D83</f>
        <v>140</v>
      </c>
      <c r="F25" s="151">
        <f>+'Historical orders'!E83</f>
        <v>6</v>
      </c>
      <c r="G25" s="151">
        <f>+'Historical orders'!F83</f>
        <v>186</v>
      </c>
      <c r="H25" s="151">
        <f>+'Historical orders'!G83</f>
        <v>9</v>
      </c>
      <c r="I25" s="151">
        <f>+'Historical orders'!H83</f>
        <v>900</v>
      </c>
      <c r="J25" s="152">
        <f t="shared" si="6"/>
        <v>0</v>
      </c>
    </row>
    <row r="26" spans="2:14" x14ac:dyDescent="0.2">
      <c r="B26" s="149">
        <f t="shared" si="7"/>
        <v>39447</v>
      </c>
      <c r="C26" s="151">
        <f>+'Historical orders'!B88</f>
        <v>0</v>
      </c>
      <c r="D26" s="151">
        <f>+'Historical orders'!C88</f>
        <v>914</v>
      </c>
      <c r="E26" s="151">
        <f>+'Historical orders'!D88</f>
        <v>198</v>
      </c>
      <c r="F26" s="151">
        <f>+'Historical orders'!E88</f>
        <v>23</v>
      </c>
      <c r="G26" s="151">
        <f>+'Historical orders'!F88</f>
        <v>290</v>
      </c>
      <c r="H26" s="151">
        <f>+'Historical orders'!G88</f>
        <v>33</v>
      </c>
      <c r="I26" s="151">
        <f>+'Historical orders'!H88</f>
        <v>1458</v>
      </c>
      <c r="J26" s="152">
        <f t="shared" si="6"/>
        <v>0</v>
      </c>
    </row>
    <row r="27" spans="2:14" x14ac:dyDescent="0.2">
      <c r="B27" s="149"/>
      <c r="C27" s="151"/>
      <c r="D27" s="151"/>
      <c r="E27" s="151"/>
      <c r="F27" s="151"/>
      <c r="G27" s="151"/>
      <c r="H27" s="151"/>
      <c r="I27" s="151"/>
      <c r="J27" s="152"/>
    </row>
    <row r="28" spans="2:14" x14ac:dyDescent="0.2">
      <c r="B28" s="146" t="s">
        <v>698</v>
      </c>
      <c r="C28" s="147" t="s">
        <v>648</v>
      </c>
      <c r="D28" s="147" t="s">
        <v>649</v>
      </c>
      <c r="E28" s="147" t="s">
        <v>3</v>
      </c>
      <c r="F28" s="147" t="s">
        <v>97</v>
      </c>
      <c r="G28" s="147" t="s">
        <v>4</v>
      </c>
      <c r="H28" s="147" t="s">
        <v>98</v>
      </c>
      <c r="I28" s="147" t="s">
        <v>691</v>
      </c>
      <c r="J28" s="148" t="s">
        <v>692</v>
      </c>
    </row>
    <row r="29" spans="2:14" x14ac:dyDescent="0.2">
      <c r="B29" s="149">
        <v>44561</v>
      </c>
      <c r="C29" s="151">
        <f>+'Historical orders'!B4</f>
        <v>-9</v>
      </c>
      <c r="D29" s="151">
        <f>+'Historical orders'!C4</f>
        <v>615</v>
      </c>
      <c r="E29" s="151">
        <f>+'Historical orders'!D4</f>
        <v>82</v>
      </c>
      <c r="F29" s="151">
        <f>+'Historical orders'!E4</f>
        <v>0</v>
      </c>
      <c r="G29" s="151">
        <f>+'Historical orders'!F4</f>
        <v>138</v>
      </c>
      <c r="H29" s="151">
        <f>+'Historical orders'!G4</f>
        <v>0</v>
      </c>
      <c r="I29" s="151">
        <f>+'Historical orders'!H4</f>
        <v>826</v>
      </c>
      <c r="J29" s="152">
        <f>+SUM(C29:H29)-I29</f>
        <v>0</v>
      </c>
    </row>
    <row r="30" spans="2:14" x14ac:dyDescent="0.2">
      <c r="B30" s="149">
        <f>+EDATE(B29,-12)</f>
        <v>44196</v>
      </c>
      <c r="C30" s="151">
        <f>+'Historical orders'!B9</f>
        <v>141</v>
      </c>
      <c r="D30" s="151">
        <f>+'Historical orders'!C9</f>
        <v>1675</v>
      </c>
      <c r="E30" s="151">
        <f>+'Historical orders'!D9</f>
        <v>-3</v>
      </c>
      <c r="F30" s="151">
        <f>+'Historical orders'!E9</f>
        <v>0</v>
      </c>
      <c r="G30" s="151">
        <f>+'Historical orders'!F9</f>
        <v>281</v>
      </c>
      <c r="H30" s="151">
        <f>+'Historical orders'!G9</f>
        <v>0</v>
      </c>
      <c r="I30" s="151">
        <f>+'Historical orders'!H9</f>
        <v>2094</v>
      </c>
      <c r="J30" s="152">
        <f>+SUM(C30:H30)-I30</f>
        <v>0</v>
      </c>
    </row>
    <row r="31" spans="2:14" x14ac:dyDescent="0.2">
      <c r="B31" s="149">
        <f t="shared" ref="B31:B44" si="8">+EDATE(B30,-12)</f>
        <v>43830</v>
      </c>
      <c r="C31" s="151">
        <f>+'Historical orders'!B14</f>
        <v>105</v>
      </c>
      <c r="D31" s="151">
        <f>+'Historical orders'!C14</f>
        <v>770</v>
      </c>
      <c r="E31" s="151">
        <f>+'Historical orders'!D14</f>
        <v>-65</v>
      </c>
      <c r="F31" s="151">
        <f>+'Historical orders'!E14</f>
        <v>0</v>
      </c>
      <c r="G31" s="151">
        <f>+'Historical orders'!F14</f>
        <v>10</v>
      </c>
      <c r="H31" s="151">
        <f>+'Historical orders'!G14</f>
        <v>0</v>
      </c>
      <c r="I31" s="151">
        <f>+'Historical orders'!H14</f>
        <v>820</v>
      </c>
      <c r="J31" s="152">
        <f t="shared" ref="J31:J44" si="9">+SUM(C31:H31)-I31</f>
        <v>0</v>
      </c>
    </row>
    <row r="32" spans="2:14" x14ac:dyDescent="0.2">
      <c r="B32" s="149">
        <f t="shared" si="8"/>
        <v>43465</v>
      </c>
      <c r="C32" s="151">
        <f>+'Historical orders'!B19</f>
        <v>38</v>
      </c>
      <c r="D32" s="151">
        <f>+'Historical orders'!C19</f>
        <v>437</v>
      </c>
      <c r="E32" s="151">
        <f>+'Historical orders'!D19</f>
        <v>30</v>
      </c>
      <c r="F32" s="151">
        <f>+'Historical orders'!E19</f>
        <v>0</v>
      </c>
      <c r="G32" s="151">
        <f>+'Historical orders'!F19</f>
        <v>2</v>
      </c>
      <c r="H32" s="151">
        <f>+'Historical orders'!G19</f>
        <v>0</v>
      </c>
      <c r="I32" s="151">
        <f>+'Historical orders'!H19</f>
        <v>507</v>
      </c>
      <c r="J32" s="152">
        <f t="shared" si="9"/>
        <v>0</v>
      </c>
    </row>
    <row r="33" spans="2:10" x14ac:dyDescent="0.2">
      <c r="B33" s="149">
        <f t="shared" si="8"/>
        <v>43100</v>
      </c>
      <c r="C33" s="151">
        <f>+'Historical orders'!B24</f>
        <v>30</v>
      </c>
      <c r="D33" s="151">
        <f>+'Historical orders'!C24</f>
        <v>263</v>
      </c>
      <c r="E33" s="151">
        <f>+'Historical orders'!D24</f>
        <v>-14</v>
      </c>
      <c r="F33" s="151">
        <f>+'Historical orders'!E24</f>
        <v>0</v>
      </c>
      <c r="G33" s="151">
        <f>+'Historical orders'!F24</f>
        <v>-11</v>
      </c>
      <c r="H33" s="151">
        <f>+'Historical orders'!G24</f>
        <v>0</v>
      </c>
      <c r="I33" s="151">
        <f>+'Historical orders'!H24</f>
        <v>268</v>
      </c>
      <c r="J33" s="152">
        <f t="shared" si="9"/>
        <v>0</v>
      </c>
    </row>
    <row r="34" spans="2:10" x14ac:dyDescent="0.2">
      <c r="B34" s="149">
        <f t="shared" si="8"/>
        <v>42735</v>
      </c>
      <c r="C34" s="151">
        <f>+'Historical orders'!B29</f>
        <v>63</v>
      </c>
      <c r="D34" s="151">
        <f>+'Historical orders'!C29</f>
        <v>654</v>
      </c>
      <c r="E34" s="151">
        <f>+'Historical orders'!D29</f>
        <v>89</v>
      </c>
      <c r="F34" s="151">
        <f>+'Historical orders'!E29</f>
        <v>0</v>
      </c>
      <c r="G34" s="151">
        <f>+'Historical orders'!F29</f>
        <v>32</v>
      </c>
      <c r="H34" s="151">
        <f>+'Historical orders'!G29</f>
        <v>-70</v>
      </c>
      <c r="I34" s="151">
        <f>+'Historical orders'!H29</f>
        <v>768</v>
      </c>
      <c r="J34" s="152">
        <f t="shared" si="9"/>
        <v>0</v>
      </c>
    </row>
    <row r="35" spans="2:10" x14ac:dyDescent="0.2">
      <c r="B35" s="149">
        <f t="shared" si="8"/>
        <v>42369</v>
      </c>
      <c r="C35" s="151">
        <f>+'Historical orders'!B34</f>
        <v>135</v>
      </c>
      <c r="D35" s="151">
        <f>+'Historical orders'!C34</f>
        <v>541</v>
      </c>
      <c r="E35" s="151">
        <f>+'Historical orders'!D34</f>
        <v>27</v>
      </c>
      <c r="F35" s="151">
        <f>+'Historical orders'!E34</f>
        <v>0</v>
      </c>
      <c r="G35" s="151">
        <f>+'Historical orders'!F34</f>
        <v>40</v>
      </c>
      <c r="H35" s="151">
        <f>+'Historical orders'!G34</f>
        <v>4</v>
      </c>
      <c r="I35" s="151">
        <f>+'Historical orders'!H34</f>
        <v>747</v>
      </c>
      <c r="J35" s="152">
        <f t="shared" si="9"/>
        <v>0</v>
      </c>
    </row>
    <row r="36" spans="2:10" x14ac:dyDescent="0.2">
      <c r="B36" s="149">
        <f t="shared" si="8"/>
        <v>42004</v>
      </c>
      <c r="C36" s="151">
        <f>+'Historical orders'!B39</f>
        <v>0</v>
      </c>
      <c r="D36" s="151">
        <f>+'Historical orders'!C39</f>
        <v>1054</v>
      </c>
      <c r="E36" s="151">
        <f>+'Historical orders'!D39</f>
        <v>21</v>
      </c>
      <c r="F36" s="151">
        <f>+'Historical orders'!E39</f>
        <v>0</v>
      </c>
      <c r="G36" s="151">
        <f>+'Historical orders'!F39</f>
        <v>36</v>
      </c>
      <c r="H36" s="151">
        <f>+'Historical orders'!G39</f>
        <v>-2</v>
      </c>
      <c r="I36" s="151">
        <f>+'Historical orders'!H39</f>
        <v>1109</v>
      </c>
      <c r="J36" s="152">
        <f t="shared" si="9"/>
        <v>0</v>
      </c>
    </row>
    <row r="37" spans="2:10" x14ac:dyDescent="0.2">
      <c r="B37" s="149">
        <f t="shared" si="8"/>
        <v>41639</v>
      </c>
      <c r="C37" s="151">
        <f>+'Historical orders'!B44</f>
        <v>0</v>
      </c>
      <c r="D37" s="151">
        <f>+'Historical orders'!C44</f>
        <v>607</v>
      </c>
      <c r="E37" s="151">
        <f>+'Historical orders'!D44</f>
        <v>83</v>
      </c>
      <c r="F37" s="151">
        <f>+'Historical orders'!E44</f>
        <v>0</v>
      </c>
      <c r="G37" s="151">
        <f>+'Historical orders'!F44</f>
        <v>41</v>
      </c>
      <c r="H37" s="151">
        <f>+'Historical orders'!G44</f>
        <v>0</v>
      </c>
      <c r="I37" s="151">
        <f>+'Historical orders'!H44</f>
        <v>731</v>
      </c>
      <c r="J37" s="152">
        <f t="shared" si="9"/>
        <v>0</v>
      </c>
    </row>
    <row r="38" spans="2:10" x14ac:dyDescent="0.2">
      <c r="B38" s="149">
        <f t="shared" si="8"/>
        <v>41274</v>
      </c>
      <c r="C38" s="150">
        <f>+'Historical orders'!B49</f>
        <v>0</v>
      </c>
      <c r="D38" s="150">
        <f>+'Historical orders'!C49</f>
        <v>945</v>
      </c>
      <c r="E38" s="150">
        <f>+'Historical orders'!D49</f>
        <v>136</v>
      </c>
      <c r="F38" s="150">
        <f>+'Historical orders'!E49</f>
        <v>0</v>
      </c>
      <c r="G38" s="150">
        <f>+'Historical orders'!F49</f>
        <v>-3</v>
      </c>
      <c r="H38" s="150">
        <f>+'Historical orders'!G49</f>
        <v>2</v>
      </c>
      <c r="I38" s="150">
        <f>+'Historical orders'!H49</f>
        <v>1080</v>
      </c>
      <c r="J38" s="152">
        <f t="shared" si="9"/>
        <v>0</v>
      </c>
    </row>
    <row r="39" spans="2:10" x14ac:dyDescent="0.2">
      <c r="B39" s="149">
        <f t="shared" si="8"/>
        <v>40908</v>
      </c>
      <c r="C39" s="150">
        <f>+'Historical orders'!B54</f>
        <v>0</v>
      </c>
      <c r="D39" s="150">
        <f>+'Historical orders'!C54</f>
        <v>1321</v>
      </c>
      <c r="E39" s="150">
        <f>+'Historical orders'!D54</f>
        <v>154</v>
      </c>
      <c r="F39" s="150">
        <f>+'Historical orders'!E54</f>
        <v>0</v>
      </c>
      <c r="G39" s="150">
        <f>+'Historical orders'!F54</f>
        <v>-32</v>
      </c>
      <c r="H39" s="150">
        <f>+'Historical orders'!G54</f>
        <v>13</v>
      </c>
      <c r="I39" s="150">
        <f>+'Historical orders'!H54</f>
        <v>1456</v>
      </c>
      <c r="J39" s="152">
        <f t="shared" si="9"/>
        <v>0</v>
      </c>
    </row>
    <row r="40" spans="2:10" x14ac:dyDescent="0.2">
      <c r="B40" s="149">
        <f t="shared" si="8"/>
        <v>40543</v>
      </c>
      <c r="C40" s="150">
        <f>+'Historical orders'!B59</f>
        <v>0</v>
      </c>
      <c r="D40" s="150">
        <f>+'Historical orders'!C59</f>
        <v>1162</v>
      </c>
      <c r="E40" s="150">
        <f>+'Historical orders'!D59</f>
        <v>69</v>
      </c>
      <c r="F40" s="150">
        <f>+'Historical orders'!E59</f>
        <v>0</v>
      </c>
      <c r="G40" s="150">
        <f>+'Historical orders'!F59</f>
        <v>230</v>
      </c>
      <c r="H40" s="150">
        <f>+'Historical orders'!G59</f>
        <v>42</v>
      </c>
      <c r="I40" s="150">
        <f>+'Historical orders'!H59</f>
        <v>1503</v>
      </c>
      <c r="J40" s="152">
        <f t="shared" si="9"/>
        <v>0</v>
      </c>
    </row>
    <row r="41" spans="2:10" x14ac:dyDescent="0.2">
      <c r="B41" s="149">
        <f t="shared" si="8"/>
        <v>40178</v>
      </c>
      <c r="C41" s="150">
        <f>+'Historical orders'!B64</f>
        <v>0</v>
      </c>
      <c r="D41" s="150">
        <f>+'Historical orders'!C64</f>
        <v>739</v>
      </c>
      <c r="E41" s="150">
        <f>+'Historical orders'!D64</f>
        <v>58</v>
      </c>
      <c r="F41" s="150">
        <f>+'Historical orders'!E64</f>
        <v>0</v>
      </c>
      <c r="G41" s="150">
        <f>+'Historical orders'!F64</f>
        <v>27</v>
      </c>
      <c r="H41" s="150">
        <f>+'Historical orders'!G64</f>
        <v>9</v>
      </c>
      <c r="I41" s="150">
        <f>+'Historical orders'!H64</f>
        <v>833</v>
      </c>
      <c r="J41" s="152">
        <f t="shared" si="9"/>
        <v>0</v>
      </c>
    </row>
    <row r="42" spans="2:10" x14ac:dyDescent="0.2">
      <c r="B42" s="149">
        <f t="shared" si="8"/>
        <v>39813</v>
      </c>
      <c r="C42" s="150">
        <v>0</v>
      </c>
      <c r="D42" s="150">
        <f>+'Historical orders'!C69</f>
        <v>1348</v>
      </c>
      <c r="E42" s="150">
        <f>+'Historical orders'!D69</f>
        <v>85</v>
      </c>
      <c r="F42" s="150">
        <f>+'Historical orders'!E69</f>
        <v>-2</v>
      </c>
      <c r="G42" s="150">
        <f>+'Historical orders'!F69</f>
        <v>-31</v>
      </c>
      <c r="H42" s="150">
        <f>+'Historical orders'!G69</f>
        <v>19</v>
      </c>
      <c r="I42" s="150">
        <v>782</v>
      </c>
      <c r="J42" s="152">
        <f t="shared" si="9"/>
        <v>637</v>
      </c>
    </row>
    <row r="43" spans="2:10" x14ac:dyDescent="0.2">
      <c r="B43" s="149">
        <f t="shared" si="8"/>
        <v>39447</v>
      </c>
      <c r="C43" s="150">
        <v>0</v>
      </c>
      <c r="D43" s="150">
        <f>+'Historical orders'!C74</f>
        <v>416</v>
      </c>
      <c r="E43" s="150">
        <f>+'Historical orders'!D74</f>
        <v>62</v>
      </c>
      <c r="F43" s="150">
        <f>+'Historical orders'!E74</f>
        <v>1</v>
      </c>
      <c r="G43" s="150">
        <f>+'Historical orders'!F74</f>
        <v>63</v>
      </c>
      <c r="H43" s="150">
        <f>+'Historical orders'!G74</f>
        <v>32</v>
      </c>
      <c r="I43" s="150">
        <f>+'Historical orders'!H74</f>
        <v>574</v>
      </c>
      <c r="J43" s="152">
        <f t="shared" si="9"/>
        <v>0</v>
      </c>
    </row>
    <row r="44" spans="2:10" x14ac:dyDescent="0.2">
      <c r="B44" s="149">
        <f t="shared" si="8"/>
        <v>39082</v>
      </c>
      <c r="C44" s="150">
        <v>0</v>
      </c>
      <c r="D44" s="150">
        <f>+'Historical orders'!C79</f>
        <v>217</v>
      </c>
      <c r="E44" s="150">
        <f>+'Historical orders'!D79</f>
        <v>45</v>
      </c>
      <c r="F44" s="150">
        <f>+'Historical orders'!E79</f>
        <v>-7</v>
      </c>
      <c r="G44" s="150">
        <f>+'Historical orders'!F79</f>
        <v>22</v>
      </c>
      <c r="H44" s="150">
        <f>+'Historical orders'!G79</f>
        <v>4</v>
      </c>
      <c r="I44" s="150">
        <f>+'Historical orders'!H79</f>
        <v>281</v>
      </c>
      <c r="J44" s="152">
        <f t="shared" si="9"/>
        <v>0</v>
      </c>
    </row>
    <row r="45" spans="2:10" x14ac:dyDescent="0.2">
      <c r="B45" s="149"/>
      <c r="C45" s="150"/>
      <c r="D45" s="151"/>
      <c r="E45" s="151"/>
      <c r="F45" s="151"/>
      <c r="G45" s="151"/>
      <c r="H45" s="151"/>
      <c r="I45" s="151"/>
      <c r="J45" s="152"/>
    </row>
    <row r="46" spans="2:10" x14ac:dyDescent="0.2">
      <c r="B46" s="146" t="s">
        <v>697</v>
      </c>
      <c r="C46" s="147" t="s">
        <v>648</v>
      </c>
      <c r="D46" s="147" t="s">
        <v>649</v>
      </c>
      <c r="E46" s="147" t="s">
        <v>3</v>
      </c>
      <c r="F46" s="147" t="s">
        <v>97</v>
      </c>
      <c r="G46" s="147" t="s">
        <v>4</v>
      </c>
      <c r="H46" s="147" t="s">
        <v>98</v>
      </c>
      <c r="I46" s="147" t="s">
        <v>691</v>
      </c>
      <c r="J46" s="148" t="s">
        <v>692</v>
      </c>
    </row>
    <row r="47" spans="2:10" x14ac:dyDescent="0.2">
      <c r="B47" s="149">
        <v>44561</v>
      </c>
      <c r="C47" s="151">
        <f>+'Historical orders'!B5</f>
        <v>17</v>
      </c>
      <c r="D47" s="151">
        <f>+'Historical orders'!C5</f>
        <v>637</v>
      </c>
      <c r="E47" s="151">
        <f>+'Historical orders'!D5</f>
        <v>82</v>
      </c>
      <c r="F47" s="151">
        <f>+'Historical orders'!E5</f>
        <v>0</v>
      </c>
      <c r="G47" s="151">
        <f>+'Historical orders'!F5</f>
        <v>142</v>
      </c>
      <c r="H47" s="151">
        <f>+'Historical orders'!G5</f>
        <v>0</v>
      </c>
      <c r="I47" s="151">
        <f>+'Historical orders'!H5</f>
        <v>878</v>
      </c>
      <c r="J47" s="152">
        <f>+SUM(C47:H47)-I47</f>
        <v>0</v>
      </c>
    </row>
    <row r="48" spans="2:10" x14ac:dyDescent="0.2">
      <c r="B48" s="149">
        <f>+EDATE(B47,-12)</f>
        <v>44196</v>
      </c>
      <c r="C48" s="151">
        <f>+'Historical orders'!B10</f>
        <v>142</v>
      </c>
      <c r="D48" s="151">
        <f>+'Historical orders'!C10</f>
        <v>1835</v>
      </c>
      <c r="E48" s="151">
        <f>+'Historical orders'!D10</f>
        <v>42</v>
      </c>
      <c r="F48" s="151">
        <f>+'Historical orders'!E10</f>
        <v>0</v>
      </c>
      <c r="G48" s="151">
        <f>+'Historical orders'!F10</f>
        <v>298</v>
      </c>
      <c r="H48" s="151">
        <f>+'Historical orders'!G10</f>
        <v>0</v>
      </c>
      <c r="I48" s="151">
        <f>+'Historical orders'!H10</f>
        <v>2317</v>
      </c>
      <c r="J48" s="152">
        <f>+SUM(C48:H48)-I48</f>
        <v>0</v>
      </c>
    </row>
    <row r="49" spans="2:10" x14ac:dyDescent="0.2">
      <c r="B49" s="149">
        <f t="shared" ref="B49:B62" si="10">+EDATE(B48,-12)</f>
        <v>43830</v>
      </c>
      <c r="C49" s="151">
        <f>+'Historical orders'!B15</f>
        <v>127</v>
      </c>
      <c r="D49" s="151">
        <f>+'Historical orders'!C15</f>
        <v>846</v>
      </c>
      <c r="E49" s="151">
        <f>+'Historical orders'!D15</f>
        <v>19</v>
      </c>
      <c r="F49" s="151">
        <f>+'Historical orders'!E15</f>
        <v>0</v>
      </c>
      <c r="G49" s="151">
        <f>+'Historical orders'!F15</f>
        <v>44</v>
      </c>
      <c r="H49" s="151">
        <f>+'Historical orders'!G15</f>
        <v>0</v>
      </c>
      <c r="I49" s="151">
        <f>+'Historical orders'!H15</f>
        <v>1036</v>
      </c>
      <c r="J49" s="152">
        <f t="shared" ref="J49:J62" si="11">+SUM(C49:H49)-I49</f>
        <v>0</v>
      </c>
    </row>
    <row r="50" spans="2:10" x14ac:dyDescent="0.2">
      <c r="B50" s="149">
        <f t="shared" si="10"/>
        <v>43465</v>
      </c>
      <c r="C50" s="151">
        <f>+'Historical orders'!B20</f>
        <v>64</v>
      </c>
      <c r="D50" s="151">
        <f>+'Historical orders'!C20</f>
        <v>653</v>
      </c>
      <c r="E50" s="151">
        <f>+'Historical orders'!D20</f>
        <v>30</v>
      </c>
      <c r="F50" s="151">
        <f>+'Historical orders'!E20</f>
        <v>0</v>
      </c>
      <c r="G50" s="151">
        <f>+'Historical orders'!F20</f>
        <v>16</v>
      </c>
      <c r="H50" s="151">
        <f>+'Historical orders'!G20</f>
        <v>0</v>
      </c>
      <c r="I50" s="151">
        <f>+'Historical orders'!H20</f>
        <v>763</v>
      </c>
      <c r="J50" s="152">
        <f t="shared" si="11"/>
        <v>0</v>
      </c>
    </row>
    <row r="51" spans="2:10" x14ac:dyDescent="0.2">
      <c r="B51" s="149">
        <f t="shared" si="10"/>
        <v>43100</v>
      </c>
      <c r="C51" s="151">
        <f>+'Historical orders'!B25</f>
        <v>56</v>
      </c>
      <c r="D51" s="151">
        <f>+'Historical orders'!C25</f>
        <v>294</v>
      </c>
      <c r="E51" s="151">
        <f>+'Historical orders'!D25</f>
        <v>2</v>
      </c>
      <c r="F51" s="151">
        <f>+'Historical orders'!E25</f>
        <v>0</v>
      </c>
      <c r="G51" s="151">
        <f>+'Historical orders'!F25</f>
        <v>21</v>
      </c>
      <c r="H51" s="151">
        <f>+'Historical orders'!G25</f>
        <v>0</v>
      </c>
      <c r="I51" s="151">
        <f>+'Historical orders'!H25</f>
        <v>373</v>
      </c>
      <c r="J51" s="152">
        <f t="shared" si="11"/>
        <v>0</v>
      </c>
    </row>
    <row r="52" spans="2:10" x14ac:dyDescent="0.2">
      <c r="B52" s="149">
        <f t="shared" si="10"/>
        <v>42735</v>
      </c>
      <c r="C52" s="151">
        <f>+'Historical orders'!B30</f>
        <v>91</v>
      </c>
      <c r="D52" s="151">
        <f>+'Historical orders'!C30</f>
        <v>737</v>
      </c>
      <c r="E52" s="151">
        <f>+'Historical orders'!D30</f>
        <v>82</v>
      </c>
      <c r="F52" s="151">
        <f>+'Historical orders'!E30</f>
        <v>0</v>
      </c>
      <c r="G52" s="151">
        <f>+'Historical orders'!F30</f>
        <v>113</v>
      </c>
      <c r="H52" s="151">
        <f>+'Historical orders'!G30</f>
        <v>0</v>
      </c>
      <c r="I52" s="151">
        <f>+'Historical orders'!H30</f>
        <v>1023</v>
      </c>
      <c r="J52" s="152">
        <f t="shared" si="11"/>
        <v>0</v>
      </c>
    </row>
    <row r="53" spans="2:10" x14ac:dyDescent="0.2">
      <c r="B53" s="149">
        <f t="shared" si="10"/>
        <v>42369</v>
      </c>
      <c r="C53" s="151">
        <f>+'Historical orders'!B35</f>
        <v>135</v>
      </c>
      <c r="D53" s="151">
        <f>+'Historical orders'!C35</f>
        <v>577</v>
      </c>
      <c r="E53" s="151">
        <f>+'Historical orders'!D35</f>
        <v>35</v>
      </c>
      <c r="F53" s="151">
        <f>+'Historical orders'!E35</f>
        <v>0</v>
      </c>
      <c r="G53" s="151">
        <f>+'Historical orders'!F35</f>
        <v>42</v>
      </c>
      <c r="H53" s="151">
        <f>+'Historical orders'!G35</f>
        <v>0</v>
      </c>
      <c r="I53" s="151">
        <f>+'Historical orders'!H35</f>
        <v>789</v>
      </c>
      <c r="J53" s="152">
        <f t="shared" si="11"/>
        <v>0</v>
      </c>
    </row>
    <row r="54" spans="2:10" x14ac:dyDescent="0.2">
      <c r="B54" s="149">
        <f t="shared" si="10"/>
        <v>42004</v>
      </c>
      <c r="C54" s="151">
        <f>+'Historical orders'!B40</f>
        <v>0</v>
      </c>
      <c r="D54" s="151">
        <f>+'Historical orders'!C40</f>
        <v>1053</v>
      </c>
      <c r="E54" s="151">
        <f>+'Historical orders'!D40</f>
        <v>25</v>
      </c>
      <c r="F54" s="151">
        <f>+'Historical orders'!E40</f>
        <v>0</v>
      </c>
      <c r="G54" s="151">
        <f>+'Historical orders'!F40</f>
        <v>44</v>
      </c>
      <c r="H54" s="151">
        <f>+'Historical orders'!G40</f>
        <v>0</v>
      </c>
      <c r="I54" s="151">
        <f>+'Historical orders'!H40</f>
        <v>1122</v>
      </c>
      <c r="J54" s="152">
        <f t="shared" si="11"/>
        <v>0</v>
      </c>
    </row>
    <row r="55" spans="2:10" x14ac:dyDescent="0.2">
      <c r="B55" s="149">
        <f t="shared" si="10"/>
        <v>41639</v>
      </c>
      <c r="C55" s="151">
        <f>+'Historical orders'!B45</f>
        <v>0</v>
      </c>
      <c r="D55" s="151">
        <f>+'Historical orders'!C45</f>
        <v>648</v>
      </c>
      <c r="E55" s="151">
        <f>+'Historical orders'!D45</f>
        <v>61</v>
      </c>
      <c r="F55" s="151">
        <f>+'Historical orders'!E45</f>
        <v>0</v>
      </c>
      <c r="G55" s="151">
        <f>+'Historical orders'!F45</f>
        <v>33</v>
      </c>
      <c r="H55" s="151">
        <f>+'Historical orders'!G45</f>
        <v>2</v>
      </c>
      <c r="I55" s="151">
        <f>+'Historical orders'!H45</f>
        <v>744</v>
      </c>
      <c r="J55" s="152">
        <f t="shared" si="11"/>
        <v>0</v>
      </c>
    </row>
    <row r="56" spans="2:10" x14ac:dyDescent="0.2">
      <c r="B56" s="149">
        <f t="shared" si="10"/>
        <v>41274</v>
      </c>
      <c r="C56" s="151">
        <f>+'Historical orders'!B50</f>
        <v>0</v>
      </c>
      <c r="D56" s="151">
        <f>+'Historical orders'!C50</f>
        <v>978</v>
      </c>
      <c r="E56" s="151">
        <f>+'Historical orders'!D50</f>
        <v>131</v>
      </c>
      <c r="F56" s="151">
        <f>+'Historical orders'!E50</f>
        <v>0</v>
      </c>
      <c r="G56" s="151">
        <f>+'Historical orders'!F50</f>
        <v>14</v>
      </c>
      <c r="H56" s="151">
        <f>+'Historical orders'!G50</f>
        <v>3</v>
      </c>
      <c r="I56" s="151">
        <f>+'Historical orders'!H50</f>
        <v>1126</v>
      </c>
      <c r="J56" s="152">
        <f t="shared" si="11"/>
        <v>0</v>
      </c>
    </row>
    <row r="57" spans="2:10" x14ac:dyDescent="0.2">
      <c r="B57" s="149">
        <f t="shared" si="10"/>
        <v>40908</v>
      </c>
      <c r="C57" s="151">
        <f>+'Historical orders'!B50</f>
        <v>0</v>
      </c>
      <c r="D57" s="151">
        <f>+'Historical orders'!C50</f>
        <v>978</v>
      </c>
      <c r="E57" s="151">
        <f>+'Historical orders'!D50</f>
        <v>131</v>
      </c>
      <c r="F57" s="151">
        <f>+'Historical orders'!E50</f>
        <v>0</v>
      </c>
      <c r="G57" s="151">
        <f>+'Historical orders'!F50</f>
        <v>14</v>
      </c>
      <c r="H57" s="151">
        <f>+'Historical orders'!G50</f>
        <v>3</v>
      </c>
      <c r="I57" s="151">
        <f>+'Historical orders'!H50</f>
        <v>1126</v>
      </c>
      <c r="J57" s="152">
        <f t="shared" si="11"/>
        <v>0</v>
      </c>
    </row>
    <row r="58" spans="2:10" x14ac:dyDescent="0.2">
      <c r="B58" s="149">
        <f t="shared" si="10"/>
        <v>40543</v>
      </c>
      <c r="C58" s="151">
        <f>+'Historical orders'!B55</f>
        <v>0</v>
      </c>
      <c r="D58" s="151">
        <f>+'Historical orders'!C55</f>
        <v>1437</v>
      </c>
      <c r="E58" s="151">
        <f>+'Historical orders'!D55</f>
        <v>104</v>
      </c>
      <c r="F58" s="151">
        <f>+'Historical orders'!E55</f>
        <v>0</v>
      </c>
      <c r="G58" s="151">
        <f>+'Historical orders'!F55</f>
        <v>49</v>
      </c>
      <c r="H58" s="151">
        <f>+'Historical orders'!G55</f>
        <v>0</v>
      </c>
      <c r="I58" s="151">
        <f>+'Historical orders'!H55</f>
        <v>1590</v>
      </c>
      <c r="J58" s="152">
        <f t="shared" si="11"/>
        <v>0</v>
      </c>
    </row>
    <row r="59" spans="2:10" x14ac:dyDescent="0.2">
      <c r="B59" s="149">
        <f t="shared" si="10"/>
        <v>40178</v>
      </c>
      <c r="C59" s="151">
        <f>+'Historical orders'!B60</f>
        <v>0</v>
      </c>
      <c r="D59" s="151">
        <f>+'Historical orders'!C60</f>
        <v>1151</v>
      </c>
      <c r="E59" s="151">
        <f>+'Historical orders'!D60</f>
        <v>56</v>
      </c>
      <c r="F59" s="151">
        <f>+'Historical orders'!E60</f>
        <v>0</v>
      </c>
      <c r="G59" s="151">
        <f>+'Historical orders'!F60</f>
        <v>177</v>
      </c>
      <c r="H59" s="151">
        <f>+'Historical orders'!G60</f>
        <v>31</v>
      </c>
      <c r="I59" s="151">
        <f>+'Historical orders'!H60</f>
        <v>1415</v>
      </c>
      <c r="J59" s="152">
        <f t="shared" si="11"/>
        <v>0</v>
      </c>
    </row>
    <row r="60" spans="2:10" x14ac:dyDescent="0.2">
      <c r="B60" s="149">
        <f t="shared" si="10"/>
        <v>39813</v>
      </c>
      <c r="C60" s="151">
        <v>0</v>
      </c>
      <c r="D60" s="151">
        <f>+'Historical orders'!C65</f>
        <v>574</v>
      </c>
      <c r="E60" s="151">
        <f>+'Historical orders'!D65</f>
        <v>67</v>
      </c>
      <c r="F60" s="151">
        <f>+'Historical orders'!E65</f>
        <v>2</v>
      </c>
      <c r="G60" s="151">
        <f>+'Historical orders'!F65</f>
        <v>40</v>
      </c>
      <c r="H60" s="151">
        <f>+'Historical orders'!G65</f>
        <v>5</v>
      </c>
      <c r="I60" s="151">
        <f>+'Historical orders'!H65</f>
        <v>688</v>
      </c>
      <c r="J60" s="152">
        <f t="shared" si="11"/>
        <v>0</v>
      </c>
    </row>
    <row r="61" spans="2:10" x14ac:dyDescent="0.2">
      <c r="B61" s="149">
        <f t="shared" si="10"/>
        <v>39447</v>
      </c>
      <c r="C61" s="151">
        <v>0</v>
      </c>
      <c r="D61" s="151">
        <f>+'Historical orders'!C70</f>
        <v>1269</v>
      </c>
      <c r="E61" s="151">
        <f>+'Historical orders'!D70</f>
        <v>95</v>
      </c>
      <c r="F61" s="151">
        <f>+'Historical orders'!E70</f>
        <v>0</v>
      </c>
      <c r="G61" s="151">
        <f>+'Historical orders'!F70</f>
        <v>10</v>
      </c>
      <c r="H61" s="151">
        <f>+'Historical orders'!G70</f>
        <v>13</v>
      </c>
      <c r="I61" s="151">
        <f>+'Historical orders'!H70</f>
        <v>1387</v>
      </c>
      <c r="J61" s="152">
        <f t="shared" si="11"/>
        <v>0</v>
      </c>
    </row>
    <row r="62" spans="2:10" x14ac:dyDescent="0.2">
      <c r="B62" s="149">
        <f t="shared" si="10"/>
        <v>39082</v>
      </c>
      <c r="C62" s="151">
        <v>0</v>
      </c>
      <c r="D62" s="151">
        <f>+'Historical orders'!C75</f>
        <v>359</v>
      </c>
      <c r="E62" s="151">
        <f>+'Historical orders'!D75</f>
        <v>88</v>
      </c>
      <c r="F62" s="151">
        <f>+'Historical orders'!E75</f>
        <v>0</v>
      </c>
      <c r="G62" s="151">
        <f>+'Historical orders'!F75</f>
        <v>65</v>
      </c>
      <c r="H62" s="151">
        <f>+'Historical orders'!G75</f>
        <v>32</v>
      </c>
      <c r="I62" s="151">
        <f>+'Historical orders'!H75</f>
        <v>544</v>
      </c>
      <c r="J62" s="152">
        <f t="shared" si="11"/>
        <v>0</v>
      </c>
    </row>
    <row r="63" spans="2:10" x14ac:dyDescent="0.2">
      <c r="B63" s="149"/>
      <c r="C63" s="150"/>
      <c r="D63" s="151"/>
      <c r="E63" s="151"/>
      <c r="F63" s="151"/>
      <c r="G63" s="151"/>
      <c r="H63" s="151"/>
      <c r="I63" s="151"/>
      <c r="J63" s="152"/>
    </row>
    <row r="64" spans="2:10" x14ac:dyDescent="0.2">
      <c r="B64" s="146" t="s">
        <v>690</v>
      </c>
      <c r="C64" s="147" t="s">
        <v>648</v>
      </c>
      <c r="D64" s="147" t="s">
        <v>649</v>
      </c>
      <c r="E64" s="147" t="s">
        <v>3</v>
      </c>
      <c r="F64" s="147" t="s">
        <v>97</v>
      </c>
      <c r="G64" s="147" t="s">
        <v>4</v>
      </c>
      <c r="H64" s="147" t="s">
        <v>98</v>
      </c>
      <c r="I64" s="147" t="s">
        <v>691</v>
      </c>
      <c r="J64" s="148" t="s">
        <v>692</v>
      </c>
    </row>
    <row r="65" spans="2:10" x14ac:dyDescent="0.2">
      <c r="B65" s="149">
        <v>44561</v>
      </c>
      <c r="C65" s="151">
        <f>+C9-C29</f>
        <v>26</v>
      </c>
      <c r="D65" s="151">
        <f>+D9-D29</f>
        <v>22</v>
      </c>
      <c r="E65" s="151">
        <f>+E9-E29</f>
        <v>0</v>
      </c>
      <c r="F65" s="151">
        <f>+F9-F29</f>
        <v>0</v>
      </c>
      <c r="G65" s="151">
        <f>+G9-G29</f>
        <v>4</v>
      </c>
      <c r="H65" s="151">
        <f>+H9-H29</f>
        <v>0</v>
      </c>
      <c r="I65" s="151">
        <f>+I9-I29</f>
        <v>52</v>
      </c>
      <c r="J65" s="152">
        <f>+SUM(C65:H65)-I65</f>
        <v>0</v>
      </c>
    </row>
    <row r="66" spans="2:10" x14ac:dyDescent="0.2">
      <c r="B66" s="149">
        <f>+EDATE(B65,-12)</f>
        <v>44196</v>
      </c>
      <c r="C66" s="151">
        <f>+C10-C30</f>
        <v>1</v>
      </c>
      <c r="D66" s="151">
        <f>+D10-D30</f>
        <v>160</v>
      </c>
      <c r="E66" s="151">
        <f>+E10-E30</f>
        <v>45</v>
      </c>
      <c r="F66" s="151">
        <f>+F10-F30</f>
        <v>0</v>
      </c>
      <c r="G66" s="151">
        <f>+G10-G30</f>
        <v>19</v>
      </c>
      <c r="H66" s="151">
        <f>+H10-H30</f>
        <v>0</v>
      </c>
      <c r="I66" s="151">
        <f>+I10-I30</f>
        <v>225</v>
      </c>
      <c r="J66" s="152">
        <f>+SUM(C66:H66)-I66</f>
        <v>0</v>
      </c>
    </row>
    <row r="67" spans="2:10" x14ac:dyDescent="0.2">
      <c r="B67" s="149">
        <f t="shared" ref="B67:B80" si="12">+EDATE(B66,-12)</f>
        <v>43830</v>
      </c>
      <c r="C67" s="151">
        <f>+C11-C31</f>
        <v>22</v>
      </c>
      <c r="D67" s="151">
        <f>+D11-D31</f>
        <v>118</v>
      </c>
      <c r="E67" s="151">
        <f>+E11-E31</f>
        <v>84</v>
      </c>
      <c r="F67" s="151">
        <f>+F11-F31</f>
        <v>0</v>
      </c>
      <c r="G67" s="151">
        <f>+G11-G31</f>
        <v>34</v>
      </c>
      <c r="H67" s="151">
        <f>+H11-H31</f>
        <v>0</v>
      </c>
      <c r="I67" s="151">
        <f>+I11-I31</f>
        <v>258</v>
      </c>
      <c r="J67" s="152">
        <f t="shared" ref="J67:J80" si="13">+SUM(C67:H67)-I67</f>
        <v>0</v>
      </c>
    </row>
    <row r="68" spans="2:10" x14ac:dyDescent="0.2">
      <c r="B68" s="149">
        <f t="shared" si="12"/>
        <v>43465</v>
      </c>
      <c r="C68" s="151">
        <f>+C12-C32</f>
        <v>26</v>
      </c>
      <c r="D68" s="151">
        <f>+D12-D32</f>
        <v>224</v>
      </c>
      <c r="E68" s="151">
        <f>+E12-E32</f>
        <v>0</v>
      </c>
      <c r="F68" s="151">
        <f>+F12-F32</f>
        <v>0</v>
      </c>
      <c r="G68" s="151">
        <f>+G12-G32</f>
        <v>14</v>
      </c>
      <c r="H68" s="151">
        <f>+H12-H32</f>
        <v>0</v>
      </c>
      <c r="I68" s="151">
        <f>+I12-I32</f>
        <v>264</v>
      </c>
      <c r="J68" s="152">
        <f t="shared" si="13"/>
        <v>0</v>
      </c>
    </row>
    <row r="69" spans="2:10" x14ac:dyDescent="0.2">
      <c r="B69" s="149">
        <f t="shared" si="12"/>
        <v>43100</v>
      </c>
      <c r="C69" s="151">
        <f>+C13-C33</f>
        <v>34</v>
      </c>
      <c r="D69" s="151">
        <f>+D13-D33</f>
        <v>33</v>
      </c>
      <c r="E69" s="151">
        <f>+E13-E33</f>
        <v>16</v>
      </c>
      <c r="F69" s="151">
        <f>+F13-F33</f>
        <v>0</v>
      </c>
      <c r="G69" s="151">
        <f>+G13-G33</f>
        <v>32</v>
      </c>
      <c r="H69" s="151">
        <f>+H13-H33</f>
        <v>0</v>
      </c>
      <c r="I69" s="151">
        <f>+I13-I33</f>
        <v>115</v>
      </c>
      <c r="J69" s="152">
        <f t="shared" si="13"/>
        <v>0</v>
      </c>
    </row>
    <row r="70" spans="2:10" x14ac:dyDescent="0.2">
      <c r="B70" s="149">
        <f t="shared" si="12"/>
        <v>42735</v>
      </c>
      <c r="C70" s="151">
        <f>+C14-C34</f>
        <v>55</v>
      </c>
      <c r="D70" s="151">
        <f>+D14-D34</f>
        <v>142</v>
      </c>
      <c r="E70" s="151">
        <f>+E14-E34</f>
        <v>15</v>
      </c>
      <c r="F70" s="151">
        <f>+F14-F34</f>
        <v>0</v>
      </c>
      <c r="G70" s="151">
        <f>+G14-G34</f>
        <v>81</v>
      </c>
      <c r="H70" s="151">
        <f>+H14-H34</f>
        <v>70</v>
      </c>
      <c r="I70" s="151">
        <f>+I14-I34</f>
        <v>363</v>
      </c>
      <c r="J70" s="152">
        <f t="shared" si="13"/>
        <v>0</v>
      </c>
    </row>
    <row r="71" spans="2:10" x14ac:dyDescent="0.2">
      <c r="B71" s="149">
        <f t="shared" si="12"/>
        <v>42369</v>
      </c>
      <c r="C71" s="151">
        <f>+C15-C35</f>
        <v>0</v>
      </c>
      <c r="D71" s="151">
        <f>+D15-D35</f>
        <v>36</v>
      </c>
      <c r="E71" s="151">
        <f>+E15-E35</f>
        <v>10</v>
      </c>
      <c r="F71" s="151">
        <f>+F15-F35</f>
        <v>0</v>
      </c>
      <c r="G71" s="151">
        <f>+G15-G35</f>
        <v>22</v>
      </c>
      <c r="H71" s="151">
        <f>+H15-H35</f>
        <v>16</v>
      </c>
      <c r="I71" s="151">
        <f>+I15-I35</f>
        <v>84</v>
      </c>
      <c r="J71" s="152">
        <f t="shared" si="13"/>
        <v>0</v>
      </c>
    </row>
    <row r="72" spans="2:10" x14ac:dyDescent="0.2">
      <c r="B72" s="149">
        <f t="shared" si="12"/>
        <v>42004</v>
      </c>
      <c r="C72" s="151">
        <f>+C16-C36</f>
        <v>0</v>
      </c>
      <c r="D72" s="151">
        <f>+D16-D36</f>
        <v>106</v>
      </c>
      <c r="E72" s="151">
        <f>+E16-E36</f>
        <v>4</v>
      </c>
      <c r="F72" s="151">
        <f>+F16-F36</f>
        <v>0</v>
      </c>
      <c r="G72" s="151">
        <f>+G16-G36</f>
        <v>8</v>
      </c>
      <c r="H72" s="151">
        <f>+H16-H36</f>
        <v>2</v>
      </c>
      <c r="I72" s="151">
        <f>+I16-I36</f>
        <v>120</v>
      </c>
      <c r="J72" s="152">
        <f t="shared" si="13"/>
        <v>0</v>
      </c>
    </row>
    <row r="73" spans="2:10" x14ac:dyDescent="0.2">
      <c r="B73" s="149">
        <f t="shared" si="12"/>
        <v>41639</v>
      </c>
      <c r="C73" s="151">
        <f>+C17-C37</f>
        <v>0</v>
      </c>
      <c r="D73" s="151">
        <f>+D17-D37</f>
        <v>183</v>
      </c>
      <c r="E73" s="151">
        <f>+E17-E37</f>
        <v>23</v>
      </c>
      <c r="F73" s="151">
        <f>+F17-F37</f>
        <v>0</v>
      </c>
      <c r="G73" s="151">
        <f>+G17-G37</f>
        <v>10</v>
      </c>
      <c r="H73" s="151">
        <f>+H17-H37</f>
        <v>2</v>
      </c>
      <c r="I73" s="151">
        <f>+I17-I37</f>
        <v>218</v>
      </c>
      <c r="J73" s="152">
        <f t="shared" si="13"/>
        <v>0</v>
      </c>
    </row>
    <row r="74" spans="2:10" x14ac:dyDescent="0.2">
      <c r="B74" s="149">
        <f t="shared" si="12"/>
        <v>41274</v>
      </c>
      <c r="C74" s="151">
        <f>+C18-C38</f>
        <v>0</v>
      </c>
      <c r="D74" s="151">
        <f>+D18-D38</f>
        <v>70</v>
      </c>
      <c r="E74" s="151">
        <f>+E18-E38</f>
        <v>20</v>
      </c>
      <c r="F74" s="151">
        <f>+F18-F38</f>
        <v>0</v>
      </c>
      <c r="G74" s="151">
        <f>+G18-G38</f>
        <v>19</v>
      </c>
      <c r="H74" s="151">
        <f>+H18-H38</f>
        <v>1</v>
      </c>
      <c r="I74" s="151">
        <f>+I18-I38</f>
        <v>110</v>
      </c>
      <c r="J74" s="152">
        <f t="shared" si="13"/>
        <v>0</v>
      </c>
    </row>
    <row r="75" spans="2:10" x14ac:dyDescent="0.2">
      <c r="B75" s="149">
        <f t="shared" si="12"/>
        <v>40908</v>
      </c>
      <c r="C75" s="151">
        <f>+C19-C39</f>
        <v>0</v>
      </c>
      <c r="D75" s="151">
        <f>+D19-D39</f>
        <v>224</v>
      </c>
      <c r="E75" s="151">
        <f>+E19-E39</f>
        <v>20</v>
      </c>
      <c r="F75" s="151">
        <f>+F19-F39</f>
        <v>0</v>
      </c>
      <c r="G75" s="151">
        <f>+G19-G39</f>
        <v>89</v>
      </c>
      <c r="H75" s="151">
        <f>+H19-H39</f>
        <v>7</v>
      </c>
      <c r="I75" s="151">
        <f>+I19-I39</f>
        <v>340</v>
      </c>
      <c r="J75" s="152">
        <f t="shared" si="13"/>
        <v>0</v>
      </c>
    </row>
    <row r="76" spans="2:10" x14ac:dyDescent="0.2">
      <c r="B76" s="149">
        <f t="shared" si="12"/>
        <v>40543</v>
      </c>
      <c r="C76" s="151">
        <f>+C20-C40</f>
        <v>0</v>
      </c>
      <c r="D76" s="151">
        <f>+D20-D40</f>
        <v>91</v>
      </c>
      <c r="E76" s="151">
        <f>+E20-E40</f>
        <v>8</v>
      </c>
      <c r="F76" s="151">
        <f>+F20-F40</f>
        <v>0</v>
      </c>
      <c r="G76" s="151">
        <f>+G20-G40</f>
        <v>9</v>
      </c>
      <c r="H76" s="151">
        <f>+H20-H40</f>
        <v>8</v>
      </c>
      <c r="I76" s="151">
        <f>+I20-I40</f>
        <v>116</v>
      </c>
      <c r="J76" s="152">
        <f t="shared" si="13"/>
        <v>0</v>
      </c>
    </row>
    <row r="77" spans="2:10" x14ac:dyDescent="0.2">
      <c r="B77" s="149">
        <f t="shared" si="12"/>
        <v>40178</v>
      </c>
      <c r="C77" s="151">
        <f>+C21-C41</f>
        <v>0</v>
      </c>
      <c r="D77" s="151">
        <f>+D21-D41</f>
        <v>44</v>
      </c>
      <c r="E77" s="151">
        <f>+E21-E41</f>
        <v>22</v>
      </c>
      <c r="F77" s="151">
        <f>+F21-F41</f>
        <v>2</v>
      </c>
      <c r="G77" s="151">
        <f>+G21-G41</f>
        <v>13</v>
      </c>
      <c r="H77" s="151">
        <f>+H21-H41</f>
        <v>0</v>
      </c>
      <c r="I77" s="151">
        <f>+I21-I41</f>
        <v>81</v>
      </c>
      <c r="J77" s="152">
        <f t="shared" si="13"/>
        <v>0</v>
      </c>
    </row>
    <row r="78" spans="2:10" x14ac:dyDescent="0.2">
      <c r="B78" s="149">
        <f t="shared" si="12"/>
        <v>39813</v>
      </c>
      <c r="C78" s="151">
        <f>+C22-C42</f>
        <v>0</v>
      </c>
      <c r="D78" s="151">
        <f>+D22-D42</f>
        <v>122</v>
      </c>
      <c r="E78" s="151">
        <f>+E22-E42</f>
        <v>14</v>
      </c>
      <c r="F78" s="151">
        <f>+F22-F42</f>
        <v>2</v>
      </c>
      <c r="G78" s="151">
        <f>+G22-G42</f>
        <v>41</v>
      </c>
      <c r="H78" s="151">
        <f>+H22-H42</f>
        <v>10</v>
      </c>
      <c r="I78" s="151">
        <f>+I22-I42</f>
        <v>826</v>
      </c>
      <c r="J78" s="152">
        <f t="shared" si="13"/>
        <v>-637</v>
      </c>
    </row>
    <row r="79" spans="2:10" x14ac:dyDescent="0.2">
      <c r="B79" s="149">
        <f t="shared" si="12"/>
        <v>39447</v>
      </c>
      <c r="C79" s="151">
        <f>+C23-C43</f>
        <v>0</v>
      </c>
      <c r="D79" s="151">
        <f>+D23-D43</f>
        <v>36</v>
      </c>
      <c r="E79" s="151">
        <f>+E23-E43</f>
        <v>26</v>
      </c>
      <c r="F79" s="151">
        <f>+F23-F43</f>
        <v>1</v>
      </c>
      <c r="G79" s="151">
        <f>+G23-G43</f>
        <v>7</v>
      </c>
      <c r="H79" s="151">
        <f>+H23-H43</f>
        <v>0</v>
      </c>
      <c r="I79" s="151">
        <f>+I23-I43</f>
        <v>70</v>
      </c>
      <c r="J79" s="152">
        <f t="shared" si="13"/>
        <v>0</v>
      </c>
    </row>
    <row r="80" spans="2:10" x14ac:dyDescent="0.2">
      <c r="B80" s="149">
        <f t="shared" si="12"/>
        <v>39082</v>
      </c>
      <c r="C80" s="151">
        <f>+C24-C44</f>
        <v>0</v>
      </c>
      <c r="D80" s="151">
        <f>+D24-D44</f>
        <v>11</v>
      </c>
      <c r="E80" s="151">
        <f>+E24-E44</f>
        <v>5</v>
      </c>
      <c r="F80" s="151">
        <f>+F24-F44</f>
        <v>8</v>
      </c>
      <c r="G80" s="151">
        <f>+G24-G44</f>
        <v>5</v>
      </c>
      <c r="H80" s="151">
        <f>+H24-H44</f>
        <v>0</v>
      </c>
      <c r="I80" s="151">
        <f>+I24-I44</f>
        <v>29</v>
      </c>
      <c r="J80" s="152">
        <f t="shared" si="13"/>
        <v>0</v>
      </c>
    </row>
    <row r="81" spans="2:10" x14ac:dyDescent="0.2">
      <c r="B81" s="149"/>
      <c r="C81" s="150"/>
      <c r="D81" s="151"/>
      <c r="E81" s="151"/>
      <c r="F81" s="151"/>
      <c r="G81" s="151"/>
      <c r="H81" s="151"/>
      <c r="I81" s="151"/>
      <c r="J81" s="152"/>
    </row>
    <row r="82" spans="2:10" x14ac:dyDescent="0.2">
      <c r="B82" s="146" t="s">
        <v>696</v>
      </c>
      <c r="C82" s="147" t="s">
        <v>648</v>
      </c>
      <c r="D82" s="147" t="s">
        <v>649</v>
      </c>
      <c r="E82" s="147" t="s">
        <v>3</v>
      </c>
      <c r="F82" s="147" t="s">
        <v>97</v>
      </c>
      <c r="G82" s="147" t="s">
        <v>4</v>
      </c>
      <c r="H82" s="147" t="s">
        <v>98</v>
      </c>
      <c r="I82" s="147" t="s">
        <v>691</v>
      </c>
      <c r="J82" s="148" t="s">
        <v>692</v>
      </c>
    </row>
    <row r="83" spans="2:10" x14ac:dyDescent="0.2">
      <c r="B83" s="149">
        <v>44561</v>
      </c>
      <c r="C83" s="151">
        <f>+C9-C47</f>
        <v>0</v>
      </c>
      <c r="D83" s="151">
        <f>+D9-D47</f>
        <v>0</v>
      </c>
      <c r="E83" s="151">
        <f>+E9-E47</f>
        <v>0</v>
      </c>
      <c r="F83" s="151">
        <f>+F9-F47</f>
        <v>0</v>
      </c>
      <c r="G83" s="151">
        <f>+G9-G47</f>
        <v>0</v>
      </c>
      <c r="H83" s="151">
        <f>+H9-H47</f>
        <v>0</v>
      </c>
      <c r="I83" s="151">
        <f>+I9-I47</f>
        <v>0</v>
      </c>
      <c r="J83" s="152">
        <f>+SUM(C83:H83)-I83</f>
        <v>0</v>
      </c>
    </row>
    <row r="84" spans="2:10" x14ac:dyDescent="0.2">
      <c r="B84" s="149">
        <f>+EDATE(B83,-12)</f>
        <v>44196</v>
      </c>
      <c r="C84" s="151">
        <f>+C10-C48</f>
        <v>0</v>
      </c>
      <c r="D84" s="151">
        <f>+D10-D48</f>
        <v>0</v>
      </c>
      <c r="E84" s="151">
        <f>+E10-E48</f>
        <v>0</v>
      </c>
      <c r="F84" s="151">
        <f>+F10-F48</f>
        <v>0</v>
      </c>
      <c r="G84" s="151">
        <f>+G10-G48</f>
        <v>2</v>
      </c>
      <c r="H84" s="151">
        <f>+H10-H48</f>
        <v>0</v>
      </c>
      <c r="I84" s="151">
        <f>+I10-I48</f>
        <v>2</v>
      </c>
      <c r="J84" s="152">
        <f>+SUM(C84:H84)-I84</f>
        <v>0</v>
      </c>
    </row>
    <row r="85" spans="2:10" x14ac:dyDescent="0.2">
      <c r="B85" s="149">
        <f t="shared" ref="B85:B98" si="14">+EDATE(B84,-12)</f>
        <v>43830</v>
      </c>
      <c r="C85" s="151">
        <f>+C11-C49</f>
        <v>0</v>
      </c>
      <c r="D85" s="151">
        <f>+D11-D49</f>
        <v>42</v>
      </c>
      <c r="E85" s="151">
        <f>+E11-E49</f>
        <v>0</v>
      </c>
      <c r="F85" s="151">
        <f>+F11-F49</f>
        <v>0</v>
      </c>
      <c r="G85" s="151">
        <f>+G11-G49</f>
        <v>0</v>
      </c>
      <c r="H85" s="151">
        <f>+H11-H49</f>
        <v>0</v>
      </c>
      <c r="I85" s="151">
        <f>+I11-I49</f>
        <v>42</v>
      </c>
      <c r="J85" s="152">
        <f t="shared" ref="J85:J98" si="15">+SUM(C85:H85)-I85</f>
        <v>0</v>
      </c>
    </row>
    <row r="86" spans="2:10" x14ac:dyDescent="0.2">
      <c r="B86" s="149">
        <f t="shared" si="14"/>
        <v>43465</v>
      </c>
      <c r="C86" s="151">
        <f>+C12-C50</f>
        <v>0</v>
      </c>
      <c r="D86" s="151">
        <f>+D12-D50</f>
        <v>8</v>
      </c>
      <c r="E86" s="151">
        <f>+E12-E50</f>
        <v>0</v>
      </c>
      <c r="F86" s="151">
        <f>+F12-F50</f>
        <v>0</v>
      </c>
      <c r="G86" s="151">
        <f>+G12-G50</f>
        <v>0</v>
      </c>
      <c r="H86" s="151">
        <f>+H12-H50</f>
        <v>0</v>
      </c>
      <c r="I86" s="151">
        <f>+I12-I50</f>
        <v>8</v>
      </c>
      <c r="J86" s="152">
        <f t="shared" si="15"/>
        <v>0</v>
      </c>
    </row>
    <row r="87" spans="2:10" x14ac:dyDescent="0.2">
      <c r="B87" s="149">
        <f t="shared" si="14"/>
        <v>43100</v>
      </c>
      <c r="C87" s="151">
        <f>+C13-C51</f>
        <v>8</v>
      </c>
      <c r="D87" s="151">
        <f>+D13-D51</f>
        <v>2</v>
      </c>
      <c r="E87" s="151">
        <f>+E13-E51</f>
        <v>0</v>
      </c>
      <c r="F87" s="151">
        <f>+F13-F51</f>
        <v>0</v>
      </c>
      <c r="G87" s="151">
        <f>+G13-G51</f>
        <v>0</v>
      </c>
      <c r="H87" s="151">
        <f>+H13-H51</f>
        <v>0</v>
      </c>
      <c r="I87" s="151">
        <f>+I13-I51</f>
        <v>10</v>
      </c>
      <c r="J87" s="152">
        <f t="shared" si="15"/>
        <v>0</v>
      </c>
    </row>
    <row r="88" spans="2:10" x14ac:dyDescent="0.2">
      <c r="B88" s="149">
        <f t="shared" si="14"/>
        <v>42735</v>
      </c>
      <c r="C88" s="151">
        <f>+C14-C52</f>
        <v>27</v>
      </c>
      <c r="D88" s="151">
        <f>+D14-D52</f>
        <v>59</v>
      </c>
      <c r="E88" s="151">
        <f>+E14-E52</f>
        <v>22</v>
      </c>
      <c r="F88" s="151">
        <f>+F14-F52</f>
        <v>0</v>
      </c>
      <c r="G88" s="151">
        <f>+G14-G52</f>
        <v>0</v>
      </c>
      <c r="H88" s="151">
        <f>+H14-H52</f>
        <v>0</v>
      </c>
      <c r="I88" s="151">
        <f>+I14-I52</f>
        <v>108</v>
      </c>
      <c r="J88" s="152">
        <f t="shared" si="15"/>
        <v>0</v>
      </c>
    </row>
    <row r="89" spans="2:10" x14ac:dyDescent="0.2">
      <c r="B89" s="149">
        <f t="shared" si="14"/>
        <v>42369</v>
      </c>
      <c r="C89" s="151">
        <f>+C15-C53</f>
        <v>0</v>
      </c>
      <c r="D89" s="151">
        <f>+D15-D53</f>
        <v>0</v>
      </c>
      <c r="E89" s="151">
        <f>+E15-E53</f>
        <v>2</v>
      </c>
      <c r="F89" s="151">
        <f>+F15-F53</f>
        <v>0</v>
      </c>
      <c r="G89" s="151">
        <f>+G15-G53</f>
        <v>20</v>
      </c>
      <c r="H89" s="151">
        <f>+H15-H53</f>
        <v>20</v>
      </c>
      <c r="I89" s="151">
        <f>+I15-I53</f>
        <v>42</v>
      </c>
      <c r="J89" s="152">
        <f t="shared" si="15"/>
        <v>0</v>
      </c>
    </row>
    <row r="90" spans="2:10" x14ac:dyDescent="0.2">
      <c r="B90" s="149">
        <f t="shared" si="14"/>
        <v>42004</v>
      </c>
      <c r="C90" s="151">
        <f>+C16-C54</f>
        <v>0</v>
      </c>
      <c r="D90" s="151">
        <f>+D16-D54</f>
        <v>107</v>
      </c>
      <c r="E90" s="151">
        <f>+E16-E54</f>
        <v>0</v>
      </c>
      <c r="F90" s="151">
        <f>+F16-F54</f>
        <v>0</v>
      </c>
      <c r="G90" s="151">
        <f>+G16-G54</f>
        <v>0</v>
      </c>
      <c r="H90" s="151">
        <f>+H16-H54</f>
        <v>0</v>
      </c>
      <c r="I90" s="151">
        <f>+I16-I54</f>
        <v>107</v>
      </c>
      <c r="J90" s="152">
        <f t="shared" si="15"/>
        <v>0</v>
      </c>
    </row>
    <row r="91" spans="2:10" x14ac:dyDescent="0.2">
      <c r="B91" s="149">
        <f t="shared" si="14"/>
        <v>41639</v>
      </c>
      <c r="C91" s="151">
        <f>+C17-C55</f>
        <v>0</v>
      </c>
      <c r="D91" s="151">
        <f>+D17-D55</f>
        <v>142</v>
      </c>
      <c r="E91" s="151">
        <f>+E17-E55</f>
        <v>45</v>
      </c>
      <c r="F91" s="151">
        <f>+F17-F55</f>
        <v>0</v>
      </c>
      <c r="G91" s="151">
        <f>+G17-G55</f>
        <v>18</v>
      </c>
      <c r="H91" s="151">
        <f>+H17-H55</f>
        <v>0</v>
      </c>
      <c r="I91" s="151">
        <f>+I17-I55</f>
        <v>205</v>
      </c>
      <c r="J91" s="152">
        <f t="shared" si="15"/>
        <v>0</v>
      </c>
    </row>
    <row r="92" spans="2:10" x14ac:dyDescent="0.2">
      <c r="B92" s="149">
        <f t="shared" si="14"/>
        <v>41274</v>
      </c>
      <c r="C92" s="151">
        <f>+C18-C56</f>
        <v>0</v>
      </c>
      <c r="D92" s="151">
        <f>+D18-D56</f>
        <v>37</v>
      </c>
      <c r="E92" s="151">
        <f>+E18-E56</f>
        <v>25</v>
      </c>
      <c r="F92" s="151">
        <f>+F18-F56</f>
        <v>0</v>
      </c>
      <c r="G92" s="151">
        <f>+G18-G56</f>
        <v>2</v>
      </c>
      <c r="H92" s="151">
        <f>+H18-H56</f>
        <v>0</v>
      </c>
      <c r="I92" s="151">
        <f>+I18-I56</f>
        <v>64</v>
      </c>
      <c r="J92" s="152">
        <f t="shared" si="15"/>
        <v>0</v>
      </c>
    </row>
    <row r="93" spans="2:10" x14ac:dyDescent="0.2">
      <c r="B93" s="149">
        <f t="shared" si="14"/>
        <v>40908</v>
      </c>
      <c r="C93" s="151">
        <f>+C19-C57</f>
        <v>0</v>
      </c>
      <c r="D93" s="151">
        <f>+D19-D57</f>
        <v>567</v>
      </c>
      <c r="E93" s="151">
        <f>+E19-E57</f>
        <v>43</v>
      </c>
      <c r="F93" s="151">
        <f>+F19-F57</f>
        <v>0</v>
      </c>
      <c r="G93" s="151">
        <f>+G19-G57</f>
        <v>43</v>
      </c>
      <c r="H93" s="151">
        <f>+H19-H57</f>
        <v>17</v>
      </c>
      <c r="I93" s="151">
        <f>+I19-I57</f>
        <v>670</v>
      </c>
      <c r="J93" s="152">
        <f t="shared" si="15"/>
        <v>0</v>
      </c>
    </row>
    <row r="94" spans="2:10" x14ac:dyDescent="0.2">
      <c r="B94" s="149">
        <f t="shared" si="14"/>
        <v>40543</v>
      </c>
      <c r="C94" s="151">
        <f>+C20-C58</f>
        <v>0</v>
      </c>
      <c r="D94" s="151">
        <f>+D20-D58</f>
        <v>-184</v>
      </c>
      <c r="E94" s="151">
        <f>+E20-E58</f>
        <v>-27</v>
      </c>
      <c r="F94" s="151">
        <f>+F20-F58</f>
        <v>0</v>
      </c>
      <c r="G94" s="151">
        <f>+G20-G58</f>
        <v>190</v>
      </c>
      <c r="H94" s="151">
        <f>+H20-H58</f>
        <v>50</v>
      </c>
      <c r="I94" s="151">
        <f>+I20-I58</f>
        <v>29</v>
      </c>
      <c r="J94" s="152">
        <f t="shared" si="15"/>
        <v>0</v>
      </c>
    </row>
    <row r="95" spans="2:10" x14ac:dyDescent="0.2">
      <c r="B95" s="149">
        <f t="shared" si="14"/>
        <v>40178</v>
      </c>
      <c r="C95" s="151">
        <f>+C21-C59</f>
        <v>0</v>
      </c>
      <c r="D95" s="151">
        <f>+D21-D59</f>
        <v>-368</v>
      </c>
      <c r="E95" s="151">
        <f>+E21-E59</f>
        <v>24</v>
      </c>
      <c r="F95" s="151">
        <f>+F21-F59</f>
        <v>2</v>
      </c>
      <c r="G95" s="151">
        <f>+G21-G59</f>
        <v>-137</v>
      </c>
      <c r="H95" s="151">
        <f>+H21-H59</f>
        <v>-22</v>
      </c>
      <c r="I95" s="151">
        <f>+I21-I59</f>
        <v>-501</v>
      </c>
      <c r="J95" s="152">
        <f t="shared" si="15"/>
        <v>0</v>
      </c>
    </row>
    <row r="96" spans="2:10" x14ac:dyDescent="0.2">
      <c r="B96" s="149">
        <f t="shared" si="14"/>
        <v>39813</v>
      </c>
      <c r="C96" s="151">
        <f>+C22-C60</f>
        <v>0</v>
      </c>
      <c r="D96" s="151">
        <f>+D22-D60</f>
        <v>896</v>
      </c>
      <c r="E96" s="151">
        <f>+E22-E60</f>
        <v>32</v>
      </c>
      <c r="F96" s="151">
        <f>+F22-F60</f>
        <v>-2</v>
      </c>
      <c r="G96" s="151">
        <f>+G22-G60</f>
        <v>-30</v>
      </c>
      <c r="H96" s="151">
        <f>+H22-H60</f>
        <v>24</v>
      </c>
      <c r="I96" s="151">
        <f>+I22-I60</f>
        <v>920</v>
      </c>
      <c r="J96" s="152">
        <f t="shared" si="15"/>
        <v>0</v>
      </c>
    </row>
    <row r="97" spans="2:10" x14ac:dyDescent="0.2">
      <c r="B97" s="149">
        <f t="shared" si="14"/>
        <v>39447</v>
      </c>
      <c r="C97" s="151">
        <f>+C23-C61</f>
        <v>0</v>
      </c>
      <c r="D97" s="151">
        <f>+D23-D61</f>
        <v>-817</v>
      </c>
      <c r="E97" s="151">
        <f>+E23-E61</f>
        <v>-7</v>
      </c>
      <c r="F97" s="151">
        <f>+F23-F61</f>
        <v>2</v>
      </c>
      <c r="G97" s="151">
        <f>+G23-G61</f>
        <v>60</v>
      </c>
      <c r="H97" s="151">
        <f>+H23-H61</f>
        <v>19</v>
      </c>
      <c r="I97" s="151">
        <f>+I23-I61</f>
        <v>-743</v>
      </c>
      <c r="J97" s="152">
        <f t="shared" si="15"/>
        <v>0</v>
      </c>
    </row>
    <row r="98" spans="2:10" x14ac:dyDescent="0.2">
      <c r="B98" s="149">
        <f t="shared" si="14"/>
        <v>39082</v>
      </c>
      <c r="C98" s="151">
        <f>+C24-C62</f>
        <v>0</v>
      </c>
      <c r="D98" s="151">
        <f>+D24-D62</f>
        <v>-131</v>
      </c>
      <c r="E98" s="151">
        <f>+E24-E62</f>
        <v>-38</v>
      </c>
      <c r="F98" s="151">
        <f>+F24-F62</f>
        <v>1</v>
      </c>
      <c r="G98" s="151">
        <f>+G24-G62</f>
        <v>-38</v>
      </c>
      <c r="H98" s="151">
        <f>+H24-H62</f>
        <v>-28</v>
      </c>
      <c r="I98" s="151">
        <f>+I24-I62</f>
        <v>-234</v>
      </c>
      <c r="J98" s="152">
        <f t="shared" si="15"/>
        <v>0</v>
      </c>
    </row>
    <row r="102" spans="2:10" x14ac:dyDescent="0.2">
      <c r="B102" s="149"/>
      <c r="C102" s="150"/>
      <c r="D102" s="151"/>
      <c r="E102" s="151"/>
      <c r="F102" s="151"/>
      <c r="G102" s="151"/>
      <c r="H102" s="151"/>
      <c r="I102" s="151"/>
      <c r="J102" s="152"/>
    </row>
    <row r="103" spans="2:10" x14ac:dyDescent="0.2">
      <c r="B103" s="149"/>
      <c r="C103" s="150"/>
      <c r="D103" s="151"/>
      <c r="E103" s="151"/>
      <c r="F103" s="151"/>
      <c r="G103" s="151"/>
      <c r="H103" s="151"/>
      <c r="I103" s="151"/>
      <c r="J103" s="152"/>
    </row>
    <row r="104" spans="2:10" x14ac:dyDescent="0.2">
      <c r="B104" s="149"/>
      <c r="C104" s="150"/>
      <c r="D104" s="151"/>
      <c r="E104" s="151"/>
      <c r="F104" s="151"/>
      <c r="G104" s="151"/>
      <c r="H104" s="151"/>
      <c r="I104" s="151"/>
      <c r="J104" s="152"/>
    </row>
    <row r="105" spans="2:10" x14ac:dyDescent="0.2">
      <c r="B105" s="149"/>
      <c r="C105" s="150"/>
      <c r="D105" s="151"/>
      <c r="E105" s="151"/>
      <c r="F105" s="151"/>
      <c r="G105" s="151"/>
      <c r="H105" s="151"/>
      <c r="I105" s="151"/>
      <c r="J105" s="152"/>
    </row>
    <row r="106" spans="2:10" x14ac:dyDescent="0.2">
      <c r="B106" s="149"/>
      <c r="C106" s="150"/>
      <c r="D106" s="151"/>
      <c r="E106" s="151"/>
      <c r="F106" s="151"/>
      <c r="G106" s="151"/>
      <c r="H106" s="151"/>
      <c r="I106" s="151"/>
      <c r="J106" s="152"/>
    </row>
    <row r="107" spans="2:10" x14ac:dyDescent="0.2">
      <c r="B107" s="149"/>
      <c r="C107" s="150"/>
      <c r="D107" s="151"/>
      <c r="E107" s="151"/>
      <c r="F107" s="151"/>
      <c r="G107" s="151"/>
      <c r="H107" s="151"/>
      <c r="I107" s="151"/>
      <c r="J107" s="152"/>
    </row>
    <row r="108" spans="2:10" x14ac:dyDescent="0.2">
      <c r="B108" s="149"/>
      <c r="C108" s="150"/>
      <c r="D108" s="151"/>
      <c r="E108" s="151"/>
      <c r="F108" s="151"/>
      <c r="G108" s="151"/>
      <c r="H108" s="151"/>
      <c r="I108" s="151"/>
      <c r="J108" s="152"/>
    </row>
    <row r="109" spans="2:10" x14ac:dyDescent="0.2">
      <c r="B109" s="149"/>
      <c r="C109" s="150"/>
      <c r="D109" s="151"/>
      <c r="E109" s="151"/>
      <c r="F109" s="151"/>
      <c r="G109" s="151"/>
      <c r="H109" s="151"/>
      <c r="I109" s="151"/>
      <c r="J109" s="152"/>
    </row>
    <row r="110" spans="2:10" x14ac:dyDescent="0.2">
      <c r="B110" s="149"/>
      <c r="C110" s="150"/>
      <c r="D110" s="151"/>
      <c r="E110" s="151"/>
      <c r="F110" s="151"/>
      <c r="G110" s="151"/>
      <c r="H110" s="151"/>
      <c r="I110" s="151"/>
      <c r="J110" s="152"/>
    </row>
    <row r="111" spans="2:10" x14ac:dyDescent="0.2">
      <c r="B111" s="149"/>
      <c r="C111" s="150"/>
      <c r="D111" s="151"/>
      <c r="E111" s="151"/>
      <c r="F111" s="151"/>
      <c r="G111" s="151"/>
      <c r="H111" s="151"/>
      <c r="I111" s="151"/>
      <c r="J111" s="152"/>
    </row>
    <row r="112" spans="2:10" x14ac:dyDescent="0.2">
      <c r="B112" s="149"/>
      <c r="C112" s="150"/>
      <c r="D112" s="151"/>
      <c r="E112" s="151"/>
      <c r="F112" s="151"/>
      <c r="G112" s="151"/>
      <c r="H112" s="151"/>
      <c r="I112" s="151"/>
      <c r="J112" s="152"/>
    </row>
    <row r="113" spans="2:10" x14ac:dyDescent="0.2">
      <c r="B113" s="149"/>
      <c r="C113" s="150"/>
      <c r="D113" s="151"/>
      <c r="E113" s="151"/>
      <c r="F113" s="151"/>
      <c r="G113" s="151"/>
      <c r="H113" s="151"/>
      <c r="I113" s="151"/>
      <c r="J113" s="152"/>
    </row>
    <row r="114" spans="2:10" x14ac:dyDescent="0.2">
      <c r="B114" s="149"/>
      <c r="C114" s="150"/>
      <c r="D114" s="151"/>
      <c r="E114" s="151"/>
      <c r="F114" s="151"/>
      <c r="G114" s="151"/>
      <c r="H114" s="151"/>
      <c r="I114" s="151"/>
      <c r="J114" s="152"/>
    </row>
    <row r="115" spans="2:10" x14ac:dyDescent="0.2">
      <c r="B115" s="149"/>
      <c r="C115" s="150"/>
      <c r="D115" s="151"/>
      <c r="E115" s="151"/>
      <c r="F115" s="151"/>
      <c r="G115" s="151"/>
      <c r="H115" s="151"/>
      <c r="I115" s="151"/>
      <c r="J115" s="152"/>
    </row>
    <row r="116" spans="2:10" x14ac:dyDescent="0.2">
      <c r="B116" s="149"/>
      <c r="C116" s="150"/>
      <c r="D116" s="151"/>
      <c r="E116" s="151"/>
      <c r="F116" s="151"/>
      <c r="G116" s="151"/>
      <c r="H116" s="151"/>
      <c r="I116" s="151"/>
      <c r="J116" s="152"/>
    </row>
    <row r="117" spans="2:10" x14ac:dyDescent="0.2">
      <c r="B117" s="149"/>
      <c r="C117" s="150"/>
      <c r="D117" s="151"/>
      <c r="E117" s="151"/>
      <c r="F117" s="151"/>
      <c r="G117" s="151"/>
      <c r="H117" s="151"/>
      <c r="I117" s="151"/>
      <c r="J117" s="152"/>
    </row>
    <row r="118" spans="2:10" x14ac:dyDescent="0.2">
      <c r="B118" s="149"/>
      <c r="C118" s="150"/>
      <c r="D118" s="151"/>
      <c r="E118" s="151"/>
      <c r="F118" s="151"/>
      <c r="G118" s="151"/>
      <c r="H118" s="151"/>
      <c r="I118" s="151"/>
      <c r="J118" s="152"/>
    </row>
    <row r="119" spans="2:10" x14ac:dyDescent="0.2">
      <c r="B119" s="149"/>
      <c r="C119" s="150"/>
      <c r="D119" s="151"/>
      <c r="E119" s="151"/>
      <c r="F119" s="151"/>
      <c r="G119" s="151"/>
      <c r="H119" s="151"/>
      <c r="I119" s="151"/>
      <c r="J119" s="152"/>
    </row>
    <row r="120" spans="2:10" x14ac:dyDescent="0.2">
      <c r="B120" s="149"/>
      <c r="C120" s="150"/>
      <c r="D120" s="151"/>
      <c r="E120" s="151"/>
      <c r="F120" s="151"/>
      <c r="G120" s="151"/>
      <c r="H120" s="151"/>
      <c r="I120" s="151"/>
      <c r="J120" s="152"/>
    </row>
    <row r="121" spans="2:10" x14ac:dyDescent="0.2">
      <c r="B121" s="149"/>
      <c r="C121" s="150"/>
      <c r="D121" s="151"/>
      <c r="E121" s="151"/>
      <c r="F121" s="151"/>
      <c r="G121" s="151"/>
      <c r="H121" s="151"/>
      <c r="I121" s="151"/>
      <c r="J121" s="152"/>
    </row>
    <row r="122" spans="2:10" x14ac:dyDescent="0.2">
      <c r="B122" s="149"/>
      <c r="C122" s="150"/>
      <c r="D122" s="151"/>
      <c r="E122" s="151"/>
      <c r="F122" s="151"/>
      <c r="G122" s="151"/>
      <c r="H122" s="151"/>
      <c r="I122" s="151"/>
      <c r="J122" s="152"/>
    </row>
    <row r="123" spans="2:10" x14ac:dyDescent="0.2">
      <c r="B123" s="149"/>
      <c r="C123" s="150"/>
      <c r="D123" s="151"/>
      <c r="E123" s="151"/>
      <c r="F123" s="151"/>
      <c r="G123" s="151"/>
      <c r="H123" s="151"/>
      <c r="I123" s="151"/>
      <c r="J123" s="152"/>
    </row>
    <row r="124" spans="2:10" x14ac:dyDescent="0.2">
      <c r="B124" s="149"/>
      <c r="C124" s="150"/>
      <c r="D124" s="151"/>
      <c r="E124" s="151"/>
      <c r="F124" s="151"/>
      <c r="G124" s="151"/>
      <c r="H124" s="151"/>
      <c r="I124" s="151"/>
      <c r="J124" s="152"/>
    </row>
    <row r="125" spans="2:10" x14ac:dyDescent="0.2">
      <c r="B125" s="149"/>
      <c r="C125" s="150"/>
      <c r="D125" s="151"/>
      <c r="E125" s="151"/>
      <c r="F125" s="151"/>
      <c r="G125" s="151"/>
      <c r="H125" s="151"/>
      <c r="I125" s="151"/>
      <c r="J125" s="152"/>
    </row>
    <row r="126" spans="2:10" x14ac:dyDescent="0.2">
      <c r="B126" s="149"/>
      <c r="C126" s="150"/>
      <c r="D126" s="151"/>
      <c r="E126" s="151"/>
      <c r="F126" s="151"/>
      <c r="G126" s="151"/>
      <c r="H126" s="151"/>
      <c r="I126" s="151"/>
      <c r="J126" s="152"/>
    </row>
    <row r="127" spans="2:10" x14ac:dyDescent="0.2">
      <c r="B127" s="149"/>
      <c r="C127" s="150"/>
      <c r="D127" s="151"/>
      <c r="E127" s="151"/>
      <c r="F127" s="151"/>
      <c r="G127" s="151"/>
      <c r="H127" s="151"/>
      <c r="I127" s="151"/>
      <c r="J127" s="152"/>
    </row>
    <row r="128" spans="2:10" x14ac:dyDescent="0.2">
      <c r="B128" s="149"/>
      <c r="C128" s="150"/>
      <c r="D128" s="151"/>
      <c r="E128" s="151"/>
      <c r="F128" s="151"/>
      <c r="G128" s="151"/>
      <c r="H128" s="151"/>
      <c r="I128" s="151"/>
      <c r="J128" s="152"/>
    </row>
    <row r="129" spans="2:10" x14ac:dyDescent="0.2">
      <c r="B129" s="149"/>
      <c r="C129" s="150"/>
      <c r="D129" s="151"/>
      <c r="E129" s="151"/>
      <c r="F129" s="151"/>
      <c r="G129" s="151"/>
      <c r="H129" s="151"/>
      <c r="I129" s="151"/>
      <c r="J129" s="152"/>
    </row>
    <row r="130" spans="2:10" x14ac:dyDescent="0.2">
      <c r="B130" s="149"/>
      <c r="C130" s="150"/>
      <c r="D130" s="151"/>
      <c r="E130" s="151"/>
      <c r="F130" s="151"/>
      <c r="G130" s="151"/>
      <c r="H130" s="151"/>
      <c r="I130" s="151"/>
      <c r="J130" s="152"/>
    </row>
    <row r="131" spans="2:10" x14ac:dyDescent="0.2">
      <c r="B131" s="149"/>
      <c r="C131" s="150"/>
      <c r="D131" s="151"/>
      <c r="E131" s="151"/>
      <c r="F131" s="151"/>
      <c r="G131" s="151"/>
      <c r="H131" s="151"/>
      <c r="I131" s="151"/>
      <c r="J131" s="152"/>
    </row>
    <row r="132" spans="2:10" x14ac:dyDescent="0.2">
      <c r="B132" s="149"/>
      <c r="C132" s="150"/>
      <c r="D132" s="151"/>
      <c r="E132" s="151"/>
      <c r="F132" s="151"/>
      <c r="G132" s="151"/>
      <c r="H132" s="151"/>
      <c r="I132" s="151"/>
      <c r="J132" s="152"/>
    </row>
    <row r="133" spans="2:10" x14ac:dyDescent="0.2">
      <c r="B133" s="149"/>
      <c r="C133" s="150"/>
      <c r="D133" s="151"/>
      <c r="E133" s="151"/>
      <c r="F133" s="151"/>
      <c r="G133" s="151"/>
      <c r="H133" s="151"/>
      <c r="I133" s="151"/>
      <c r="J133" s="152"/>
    </row>
    <row r="134" spans="2:10" x14ac:dyDescent="0.2">
      <c r="B134" s="149"/>
      <c r="C134" s="150"/>
      <c r="D134" s="151"/>
      <c r="E134" s="151"/>
      <c r="F134" s="151"/>
      <c r="G134" s="151"/>
      <c r="H134" s="151"/>
      <c r="I134" s="151"/>
      <c r="J134" s="152"/>
    </row>
    <row r="135" spans="2:10" x14ac:dyDescent="0.2">
      <c r="B135" s="149"/>
      <c r="C135" s="150"/>
      <c r="D135" s="151"/>
      <c r="E135" s="151"/>
      <c r="F135" s="151"/>
      <c r="G135" s="151"/>
      <c r="H135" s="151"/>
      <c r="I135" s="151"/>
      <c r="J135" s="152"/>
    </row>
    <row r="136" spans="2:10" x14ac:dyDescent="0.2">
      <c r="B136" s="149"/>
      <c r="C136" s="150"/>
      <c r="D136" s="151"/>
      <c r="E136" s="151"/>
      <c r="F136" s="151"/>
      <c r="G136" s="151"/>
      <c r="H136" s="151"/>
      <c r="I136" s="151"/>
      <c r="J136" s="152"/>
    </row>
    <row r="137" spans="2:10" x14ac:dyDescent="0.2">
      <c r="B137" s="149"/>
      <c r="C137" s="150"/>
      <c r="D137" s="151"/>
      <c r="E137" s="151"/>
      <c r="F137" s="151"/>
      <c r="G137" s="151"/>
      <c r="H137" s="151"/>
      <c r="I137" s="151"/>
      <c r="J137" s="152"/>
    </row>
    <row r="138" spans="2:10" x14ac:dyDescent="0.2">
      <c r="B138" s="149"/>
      <c r="C138" s="150"/>
      <c r="D138" s="151"/>
      <c r="E138" s="151"/>
      <c r="F138" s="151"/>
      <c r="G138" s="151"/>
      <c r="H138" s="151"/>
      <c r="I138" s="151"/>
      <c r="J138" s="152"/>
    </row>
    <row r="139" spans="2:10" x14ac:dyDescent="0.2">
      <c r="B139" s="149"/>
      <c r="C139" s="150"/>
      <c r="D139" s="151"/>
      <c r="E139" s="151"/>
      <c r="F139" s="151"/>
      <c r="G139" s="151"/>
      <c r="H139" s="151"/>
      <c r="I139" s="151"/>
      <c r="J139" s="152"/>
    </row>
    <row r="140" spans="2:10" x14ac:dyDescent="0.2">
      <c r="B140" s="149"/>
      <c r="C140" s="150"/>
      <c r="D140" s="151"/>
      <c r="E140" s="151"/>
      <c r="F140" s="151"/>
      <c r="G140" s="151"/>
      <c r="H140" s="151"/>
      <c r="I140" s="151"/>
      <c r="J140" s="152"/>
    </row>
    <row r="141" spans="2:10" x14ac:dyDescent="0.2">
      <c r="B141" s="149"/>
      <c r="C141" s="150"/>
      <c r="D141" s="151"/>
      <c r="E141" s="151"/>
      <c r="F141" s="151"/>
      <c r="G141" s="151"/>
      <c r="H141" s="151"/>
      <c r="I141" s="151"/>
      <c r="J141" s="152"/>
    </row>
    <row r="142" spans="2:10" x14ac:dyDescent="0.2">
      <c r="B142" s="149"/>
      <c r="C142" s="150"/>
      <c r="D142" s="151"/>
      <c r="E142" s="151"/>
      <c r="F142" s="151"/>
      <c r="G142" s="151"/>
      <c r="H142" s="151"/>
      <c r="I142" s="151"/>
      <c r="J142" s="152"/>
    </row>
    <row r="143" spans="2:10" x14ac:dyDescent="0.2">
      <c r="B143" s="149"/>
      <c r="C143" s="150"/>
      <c r="D143" s="151"/>
      <c r="E143" s="151"/>
      <c r="F143" s="151"/>
      <c r="G143" s="151"/>
      <c r="H143" s="151"/>
      <c r="I143" s="151"/>
      <c r="J143" s="152"/>
    </row>
    <row r="144" spans="2:10" x14ac:dyDescent="0.2">
      <c r="B144" s="149"/>
      <c r="C144" s="150"/>
      <c r="D144" s="151"/>
      <c r="E144" s="151"/>
      <c r="F144" s="151"/>
      <c r="G144" s="151"/>
      <c r="H144" s="151"/>
      <c r="I144" s="151"/>
      <c r="J144" s="152"/>
    </row>
    <row r="145" spans="2:10" x14ac:dyDescent="0.2">
      <c r="B145" s="149"/>
      <c r="C145" s="150"/>
      <c r="D145" s="151"/>
      <c r="E145" s="151"/>
      <c r="F145" s="151"/>
      <c r="G145" s="151"/>
      <c r="H145" s="151"/>
      <c r="I145" s="151"/>
      <c r="J145" s="152"/>
    </row>
    <row r="146" spans="2:10" x14ac:dyDescent="0.2">
      <c r="B146" s="149"/>
      <c r="C146" s="150"/>
      <c r="D146" s="151"/>
      <c r="E146" s="151"/>
      <c r="F146" s="151"/>
      <c r="G146" s="151"/>
      <c r="H146" s="151"/>
      <c r="I146" s="151"/>
      <c r="J146" s="152"/>
    </row>
    <row r="147" spans="2:10" x14ac:dyDescent="0.2">
      <c r="B147" s="149"/>
      <c r="C147" s="150"/>
      <c r="D147" s="151"/>
      <c r="E147" s="151"/>
      <c r="F147" s="151"/>
      <c r="G147" s="151"/>
      <c r="H147" s="151"/>
      <c r="I147" s="151"/>
      <c r="J147" s="152"/>
    </row>
    <row r="148" spans="2:10" x14ac:dyDescent="0.2">
      <c r="B148" s="149"/>
      <c r="C148" s="150"/>
      <c r="D148" s="151"/>
      <c r="E148" s="151"/>
      <c r="F148" s="151"/>
      <c r="G148" s="151"/>
      <c r="H148" s="151"/>
      <c r="I148" s="151"/>
      <c r="J148" s="152"/>
    </row>
    <row r="149" spans="2:10" x14ac:dyDescent="0.2">
      <c r="B149" s="149"/>
      <c r="C149" s="150"/>
      <c r="D149" s="151"/>
      <c r="E149" s="151"/>
      <c r="F149" s="151"/>
      <c r="G149" s="151"/>
      <c r="H149" s="151"/>
      <c r="I149" s="151"/>
      <c r="J149" s="152"/>
    </row>
    <row r="150" spans="2:10" x14ac:dyDescent="0.2">
      <c r="B150" s="149"/>
      <c r="C150" s="150"/>
      <c r="D150" s="151"/>
      <c r="E150" s="151"/>
      <c r="F150" s="151"/>
      <c r="G150" s="151"/>
      <c r="H150" s="151"/>
      <c r="I150" s="151"/>
      <c r="J150" s="152"/>
    </row>
    <row r="151" spans="2:10" x14ac:dyDescent="0.2">
      <c r="B151" s="149"/>
      <c r="C151" s="150"/>
      <c r="D151" s="151"/>
      <c r="E151" s="151"/>
      <c r="F151" s="151"/>
      <c r="G151" s="151"/>
      <c r="H151" s="151"/>
      <c r="I151" s="151"/>
      <c r="J151" s="152"/>
    </row>
    <row r="152" spans="2:10" x14ac:dyDescent="0.2">
      <c r="B152" s="149"/>
      <c r="C152" s="150"/>
      <c r="D152" s="151"/>
      <c r="E152" s="151"/>
      <c r="F152" s="151"/>
      <c r="G152" s="151"/>
      <c r="H152" s="151"/>
      <c r="I152" s="151"/>
      <c r="J152" s="152"/>
    </row>
    <row r="153" spans="2:10" x14ac:dyDescent="0.2">
      <c r="B153" s="149"/>
      <c r="C153" s="150"/>
      <c r="D153" s="151"/>
      <c r="E153" s="151"/>
      <c r="F153" s="151"/>
      <c r="G153" s="151"/>
      <c r="H153" s="151"/>
      <c r="I153" s="151"/>
      <c r="J153" s="152"/>
    </row>
    <row r="154" spans="2:10" x14ac:dyDescent="0.2">
      <c r="B154" s="149"/>
      <c r="C154" s="150"/>
      <c r="D154" s="151"/>
      <c r="E154" s="151"/>
      <c r="F154" s="151"/>
      <c r="G154" s="151"/>
      <c r="H154" s="151"/>
      <c r="I154" s="151"/>
      <c r="J154" s="152"/>
    </row>
    <row r="155" spans="2:10" x14ac:dyDescent="0.2">
      <c r="B155" s="149"/>
      <c r="C155" s="150"/>
      <c r="D155" s="151"/>
      <c r="E155" s="151"/>
      <c r="F155" s="151"/>
      <c r="G155" s="151"/>
      <c r="H155" s="151"/>
      <c r="I155" s="151"/>
      <c r="J155" s="152"/>
    </row>
    <row r="156" spans="2:10" x14ac:dyDescent="0.2">
      <c r="B156" s="149"/>
      <c r="C156" s="150"/>
      <c r="D156" s="151"/>
      <c r="E156" s="151"/>
      <c r="F156" s="151"/>
      <c r="G156" s="151"/>
      <c r="H156" s="151"/>
      <c r="I156" s="151"/>
      <c r="J156" s="152"/>
    </row>
    <row r="157" spans="2:10" x14ac:dyDescent="0.2">
      <c r="B157" s="149"/>
      <c r="C157" s="150"/>
      <c r="D157" s="151"/>
      <c r="E157" s="151"/>
      <c r="F157" s="151"/>
      <c r="G157" s="151"/>
      <c r="H157" s="151"/>
      <c r="I157" s="151"/>
      <c r="J157" s="152"/>
    </row>
    <row r="158" spans="2:10" x14ac:dyDescent="0.2">
      <c r="B158" s="149"/>
      <c r="C158" s="150"/>
      <c r="D158" s="151"/>
      <c r="E158" s="151"/>
      <c r="F158" s="151"/>
      <c r="G158" s="151"/>
      <c r="H158" s="151"/>
      <c r="I158" s="151"/>
      <c r="J158" s="152"/>
    </row>
    <row r="159" spans="2:10" x14ac:dyDescent="0.2">
      <c r="B159" s="149"/>
      <c r="C159" s="150"/>
      <c r="D159" s="151"/>
      <c r="E159" s="151"/>
      <c r="F159" s="151"/>
      <c r="G159" s="151"/>
      <c r="H159" s="151"/>
      <c r="I159" s="151"/>
      <c r="J159" s="152"/>
    </row>
    <row r="160" spans="2:10" x14ac:dyDescent="0.2">
      <c r="B160" s="149"/>
      <c r="C160" s="150"/>
      <c r="D160" s="151"/>
      <c r="E160" s="151"/>
      <c r="F160" s="151"/>
      <c r="G160" s="151"/>
      <c r="H160" s="151"/>
      <c r="I160" s="151"/>
      <c r="J160" s="152"/>
    </row>
    <row r="161" spans="2:10" x14ac:dyDescent="0.2">
      <c r="B161" s="149"/>
      <c r="C161" s="150"/>
      <c r="D161" s="151"/>
      <c r="E161" s="151"/>
      <c r="F161" s="151"/>
      <c r="G161" s="151"/>
      <c r="H161" s="151"/>
      <c r="I161" s="151"/>
      <c r="J161" s="152"/>
    </row>
    <row r="162" spans="2:10" x14ac:dyDescent="0.2">
      <c r="B162" s="149"/>
      <c r="C162" s="150"/>
      <c r="D162" s="151"/>
      <c r="E162" s="151"/>
      <c r="F162" s="151"/>
      <c r="G162" s="151"/>
      <c r="H162" s="151"/>
      <c r="I162" s="151"/>
      <c r="J162" s="152"/>
    </row>
    <row r="163" spans="2:10" x14ac:dyDescent="0.2">
      <c r="B163" s="149"/>
      <c r="C163" s="150"/>
      <c r="D163" s="151"/>
      <c r="E163" s="151"/>
      <c r="F163" s="151"/>
      <c r="G163" s="151"/>
      <c r="H163" s="151"/>
      <c r="I163" s="151"/>
      <c r="J163" s="152"/>
    </row>
    <row r="164" spans="2:10" x14ac:dyDescent="0.2">
      <c r="B164" s="149"/>
      <c r="C164" s="150"/>
      <c r="D164" s="151"/>
      <c r="E164" s="151"/>
      <c r="F164" s="151"/>
      <c r="G164" s="151"/>
      <c r="H164" s="151"/>
      <c r="I164" s="151"/>
      <c r="J164" s="152"/>
    </row>
    <row r="165" spans="2:10" x14ac:dyDescent="0.2">
      <c r="B165" s="149"/>
      <c r="C165" s="150"/>
      <c r="D165" s="151"/>
      <c r="E165" s="151"/>
      <c r="F165" s="151"/>
      <c r="G165" s="151"/>
      <c r="H165" s="151"/>
      <c r="I165" s="151"/>
      <c r="J165" s="152"/>
    </row>
    <row r="166" spans="2:10" x14ac:dyDescent="0.2">
      <c r="B166" s="149"/>
      <c r="C166" s="150"/>
      <c r="D166" s="151"/>
      <c r="E166" s="151"/>
      <c r="F166" s="151"/>
      <c r="G166" s="151"/>
      <c r="H166" s="151"/>
      <c r="I166" s="151"/>
      <c r="J166" s="152"/>
    </row>
    <row r="167" spans="2:10" x14ac:dyDescent="0.2">
      <c r="B167" s="149"/>
      <c r="C167" s="150"/>
      <c r="D167" s="151"/>
      <c r="E167" s="151"/>
      <c r="F167" s="151"/>
      <c r="G167" s="151"/>
      <c r="H167" s="151"/>
      <c r="I167" s="151"/>
      <c r="J167" s="152"/>
    </row>
    <row r="168" spans="2:10" x14ac:dyDescent="0.2">
      <c r="B168" s="149"/>
      <c r="C168" s="150"/>
      <c r="D168" s="151"/>
      <c r="E168" s="151"/>
      <c r="F168" s="151"/>
      <c r="G168" s="151"/>
      <c r="H168" s="151"/>
      <c r="I168" s="151"/>
      <c r="J168" s="152"/>
    </row>
    <row r="169" spans="2:10" x14ac:dyDescent="0.2">
      <c r="B169" s="149"/>
      <c r="C169" s="150"/>
      <c r="D169" s="151"/>
      <c r="E169" s="151"/>
      <c r="F169" s="151"/>
      <c r="G169" s="151"/>
      <c r="H169" s="151"/>
      <c r="I169" s="151"/>
      <c r="J169" s="152"/>
    </row>
    <row r="170" spans="2:10" x14ac:dyDescent="0.2">
      <c r="B170" s="149"/>
      <c r="C170" s="150"/>
      <c r="D170" s="151"/>
      <c r="E170" s="151"/>
      <c r="F170" s="151"/>
      <c r="G170" s="151"/>
      <c r="H170" s="151"/>
      <c r="I170" s="151"/>
      <c r="J170" s="152"/>
    </row>
    <row r="171" spans="2:10" x14ac:dyDescent="0.2">
      <c r="B171" s="149"/>
      <c r="C171" s="150"/>
      <c r="D171" s="151"/>
      <c r="E171" s="151"/>
      <c r="F171" s="151"/>
      <c r="G171" s="151"/>
      <c r="H171" s="151"/>
      <c r="I171" s="151"/>
      <c r="J171" s="152"/>
    </row>
    <row r="172" spans="2:10" x14ac:dyDescent="0.2">
      <c r="B172" s="149"/>
      <c r="C172" s="150"/>
      <c r="D172" s="151"/>
      <c r="E172" s="151"/>
      <c r="F172" s="151"/>
      <c r="G172" s="151"/>
      <c r="H172" s="151"/>
      <c r="I172" s="151"/>
      <c r="J172" s="152"/>
    </row>
    <row r="173" spans="2:10" x14ac:dyDescent="0.2">
      <c r="B173" s="149"/>
      <c r="C173" s="150"/>
      <c r="D173" s="151"/>
      <c r="E173" s="151"/>
      <c r="F173" s="151"/>
      <c r="G173" s="151"/>
      <c r="H173" s="151"/>
      <c r="I173" s="151"/>
      <c r="J173" s="152"/>
    </row>
    <row r="174" spans="2:10" x14ac:dyDescent="0.2">
      <c r="B174" s="149"/>
      <c r="C174" s="150"/>
      <c r="D174" s="151"/>
      <c r="E174" s="151"/>
      <c r="F174" s="151"/>
      <c r="G174" s="151"/>
      <c r="H174" s="151"/>
      <c r="I174" s="151"/>
      <c r="J174" s="152"/>
    </row>
    <row r="175" spans="2:10" x14ac:dyDescent="0.2">
      <c r="B175" s="149"/>
      <c r="C175" s="150"/>
      <c r="D175" s="151"/>
      <c r="E175" s="151"/>
      <c r="F175" s="151"/>
      <c r="G175" s="151"/>
      <c r="H175" s="151"/>
      <c r="I175" s="151"/>
      <c r="J175" s="152"/>
    </row>
    <row r="176" spans="2:10" x14ac:dyDescent="0.2">
      <c r="B176" s="149"/>
      <c r="C176" s="150"/>
      <c r="D176" s="151"/>
      <c r="E176" s="151"/>
      <c r="F176" s="151"/>
      <c r="G176" s="151"/>
      <c r="H176" s="151"/>
      <c r="I176" s="151"/>
      <c r="J176" s="152"/>
    </row>
    <row r="177" spans="2:10" x14ac:dyDescent="0.2">
      <c r="B177" s="149"/>
      <c r="C177" s="150"/>
      <c r="D177" s="151"/>
      <c r="E177" s="151"/>
      <c r="F177" s="151"/>
      <c r="G177" s="151"/>
      <c r="H177" s="151"/>
      <c r="I177" s="151"/>
      <c r="J177" s="152"/>
    </row>
    <row r="178" spans="2:10" x14ac:dyDescent="0.2">
      <c r="B178" s="149"/>
      <c r="C178" s="150"/>
      <c r="D178" s="151"/>
      <c r="E178" s="151"/>
      <c r="F178" s="151"/>
      <c r="G178" s="151"/>
      <c r="H178" s="151"/>
      <c r="I178" s="151"/>
      <c r="J178" s="152"/>
    </row>
    <row r="179" spans="2:10" x14ac:dyDescent="0.2">
      <c r="B179" s="149"/>
      <c r="C179" s="150"/>
      <c r="D179" s="151"/>
      <c r="E179" s="151"/>
      <c r="F179" s="151"/>
      <c r="G179" s="151"/>
      <c r="H179" s="151"/>
      <c r="I179" s="151"/>
      <c r="J179" s="152"/>
    </row>
    <row r="180" spans="2:10" x14ac:dyDescent="0.2">
      <c r="B180" s="149"/>
      <c r="C180" s="150"/>
      <c r="D180" s="151"/>
      <c r="E180" s="151"/>
      <c r="F180" s="151"/>
      <c r="G180" s="151"/>
      <c r="H180" s="151"/>
      <c r="I180" s="151"/>
      <c r="J180" s="152"/>
    </row>
    <row r="181" spans="2:10" x14ac:dyDescent="0.2">
      <c r="B181" s="149"/>
      <c r="C181" s="150"/>
      <c r="D181" s="151"/>
      <c r="E181" s="151"/>
      <c r="F181" s="151"/>
      <c r="G181" s="151"/>
      <c r="H181" s="151"/>
      <c r="I181" s="151"/>
      <c r="J181" s="152"/>
    </row>
    <row r="182" spans="2:10" x14ac:dyDescent="0.2">
      <c r="B182" s="149"/>
      <c r="C182" s="150"/>
      <c r="D182" s="151"/>
      <c r="E182" s="151"/>
      <c r="F182" s="151"/>
      <c r="G182" s="151"/>
      <c r="H182" s="151"/>
      <c r="I182" s="151"/>
      <c r="J182" s="152"/>
    </row>
    <row r="183" spans="2:10" x14ac:dyDescent="0.2">
      <c r="B183" s="149"/>
      <c r="C183" s="150"/>
      <c r="D183" s="151"/>
      <c r="E183" s="151"/>
      <c r="F183" s="151"/>
      <c r="G183" s="151"/>
      <c r="H183" s="151"/>
      <c r="I183" s="151"/>
      <c r="J183" s="152"/>
    </row>
    <row r="184" spans="2:10" x14ac:dyDescent="0.2">
      <c r="B184" s="149"/>
      <c r="C184" s="150"/>
      <c r="D184" s="151"/>
      <c r="E184" s="151"/>
      <c r="F184" s="151"/>
      <c r="G184" s="151"/>
      <c r="H184" s="151"/>
      <c r="I184" s="151"/>
      <c r="J184" s="152"/>
    </row>
    <row r="185" spans="2:10" x14ac:dyDescent="0.2">
      <c r="B185" s="149"/>
      <c r="C185" s="150"/>
      <c r="D185" s="151"/>
      <c r="E185" s="151"/>
      <c r="F185" s="151"/>
      <c r="G185" s="151"/>
      <c r="H185" s="151"/>
      <c r="I185" s="151"/>
      <c r="J185" s="152"/>
    </row>
    <row r="186" spans="2:10" x14ac:dyDescent="0.2">
      <c r="B186" s="149"/>
      <c r="C186" s="150"/>
      <c r="D186" s="151"/>
      <c r="E186" s="151"/>
      <c r="F186" s="151"/>
      <c r="G186" s="151"/>
      <c r="H186" s="151"/>
      <c r="I186" s="151"/>
      <c r="J186" s="152"/>
    </row>
    <row r="187" spans="2:10" x14ac:dyDescent="0.2">
      <c r="B187" s="149"/>
      <c r="C187" s="150"/>
      <c r="D187" s="151"/>
      <c r="E187" s="151"/>
      <c r="F187" s="151"/>
      <c r="G187" s="151"/>
      <c r="H187" s="151"/>
      <c r="I187" s="151"/>
      <c r="J187" s="152"/>
    </row>
    <row r="188" spans="2:10" x14ac:dyDescent="0.2">
      <c r="B188" s="149"/>
      <c r="C188" s="150"/>
      <c r="D188" s="151"/>
      <c r="E188" s="151"/>
      <c r="F188" s="151"/>
      <c r="G188" s="151"/>
      <c r="H188" s="151"/>
      <c r="I188" s="151"/>
      <c r="J188" s="152"/>
    </row>
    <row r="189" spans="2:10" x14ac:dyDescent="0.2">
      <c r="B189" s="149"/>
      <c r="C189" s="150"/>
      <c r="D189" s="151"/>
      <c r="E189" s="151"/>
      <c r="F189" s="151"/>
      <c r="G189" s="151"/>
      <c r="H189" s="151"/>
      <c r="I189" s="151"/>
      <c r="J189" s="152"/>
    </row>
    <row r="190" spans="2:10" x14ac:dyDescent="0.2">
      <c r="B190" s="149"/>
      <c r="C190" s="150"/>
      <c r="D190" s="151"/>
      <c r="E190" s="151"/>
      <c r="F190" s="151"/>
      <c r="G190" s="151"/>
      <c r="H190" s="151"/>
      <c r="I190" s="151"/>
      <c r="J190" s="152"/>
    </row>
    <row r="191" spans="2:10" x14ac:dyDescent="0.2">
      <c r="B191" s="149"/>
      <c r="C191" s="150"/>
      <c r="D191" s="151"/>
      <c r="E191" s="151"/>
      <c r="F191" s="151"/>
      <c r="G191" s="151"/>
      <c r="H191" s="151"/>
      <c r="I191" s="151"/>
      <c r="J191" s="152"/>
    </row>
    <row r="192" spans="2:10" x14ac:dyDescent="0.2">
      <c r="B192" s="149"/>
      <c r="C192" s="150"/>
      <c r="D192" s="151"/>
      <c r="E192" s="151"/>
      <c r="F192" s="151"/>
      <c r="G192" s="151"/>
      <c r="H192" s="151"/>
      <c r="I192" s="151"/>
      <c r="J192" s="152"/>
    </row>
    <row r="193" spans="2:10" x14ac:dyDescent="0.2">
      <c r="B193" s="149"/>
      <c r="C193" s="150"/>
      <c r="D193" s="151"/>
      <c r="E193" s="151"/>
      <c r="F193" s="151"/>
      <c r="G193" s="151"/>
      <c r="H193" s="151"/>
      <c r="I193" s="151"/>
      <c r="J193" s="152"/>
    </row>
    <row r="194" spans="2:10" x14ac:dyDescent="0.2">
      <c r="B194" s="149"/>
      <c r="C194" s="150"/>
      <c r="D194" s="151"/>
      <c r="E194" s="151"/>
      <c r="F194" s="151"/>
      <c r="G194" s="151"/>
      <c r="H194" s="151"/>
      <c r="I194" s="151"/>
      <c r="J194" s="152"/>
    </row>
    <row r="195" spans="2:10" x14ac:dyDescent="0.2">
      <c r="B195" s="149"/>
      <c r="C195" s="150"/>
      <c r="D195" s="151"/>
      <c r="E195" s="151"/>
      <c r="F195" s="151"/>
      <c r="G195" s="151"/>
      <c r="H195" s="151"/>
      <c r="I195" s="151"/>
      <c r="J195" s="152"/>
    </row>
    <row r="196" spans="2:10" x14ac:dyDescent="0.2">
      <c r="B196" s="149"/>
      <c r="C196" s="150"/>
      <c r="D196" s="151"/>
      <c r="E196" s="151"/>
      <c r="F196" s="151"/>
      <c r="G196" s="151"/>
      <c r="H196" s="151"/>
      <c r="I196" s="151"/>
      <c r="J196" s="152"/>
    </row>
    <row r="197" spans="2:10" x14ac:dyDescent="0.2">
      <c r="B197" s="149"/>
      <c r="C197" s="150"/>
      <c r="D197" s="151"/>
      <c r="E197" s="151"/>
      <c r="F197" s="151"/>
      <c r="G197" s="151"/>
      <c r="H197" s="151"/>
      <c r="I197" s="151"/>
      <c r="J197" s="152"/>
    </row>
    <row r="198" spans="2:10" x14ac:dyDescent="0.2">
      <c r="B198" s="149"/>
      <c r="C198" s="150"/>
      <c r="D198" s="151"/>
      <c r="E198" s="151"/>
      <c r="F198" s="151"/>
      <c r="G198" s="151"/>
      <c r="H198" s="151"/>
      <c r="I198" s="151"/>
      <c r="J198" s="152"/>
    </row>
    <row r="199" spans="2:10" x14ac:dyDescent="0.2">
      <c r="B199" s="149"/>
      <c r="C199" s="150"/>
      <c r="D199" s="151"/>
      <c r="E199" s="151"/>
      <c r="F199" s="151"/>
      <c r="G199" s="151"/>
      <c r="H199" s="151"/>
      <c r="I199" s="151"/>
      <c r="J199" s="152"/>
    </row>
    <row r="200" spans="2:10" x14ac:dyDescent="0.2">
      <c r="B200" s="149"/>
      <c r="C200" s="150"/>
      <c r="D200" s="151"/>
      <c r="E200" s="151"/>
      <c r="F200" s="151"/>
      <c r="G200" s="151"/>
      <c r="H200" s="151"/>
      <c r="I200" s="151"/>
      <c r="J200" s="152"/>
    </row>
    <row r="201" spans="2:10" x14ac:dyDescent="0.2">
      <c r="B201" s="149"/>
      <c r="C201" s="150"/>
      <c r="D201" s="151"/>
      <c r="E201" s="151"/>
      <c r="F201" s="151"/>
      <c r="G201" s="151"/>
      <c r="H201" s="151"/>
      <c r="I201" s="151"/>
      <c r="J201" s="152"/>
    </row>
    <row r="202" spans="2:10" x14ac:dyDescent="0.2">
      <c r="B202" s="149"/>
      <c r="C202" s="150"/>
      <c r="D202" s="151"/>
      <c r="E202" s="151"/>
      <c r="F202" s="151"/>
      <c r="G202" s="151"/>
      <c r="H202" s="151"/>
      <c r="I202" s="151"/>
      <c r="J202" s="152"/>
    </row>
    <row r="203" spans="2:10" x14ac:dyDescent="0.2">
      <c r="B203" s="149"/>
      <c r="C203" s="150"/>
      <c r="D203" s="151"/>
      <c r="E203" s="151"/>
      <c r="F203" s="151"/>
      <c r="G203" s="151"/>
      <c r="H203" s="151"/>
      <c r="I203" s="151"/>
      <c r="J203" s="152"/>
    </row>
    <row r="204" spans="2:10" x14ac:dyDescent="0.2">
      <c r="B204" s="149"/>
      <c r="C204" s="150"/>
      <c r="D204" s="151"/>
      <c r="E204" s="151"/>
      <c r="F204" s="151"/>
      <c r="G204" s="151"/>
      <c r="H204" s="151"/>
      <c r="I204" s="151"/>
      <c r="J204" s="152"/>
    </row>
    <row r="205" spans="2:10" x14ac:dyDescent="0.2">
      <c r="B205" s="149"/>
      <c r="C205" s="150"/>
      <c r="D205" s="151"/>
      <c r="E205" s="151"/>
      <c r="F205" s="151"/>
      <c r="G205" s="151"/>
      <c r="H205" s="151"/>
      <c r="I205" s="151"/>
      <c r="J205" s="152"/>
    </row>
    <row r="206" spans="2:10" x14ac:dyDescent="0.2">
      <c r="B206" s="149"/>
      <c r="C206" s="150"/>
      <c r="D206" s="151"/>
      <c r="E206" s="151"/>
      <c r="F206" s="151"/>
      <c r="G206" s="151"/>
      <c r="H206" s="151"/>
      <c r="I206" s="151"/>
      <c r="J206" s="152"/>
    </row>
    <row r="207" spans="2:10" x14ac:dyDescent="0.2">
      <c r="B207" s="149"/>
      <c r="C207" s="150"/>
      <c r="D207" s="151"/>
      <c r="E207" s="151"/>
      <c r="F207" s="151"/>
      <c r="G207" s="151"/>
      <c r="H207" s="151"/>
      <c r="I207" s="151"/>
      <c r="J207" s="152"/>
    </row>
    <row r="208" spans="2:10" x14ac:dyDescent="0.2">
      <c r="B208" s="149"/>
      <c r="C208" s="150"/>
      <c r="D208" s="151"/>
      <c r="E208" s="151"/>
      <c r="F208" s="151"/>
      <c r="G208" s="151"/>
      <c r="H208" s="151"/>
      <c r="I208" s="151"/>
      <c r="J208" s="152"/>
    </row>
    <row r="209" spans="2:10" x14ac:dyDescent="0.2">
      <c r="B209" s="149"/>
      <c r="C209" s="150"/>
      <c r="D209" s="151"/>
      <c r="E209" s="151"/>
      <c r="F209" s="151"/>
      <c r="G209" s="151"/>
      <c r="H209" s="151"/>
      <c r="I209" s="151"/>
      <c r="J209" s="152"/>
    </row>
    <row r="210" spans="2:10" x14ac:dyDescent="0.2">
      <c r="B210" s="149"/>
      <c r="C210" s="150"/>
      <c r="D210" s="151"/>
      <c r="E210" s="151"/>
      <c r="F210" s="151"/>
      <c r="G210" s="151"/>
      <c r="H210" s="151"/>
      <c r="I210" s="151"/>
      <c r="J210" s="152"/>
    </row>
    <row r="211" spans="2:10" x14ac:dyDescent="0.2">
      <c r="B211" s="149"/>
      <c r="C211" s="150"/>
      <c r="D211" s="151"/>
      <c r="E211" s="151"/>
      <c r="F211" s="151"/>
      <c r="G211" s="151"/>
      <c r="H211" s="151"/>
      <c r="I211" s="151"/>
      <c r="J211" s="152"/>
    </row>
    <row r="212" spans="2:10" x14ac:dyDescent="0.2">
      <c r="B212" s="149"/>
      <c r="C212" s="150"/>
      <c r="D212" s="151"/>
      <c r="E212" s="151"/>
      <c r="F212" s="151"/>
      <c r="G212" s="151"/>
      <c r="H212" s="151"/>
      <c r="I212" s="151"/>
      <c r="J212" s="152"/>
    </row>
    <row r="213" spans="2:10" x14ac:dyDescent="0.2">
      <c r="B213" s="149"/>
      <c r="C213" s="150"/>
      <c r="D213" s="151"/>
      <c r="E213" s="151"/>
      <c r="F213" s="151"/>
      <c r="G213" s="151"/>
      <c r="H213" s="151"/>
      <c r="I213" s="151"/>
      <c r="J213" s="152"/>
    </row>
    <row r="214" spans="2:10" x14ac:dyDescent="0.2">
      <c r="B214" s="149"/>
      <c r="C214" s="150"/>
      <c r="D214" s="151"/>
      <c r="E214" s="151"/>
      <c r="F214" s="151"/>
      <c r="G214" s="151"/>
      <c r="H214" s="151"/>
      <c r="I214" s="151"/>
      <c r="J214" s="152"/>
    </row>
    <row r="215" spans="2:10" x14ac:dyDescent="0.2">
      <c r="B215" s="149"/>
      <c r="C215" s="150"/>
      <c r="D215" s="151"/>
      <c r="E215" s="151"/>
      <c r="F215" s="151"/>
      <c r="G215" s="151"/>
      <c r="H215" s="151"/>
      <c r="I215" s="151"/>
      <c r="J215" s="152"/>
    </row>
    <row r="216" spans="2:10" x14ac:dyDescent="0.2">
      <c r="B216" s="149"/>
      <c r="C216" s="150"/>
      <c r="D216" s="151"/>
      <c r="E216" s="151"/>
      <c r="F216" s="151"/>
      <c r="G216" s="151"/>
      <c r="H216" s="151"/>
      <c r="I216" s="151"/>
      <c r="J216" s="152"/>
    </row>
    <row r="217" spans="2:10" x14ac:dyDescent="0.2">
      <c r="B217" s="149"/>
      <c r="C217" s="150"/>
      <c r="D217" s="151"/>
      <c r="E217" s="151"/>
      <c r="F217" s="151"/>
      <c r="G217" s="151"/>
      <c r="H217" s="151"/>
      <c r="I217" s="151"/>
      <c r="J217" s="152"/>
    </row>
    <row r="218" spans="2:10" x14ac:dyDescent="0.2">
      <c r="B218" s="149"/>
      <c r="C218" s="150"/>
      <c r="D218" s="151"/>
      <c r="E218" s="151"/>
      <c r="F218" s="151"/>
      <c r="G218" s="151"/>
      <c r="H218" s="151"/>
      <c r="I218" s="151"/>
      <c r="J218" s="152"/>
    </row>
    <row r="219" spans="2:10" x14ac:dyDescent="0.2">
      <c r="B219" s="149"/>
      <c r="C219" s="150"/>
      <c r="D219" s="151"/>
      <c r="E219" s="151"/>
      <c r="F219" s="151"/>
      <c r="G219" s="151"/>
      <c r="H219" s="151"/>
      <c r="I219" s="151"/>
      <c r="J219" s="152"/>
    </row>
    <row r="220" spans="2:10" x14ac:dyDescent="0.2">
      <c r="B220" s="149"/>
      <c r="C220" s="150"/>
      <c r="D220" s="151"/>
      <c r="E220" s="151"/>
      <c r="F220" s="151"/>
      <c r="G220" s="151"/>
      <c r="H220" s="151"/>
      <c r="I220" s="151"/>
      <c r="J220" s="152"/>
    </row>
    <row r="221" spans="2:10" x14ac:dyDescent="0.2">
      <c r="B221" s="149"/>
      <c r="C221" s="150"/>
      <c r="D221" s="151"/>
      <c r="E221" s="151"/>
      <c r="F221" s="151"/>
      <c r="G221" s="151"/>
      <c r="H221" s="151"/>
      <c r="I221" s="151"/>
      <c r="J221" s="152"/>
    </row>
    <row r="222" spans="2:10" x14ac:dyDescent="0.2">
      <c r="B222" s="149"/>
      <c r="C222" s="150"/>
      <c r="D222" s="151"/>
      <c r="E222" s="151"/>
      <c r="F222" s="151"/>
      <c r="G222" s="151"/>
      <c r="H222" s="151"/>
      <c r="I222" s="151"/>
      <c r="J222" s="152"/>
    </row>
    <row r="223" spans="2:10" x14ac:dyDescent="0.2">
      <c r="B223" s="149"/>
      <c r="C223" s="150"/>
      <c r="D223" s="151"/>
      <c r="E223" s="151"/>
      <c r="F223" s="151"/>
      <c r="G223" s="151"/>
      <c r="H223" s="151"/>
      <c r="I223" s="151"/>
      <c r="J223" s="152"/>
    </row>
    <row r="224" spans="2:10" x14ac:dyDescent="0.2">
      <c r="B224" s="149"/>
      <c r="C224" s="150"/>
      <c r="D224" s="151"/>
      <c r="E224" s="151"/>
      <c r="F224" s="151"/>
      <c r="G224" s="151"/>
      <c r="H224" s="151"/>
      <c r="I224" s="151"/>
      <c r="J224" s="152"/>
    </row>
    <row r="225" spans="2:10" x14ac:dyDescent="0.2">
      <c r="B225" s="149"/>
      <c r="C225" s="150"/>
      <c r="D225" s="151"/>
      <c r="E225" s="151"/>
      <c r="F225" s="151"/>
      <c r="G225" s="151"/>
      <c r="H225" s="151"/>
      <c r="I225" s="151"/>
      <c r="J225" s="152"/>
    </row>
    <row r="226" spans="2:10" x14ac:dyDescent="0.2">
      <c r="B226" s="149"/>
      <c r="C226" s="150"/>
      <c r="D226" s="151"/>
      <c r="E226" s="151"/>
      <c r="F226" s="151"/>
      <c r="G226" s="151"/>
      <c r="H226" s="151"/>
      <c r="I226" s="151"/>
      <c r="J226" s="152"/>
    </row>
    <row r="227" spans="2:10" x14ac:dyDescent="0.2">
      <c r="B227" s="149"/>
      <c r="C227" s="150"/>
      <c r="D227" s="151"/>
      <c r="E227" s="151"/>
      <c r="F227" s="151"/>
      <c r="G227" s="151"/>
      <c r="H227" s="151"/>
      <c r="I227" s="151"/>
      <c r="J227" s="152"/>
    </row>
    <row r="228" spans="2:10" x14ac:dyDescent="0.2">
      <c r="B228" s="149"/>
      <c r="C228" s="150"/>
      <c r="D228" s="151"/>
      <c r="E228" s="151"/>
      <c r="F228" s="151"/>
      <c r="G228" s="151"/>
      <c r="H228" s="151"/>
      <c r="I228" s="151"/>
      <c r="J228" s="152"/>
    </row>
    <row r="229" spans="2:10" x14ac:dyDescent="0.2">
      <c r="B229" s="149"/>
      <c r="C229" s="150"/>
      <c r="D229" s="151"/>
      <c r="E229" s="151"/>
      <c r="F229" s="151"/>
      <c r="G229" s="151"/>
      <c r="H229" s="151"/>
      <c r="I229" s="151"/>
      <c r="J229" s="152"/>
    </row>
    <row r="230" spans="2:10" x14ac:dyDescent="0.2">
      <c r="B230" s="149"/>
      <c r="C230" s="150"/>
      <c r="D230" s="151"/>
      <c r="E230" s="151"/>
      <c r="F230" s="151"/>
      <c r="G230" s="151"/>
      <c r="H230" s="151"/>
      <c r="I230" s="151"/>
      <c r="J230" s="152"/>
    </row>
    <row r="231" spans="2:10" x14ac:dyDescent="0.2">
      <c r="B231" s="149"/>
      <c r="C231" s="150"/>
      <c r="D231" s="151"/>
      <c r="E231" s="151"/>
      <c r="F231" s="151"/>
      <c r="G231" s="151"/>
      <c r="H231" s="151"/>
      <c r="I231" s="151"/>
      <c r="J231" s="152"/>
    </row>
    <row r="232" spans="2:10" x14ac:dyDescent="0.2">
      <c r="B232" s="149"/>
      <c r="C232" s="150"/>
      <c r="D232" s="151"/>
      <c r="E232" s="151"/>
      <c r="F232" s="151"/>
      <c r="G232" s="151"/>
      <c r="H232" s="151"/>
      <c r="I232" s="151"/>
      <c r="J232" s="152"/>
    </row>
    <row r="233" spans="2:10" x14ac:dyDescent="0.2">
      <c r="B233" s="149"/>
      <c r="C233" s="150"/>
      <c r="D233" s="151"/>
      <c r="E233" s="151"/>
      <c r="F233" s="151"/>
      <c r="G233" s="151"/>
      <c r="H233" s="151"/>
      <c r="I233" s="151"/>
      <c r="J233" s="152"/>
    </row>
    <row r="234" spans="2:10" x14ac:dyDescent="0.2">
      <c r="B234" s="149"/>
      <c r="C234" s="150"/>
      <c r="D234" s="151"/>
      <c r="E234" s="151"/>
      <c r="F234" s="151"/>
      <c r="G234" s="151"/>
      <c r="H234" s="151"/>
      <c r="I234" s="151"/>
      <c r="J234" s="152"/>
    </row>
    <row r="235" spans="2:10" x14ac:dyDescent="0.2">
      <c r="B235" s="149"/>
      <c r="C235" s="150"/>
      <c r="D235" s="151"/>
      <c r="E235" s="151"/>
      <c r="F235" s="151"/>
      <c r="G235" s="151"/>
      <c r="H235" s="151"/>
      <c r="I235" s="151"/>
      <c r="J235" s="152"/>
    </row>
    <row r="236" spans="2:10" x14ac:dyDescent="0.2">
      <c r="B236" s="149"/>
      <c r="C236" s="150"/>
      <c r="D236" s="151"/>
      <c r="E236" s="151"/>
      <c r="F236" s="151"/>
      <c r="G236" s="151"/>
      <c r="H236" s="151"/>
      <c r="I236" s="151"/>
      <c r="J236" s="152"/>
    </row>
    <row r="237" spans="2:10" x14ac:dyDescent="0.2">
      <c r="B237" s="149"/>
      <c r="C237" s="150"/>
      <c r="D237" s="151"/>
      <c r="E237" s="151"/>
      <c r="F237" s="151"/>
      <c r="G237" s="151"/>
      <c r="H237" s="151"/>
      <c r="I237" s="151"/>
      <c r="J237" s="152"/>
    </row>
    <row r="238" spans="2:10" x14ac:dyDescent="0.2">
      <c r="B238" s="149"/>
      <c r="C238" s="150"/>
      <c r="D238" s="151"/>
      <c r="E238" s="151"/>
      <c r="F238" s="151"/>
      <c r="G238" s="151"/>
      <c r="H238" s="151"/>
      <c r="I238" s="151"/>
      <c r="J238" s="152"/>
    </row>
    <row r="239" spans="2:10" x14ac:dyDescent="0.2">
      <c r="B239" s="149"/>
      <c r="C239" s="150"/>
      <c r="D239" s="151"/>
      <c r="E239" s="151"/>
      <c r="F239" s="151"/>
      <c r="G239" s="151"/>
      <c r="H239" s="151"/>
      <c r="I239" s="151"/>
      <c r="J239" s="152"/>
    </row>
    <row r="240" spans="2:10" x14ac:dyDescent="0.2">
      <c r="B240" s="149"/>
      <c r="C240" s="150"/>
      <c r="D240" s="151"/>
      <c r="E240" s="151"/>
      <c r="F240" s="151"/>
      <c r="G240" s="151"/>
      <c r="H240" s="151"/>
      <c r="I240" s="151"/>
      <c r="J240" s="152"/>
    </row>
    <row r="241" spans="2:10" x14ac:dyDescent="0.2">
      <c r="B241" s="149"/>
      <c r="C241" s="150"/>
      <c r="D241" s="151"/>
      <c r="E241" s="151"/>
      <c r="F241" s="151"/>
      <c r="G241" s="151"/>
      <c r="H241" s="151"/>
      <c r="I241" s="151"/>
      <c r="J241" s="152"/>
    </row>
    <row r="242" spans="2:10" x14ac:dyDescent="0.2">
      <c r="B242" s="149"/>
      <c r="C242" s="150"/>
      <c r="D242" s="151"/>
      <c r="E242" s="151"/>
      <c r="F242" s="151"/>
      <c r="G242" s="151"/>
      <c r="H242" s="151"/>
      <c r="I242" s="151"/>
      <c r="J242" s="152"/>
    </row>
    <row r="243" spans="2:10" x14ac:dyDescent="0.2">
      <c r="B243" s="149"/>
      <c r="C243" s="150"/>
      <c r="D243" s="151"/>
      <c r="E243" s="151"/>
      <c r="F243" s="151"/>
      <c r="G243" s="151"/>
      <c r="H243" s="151"/>
      <c r="I243" s="151"/>
      <c r="J243" s="152"/>
    </row>
    <row r="244" spans="2:10" x14ac:dyDescent="0.2">
      <c r="B244" s="149"/>
      <c r="C244" s="150"/>
      <c r="D244" s="151"/>
      <c r="E244" s="151"/>
      <c r="F244" s="151"/>
      <c r="G244" s="151"/>
      <c r="H244" s="151"/>
      <c r="I244" s="151"/>
      <c r="J244" s="152"/>
    </row>
    <row r="245" spans="2:10" x14ac:dyDescent="0.2">
      <c r="B245" s="149"/>
      <c r="C245" s="150"/>
      <c r="D245" s="151"/>
      <c r="E245" s="151"/>
      <c r="F245" s="151"/>
      <c r="G245" s="151"/>
      <c r="H245" s="151"/>
      <c r="I245" s="151"/>
      <c r="J245" s="152"/>
    </row>
    <row r="246" spans="2:10" x14ac:dyDescent="0.2">
      <c r="B246" s="149"/>
      <c r="C246" s="150"/>
      <c r="D246" s="151"/>
      <c r="E246" s="151"/>
      <c r="F246" s="151"/>
      <c r="G246" s="151"/>
      <c r="H246" s="151"/>
      <c r="I246" s="151"/>
      <c r="J246" s="152"/>
    </row>
    <row r="247" spans="2:10" x14ac:dyDescent="0.2">
      <c r="B247" s="149"/>
      <c r="C247" s="150"/>
      <c r="D247" s="151"/>
      <c r="E247" s="151"/>
      <c r="F247" s="151"/>
      <c r="G247" s="151"/>
      <c r="H247" s="151"/>
      <c r="I247" s="151"/>
      <c r="J247" s="152"/>
    </row>
    <row r="248" spans="2:10" x14ac:dyDescent="0.2">
      <c r="B248" s="149"/>
      <c r="C248" s="150"/>
      <c r="D248" s="151"/>
      <c r="E248" s="151"/>
      <c r="F248" s="151"/>
      <c r="G248" s="151"/>
      <c r="H248" s="151"/>
      <c r="I248" s="151"/>
      <c r="J248" s="152"/>
    </row>
    <row r="249" spans="2:10" x14ac:dyDescent="0.2">
      <c r="B249" s="149"/>
      <c r="C249" s="150"/>
      <c r="D249" s="151"/>
      <c r="E249" s="151"/>
      <c r="F249" s="151"/>
      <c r="G249" s="151"/>
      <c r="H249" s="151"/>
      <c r="I249" s="151"/>
      <c r="J249" s="152"/>
    </row>
    <row r="250" spans="2:10" x14ac:dyDescent="0.2">
      <c r="B250" s="149"/>
      <c r="C250" s="150"/>
      <c r="D250" s="151"/>
      <c r="E250" s="151"/>
      <c r="F250" s="151"/>
      <c r="G250" s="151"/>
      <c r="H250" s="151"/>
      <c r="I250" s="151"/>
      <c r="J250" s="152"/>
    </row>
    <row r="251" spans="2:10" x14ac:dyDescent="0.2">
      <c r="B251" s="149"/>
      <c r="C251" s="150"/>
      <c r="D251" s="151"/>
      <c r="E251" s="151"/>
      <c r="F251" s="151"/>
      <c r="G251" s="151"/>
      <c r="H251" s="151"/>
      <c r="I251" s="151"/>
      <c r="J251" s="152"/>
    </row>
    <row r="252" spans="2:10" x14ac:dyDescent="0.2">
      <c r="B252" s="149"/>
      <c r="C252" s="150"/>
      <c r="D252" s="151"/>
      <c r="E252" s="151"/>
      <c r="F252" s="151"/>
      <c r="G252" s="151"/>
      <c r="H252" s="151"/>
      <c r="I252" s="151"/>
      <c r="J252" s="152"/>
    </row>
    <row r="253" spans="2:10" x14ac:dyDescent="0.2">
      <c r="B253" s="149"/>
      <c r="C253" s="150"/>
      <c r="D253" s="151"/>
      <c r="E253" s="151"/>
      <c r="F253" s="151"/>
      <c r="G253" s="151"/>
      <c r="H253" s="151"/>
      <c r="I253" s="151"/>
      <c r="J253" s="152"/>
    </row>
    <row r="254" spans="2:10" x14ac:dyDescent="0.2">
      <c r="B254" s="149"/>
      <c r="C254" s="150"/>
      <c r="D254" s="151"/>
      <c r="E254" s="151"/>
      <c r="F254" s="151"/>
      <c r="G254" s="151"/>
      <c r="H254" s="151"/>
      <c r="I254" s="151"/>
      <c r="J254" s="152"/>
    </row>
    <row r="255" spans="2:10" x14ac:dyDescent="0.2">
      <c r="B255" s="149"/>
      <c r="C255" s="150"/>
      <c r="D255" s="151"/>
      <c r="E255" s="151"/>
      <c r="F255" s="151"/>
      <c r="G255" s="151"/>
      <c r="H255" s="151"/>
      <c r="I255" s="151"/>
      <c r="J255" s="152"/>
    </row>
    <row r="256" spans="2:10" x14ac:dyDescent="0.2">
      <c r="B256" s="149"/>
      <c r="C256" s="150"/>
      <c r="D256" s="151"/>
      <c r="E256" s="151"/>
      <c r="F256" s="151"/>
      <c r="G256" s="151"/>
      <c r="H256" s="151"/>
      <c r="I256" s="151"/>
      <c r="J256" s="152"/>
    </row>
    <row r="257" spans="2:10" x14ac:dyDescent="0.2">
      <c r="B257" s="149"/>
      <c r="C257" s="150"/>
      <c r="D257" s="151"/>
      <c r="E257" s="151"/>
      <c r="F257" s="151"/>
      <c r="G257" s="151"/>
      <c r="H257" s="151"/>
      <c r="I257" s="151"/>
      <c r="J257" s="152"/>
    </row>
    <row r="258" spans="2:10" x14ac:dyDescent="0.2">
      <c r="B258" s="149"/>
      <c r="C258" s="150"/>
      <c r="D258" s="151"/>
      <c r="E258" s="151"/>
      <c r="F258" s="151"/>
      <c r="G258" s="151"/>
      <c r="H258" s="151"/>
      <c r="I258" s="151"/>
      <c r="J258" s="152"/>
    </row>
    <row r="259" spans="2:10" x14ac:dyDescent="0.2">
      <c r="B259" s="149"/>
      <c r="C259" s="150"/>
      <c r="D259" s="151"/>
      <c r="E259" s="151"/>
      <c r="F259" s="151"/>
      <c r="G259" s="151"/>
      <c r="H259" s="151"/>
      <c r="I259" s="151"/>
      <c r="J259" s="152"/>
    </row>
    <row r="260" spans="2:10" x14ac:dyDescent="0.2">
      <c r="B260" s="149"/>
      <c r="C260" s="150"/>
      <c r="D260" s="151"/>
      <c r="E260" s="151"/>
      <c r="F260" s="151"/>
      <c r="G260" s="151"/>
      <c r="H260" s="151"/>
      <c r="I260" s="151"/>
      <c r="J260" s="152"/>
    </row>
    <row r="261" spans="2:10" x14ac:dyDescent="0.2">
      <c r="B261" s="149"/>
      <c r="C261" s="150"/>
      <c r="D261" s="151"/>
      <c r="E261" s="151"/>
      <c r="F261" s="151"/>
      <c r="G261" s="151"/>
      <c r="H261" s="151"/>
      <c r="I261" s="151"/>
      <c r="J261" s="152"/>
    </row>
    <row r="262" spans="2:10" x14ac:dyDescent="0.2">
      <c r="B262" s="149"/>
      <c r="C262" s="150"/>
      <c r="D262" s="151"/>
      <c r="E262" s="151"/>
      <c r="F262" s="151"/>
      <c r="G262" s="151"/>
      <c r="H262" s="151"/>
      <c r="I262" s="151"/>
      <c r="J262" s="152"/>
    </row>
    <row r="263" spans="2:10" x14ac:dyDescent="0.2">
      <c r="B263" s="149"/>
      <c r="C263" s="150"/>
      <c r="D263" s="151"/>
      <c r="E263" s="151"/>
      <c r="F263" s="151"/>
      <c r="G263" s="151"/>
      <c r="H263" s="151"/>
      <c r="I263" s="151"/>
      <c r="J263" s="152"/>
    </row>
    <row r="264" spans="2:10" x14ac:dyDescent="0.2">
      <c r="B264" s="149"/>
      <c r="C264" s="150"/>
      <c r="D264" s="151"/>
      <c r="E264" s="151"/>
      <c r="F264" s="151"/>
      <c r="G264" s="151"/>
      <c r="H264" s="151"/>
      <c r="I264" s="151"/>
      <c r="J264" s="152"/>
    </row>
    <row r="265" spans="2:10" x14ac:dyDescent="0.2">
      <c r="B265" s="149"/>
      <c r="C265" s="150"/>
      <c r="D265" s="151"/>
      <c r="E265" s="151"/>
      <c r="F265" s="151"/>
      <c r="G265" s="151"/>
      <c r="H265" s="151"/>
      <c r="I265" s="151"/>
      <c r="J265" s="152"/>
    </row>
    <row r="266" spans="2:10" x14ac:dyDescent="0.2">
      <c r="B266" s="149"/>
      <c r="C266" s="150"/>
      <c r="D266" s="151"/>
      <c r="E266" s="151"/>
      <c r="F266" s="151"/>
      <c r="G266" s="151"/>
      <c r="H266" s="151"/>
      <c r="I266" s="151"/>
      <c r="J266" s="152"/>
    </row>
    <row r="267" spans="2:10" x14ac:dyDescent="0.2">
      <c r="B267" s="149"/>
      <c r="C267" s="150"/>
      <c r="D267" s="151"/>
      <c r="E267" s="151"/>
      <c r="F267" s="151"/>
      <c r="G267" s="151"/>
      <c r="H267" s="151"/>
      <c r="I267" s="151"/>
      <c r="J267" s="152"/>
    </row>
    <row r="268" spans="2:10" x14ac:dyDescent="0.2">
      <c r="B268" s="149"/>
      <c r="C268" s="150"/>
      <c r="D268" s="151"/>
      <c r="E268" s="151"/>
      <c r="F268" s="151"/>
      <c r="G268" s="151"/>
      <c r="H268" s="151"/>
      <c r="I268" s="151"/>
      <c r="J268" s="152"/>
    </row>
    <row r="269" spans="2:10" x14ac:dyDescent="0.2">
      <c r="B269" s="149"/>
      <c r="C269" s="150"/>
      <c r="D269" s="151"/>
      <c r="E269" s="151"/>
      <c r="F269" s="151"/>
      <c r="G269" s="151"/>
      <c r="H269" s="151"/>
      <c r="I269" s="151"/>
      <c r="J269" s="152"/>
    </row>
    <row r="270" spans="2:10" x14ac:dyDescent="0.2">
      <c r="B270" s="149"/>
      <c r="C270" s="150"/>
      <c r="D270" s="151"/>
      <c r="E270" s="151"/>
      <c r="F270" s="151"/>
      <c r="G270" s="151"/>
      <c r="H270" s="151"/>
      <c r="I270" s="151"/>
      <c r="J270" s="152"/>
    </row>
    <row r="271" spans="2:10" x14ac:dyDescent="0.2">
      <c r="B271" s="149"/>
      <c r="C271" s="150"/>
      <c r="D271" s="151"/>
      <c r="E271" s="151"/>
      <c r="F271" s="151"/>
      <c r="G271" s="151"/>
      <c r="H271" s="151"/>
      <c r="I271" s="151"/>
      <c r="J271" s="152"/>
    </row>
    <row r="272" spans="2:10" x14ac:dyDescent="0.2">
      <c r="B272" s="149"/>
      <c r="C272" s="150"/>
      <c r="D272" s="151"/>
      <c r="E272" s="151"/>
      <c r="F272" s="151"/>
      <c r="G272" s="151"/>
      <c r="H272" s="151"/>
      <c r="I272" s="151"/>
      <c r="J272" s="152"/>
    </row>
    <row r="273" spans="2:10" x14ac:dyDescent="0.2">
      <c r="B273" s="149"/>
      <c r="C273" s="150"/>
      <c r="D273" s="151"/>
      <c r="E273" s="151"/>
      <c r="F273" s="151"/>
      <c r="G273" s="151"/>
      <c r="H273" s="151"/>
      <c r="I273" s="151"/>
      <c r="J273" s="152"/>
    </row>
    <row r="274" spans="2:10" x14ac:dyDescent="0.2">
      <c r="B274" s="149"/>
      <c r="C274" s="150"/>
      <c r="D274" s="151"/>
      <c r="E274" s="151"/>
      <c r="F274" s="151"/>
      <c r="G274" s="151"/>
      <c r="H274" s="151"/>
      <c r="I274" s="151"/>
      <c r="J274" s="152"/>
    </row>
    <row r="275" spans="2:10" x14ac:dyDescent="0.2">
      <c r="B275" s="149"/>
      <c r="C275" s="150"/>
      <c r="D275" s="151"/>
      <c r="E275" s="151"/>
      <c r="F275" s="151"/>
      <c r="G275" s="151"/>
      <c r="H275" s="151"/>
      <c r="I275" s="151"/>
      <c r="J275" s="152"/>
    </row>
    <row r="276" spans="2:10" x14ac:dyDescent="0.2">
      <c r="B276" s="149"/>
      <c r="C276" s="150"/>
      <c r="D276" s="151"/>
      <c r="E276" s="151"/>
      <c r="F276" s="151"/>
      <c r="G276" s="151"/>
      <c r="H276" s="151"/>
      <c r="I276" s="151"/>
      <c r="J276" s="152"/>
    </row>
    <row r="277" spans="2:10" x14ac:dyDescent="0.2">
      <c r="B277" s="149"/>
      <c r="C277" s="150"/>
      <c r="D277" s="151"/>
      <c r="E277" s="151"/>
      <c r="F277" s="151"/>
      <c r="G277" s="151"/>
      <c r="H277" s="151"/>
      <c r="I277" s="151"/>
      <c r="J277" s="152"/>
    </row>
    <row r="278" spans="2:10" x14ac:dyDescent="0.2">
      <c r="B278" s="149"/>
      <c r="C278" s="150"/>
      <c r="D278" s="151"/>
      <c r="E278" s="151"/>
      <c r="F278" s="151"/>
      <c r="G278" s="151"/>
      <c r="H278" s="151"/>
      <c r="I278" s="151"/>
      <c r="J278" s="152"/>
    </row>
    <row r="279" spans="2:10" x14ac:dyDescent="0.2">
      <c r="B279" s="149"/>
      <c r="C279" s="150"/>
      <c r="D279" s="151"/>
      <c r="E279" s="151"/>
      <c r="F279" s="151"/>
      <c r="G279" s="151"/>
      <c r="H279" s="151"/>
      <c r="I279" s="151"/>
      <c r="J279" s="152"/>
    </row>
    <row r="280" spans="2:10" x14ac:dyDescent="0.2">
      <c r="B280" s="149"/>
      <c r="C280" s="150"/>
      <c r="D280" s="151"/>
      <c r="E280" s="151"/>
      <c r="F280" s="151"/>
      <c r="G280" s="151"/>
      <c r="H280" s="151"/>
      <c r="I280" s="151"/>
      <c r="J280" s="152"/>
    </row>
    <row r="281" spans="2:10" x14ac:dyDescent="0.2">
      <c r="B281" s="149"/>
      <c r="C281" s="150"/>
      <c r="D281" s="151"/>
      <c r="E281" s="151"/>
      <c r="F281" s="151"/>
      <c r="G281" s="151"/>
      <c r="H281" s="151"/>
      <c r="I281" s="151"/>
      <c r="J281" s="152"/>
    </row>
    <row r="282" spans="2:10" x14ac:dyDescent="0.2">
      <c r="B282" s="149"/>
      <c r="C282" s="150"/>
      <c r="D282" s="151"/>
      <c r="E282" s="151"/>
      <c r="F282" s="151"/>
      <c r="G282" s="151"/>
      <c r="H282" s="151"/>
      <c r="I282" s="151"/>
      <c r="J282" s="152"/>
    </row>
    <row r="283" spans="2:10" x14ac:dyDescent="0.2">
      <c r="B283" s="149"/>
      <c r="C283" s="150"/>
      <c r="D283" s="151"/>
      <c r="E283" s="151"/>
      <c r="F283" s="151"/>
      <c r="G283" s="151"/>
      <c r="H283" s="151"/>
      <c r="I283" s="151"/>
      <c r="J283" s="152"/>
    </row>
    <row r="284" spans="2:10" x14ac:dyDescent="0.2">
      <c r="B284" s="149"/>
      <c r="C284" s="150"/>
      <c r="D284" s="151"/>
      <c r="E284" s="151"/>
      <c r="F284" s="151"/>
      <c r="G284" s="151"/>
      <c r="H284" s="151"/>
      <c r="I284" s="151"/>
      <c r="J284" s="152"/>
    </row>
    <row r="285" spans="2:10" x14ac:dyDescent="0.2">
      <c r="B285" s="149"/>
      <c r="C285" s="150"/>
      <c r="D285" s="151"/>
      <c r="E285" s="151"/>
      <c r="F285" s="151"/>
      <c r="G285" s="151"/>
      <c r="H285" s="151"/>
      <c r="I285" s="151"/>
      <c r="J285" s="152"/>
    </row>
    <row r="286" spans="2:10" x14ac:dyDescent="0.2">
      <c r="B286" s="149"/>
      <c r="C286" s="150"/>
      <c r="D286" s="151"/>
      <c r="E286" s="151"/>
      <c r="F286" s="151"/>
      <c r="G286" s="151"/>
      <c r="H286" s="151"/>
      <c r="I286" s="151"/>
      <c r="J286" s="152"/>
    </row>
    <row r="287" spans="2:10" x14ac:dyDescent="0.2">
      <c r="B287" s="149"/>
      <c r="C287" s="150"/>
      <c r="D287" s="151"/>
      <c r="E287" s="151"/>
      <c r="F287" s="151"/>
      <c r="G287" s="151"/>
      <c r="H287" s="151"/>
      <c r="I287" s="151"/>
      <c r="J287" s="152"/>
    </row>
    <row r="288" spans="2:10" x14ac:dyDescent="0.2">
      <c r="B288" s="149"/>
      <c r="C288" s="150"/>
      <c r="D288" s="151"/>
      <c r="E288" s="151"/>
      <c r="F288" s="151"/>
      <c r="G288" s="151"/>
      <c r="H288" s="151"/>
      <c r="I288" s="151"/>
      <c r="J288" s="152"/>
    </row>
    <row r="289" spans="2:10" x14ac:dyDescent="0.2">
      <c r="B289" s="149"/>
      <c r="C289" s="150"/>
      <c r="D289" s="151"/>
      <c r="E289" s="151"/>
      <c r="F289" s="151"/>
      <c r="G289" s="151"/>
      <c r="H289" s="151"/>
      <c r="I289" s="151"/>
      <c r="J289" s="152"/>
    </row>
    <row r="290" spans="2:10" x14ac:dyDescent="0.2">
      <c r="B290" s="149"/>
      <c r="C290" s="150"/>
      <c r="D290" s="151"/>
      <c r="E290" s="151"/>
      <c r="F290" s="151"/>
      <c r="G290" s="151"/>
      <c r="H290" s="151"/>
      <c r="I290" s="151"/>
      <c r="J290" s="152"/>
    </row>
    <row r="291" spans="2:10" x14ac:dyDescent="0.2">
      <c r="B291" s="149"/>
      <c r="C291" s="150"/>
      <c r="D291" s="151"/>
      <c r="E291" s="151"/>
      <c r="F291" s="151"/>
      <c r="G291" s="151"/>
      <c r="H291" s="151"/>
      <c r="I291" s="151"/>
      <c r="J291" s="152"/>
    </row>
    <row r="292" spans="2:10" x14ac:dyDescent="0.2">
      <c r="B292" s="149"/>
      <c r="C292" s="150"/>
      <c r="D292" s="151"/>
      <c r="E292" s="151"/>
      <c r="F292" s="151"/>
      <c r="G292" s="151"/>
      <c r="H292" s="151"/>
      <c r="I292" s="151"/>
      <c r="J292" s="152"/>
    </row>
    <row r="293" spans="2:10" x14ac:dyDescent="0.2">
      <c r="B293" s="149"/>
      <c r="C293" s="150"/>
      <c r="D293" s="151"/>
      <c r="E293" s="151"/>
      <c r="F293" s="151"/>
      <c r="G293" s="151"/>
      <c r="H293" s="151"/>
      <c r="I293" s="151"/>
      <c r="J293" s="152"/>
    </row>
    <row r="294" spans="2:10" x14ac:dyDescent="0.2">
      <c r="B294" s="149"/>
      <c r="C294" s="150"/>
      <c r="D294" s="151"/>
      <c r="E294" s="151"/>
      <c r="F294" s="151"/>
      <c r="G294" s="151"/>
      <c r="H294" s="151"/>
      <c r="I294" s="151"/>
      <c r="J294" s="152"/>
    </row>
    <row r="295" spans="2:10" x14ac:dyDescent="0.2">
      <c r="B295" s="149"/>
      <c r="C295" s="150"/>
      <c r="D295" s="151"/>
      <c r="E295" s="151"/>
      <c r="F295" s="151"/>
      <c r="G295" s="151"/>
      <c r="H295" s="151"/>
      <c r="I295" s="151"/>
      <c r="J295" s="152"/>
    </row>
    <row r="296" spans="2:10" x14ac:dyDescent="0.2">
      <c r="B296" s="149"/>
      <c r="C296" s="150"/>
      <c r="D296" s="151"/>
      <c r="E296" s="151"/>
      <c r="F296" s="151"/>
      <c r="G296" s="151"/>
      <c r="H296" s="151"/>
      <c r="I296" s="151"/>
      <c r="J296" s="152"/>
    </row>
    <row r="297" spans="2:10" x14ac:dyDescent="0.2">
      <c r="B297" s="149"/>
      <c r="C297" s="150"/>
      <c r="D297" s="151"/>
      <c r="E297" s="151"/>
      <c r="F297" s="151"/>
      <c r="G297" s="151"/>
      <c r="H297" s="151"/>
      <c r="I297" s="151"/>
      <c r="J297" s="152"/>
    </row>
    <row r="298" spans="2:10" x14ac:dyDescent="0.2">
      <c r="B298" s="149"/>
      <c r="C298" s="150"/>
      <c r="D298" s="151"/>
      <c r="E298" s="151"/>
      <c r="F298" s="151"/>
      <c r="G298" s="151"/>
      <c r="H298" s="151"/>
      <c r="I298" s="151"/>
      <c r="J298" s="152"/>
    </row>
    <row r="299" spans="2:10" x14ac:dyDescent="0.2">
      <c r="B299" s="149"/>
      <c r="C299" s="150"/>
      <c r="D299" s="151"/>
      <c r="E299" s="151"/>
      <c r="F299" s="151"/>
      <c r="G299" s="151"/>
      <c r="H299" s="151"/>
      <c r="I299" s="151"/>
      <c r="J299" s="152"/>
    </row>
    <row r="300" spans="2:10" x14ac:dyDescent="0.2">
      <c r="B300" s="149"/>
      <c r="C300" s="150"/>
      <c r="D300" s="151"/>
      <c r="E300" s="151"/>
      <c r="F300" s="151"/>
      <c r="G300" s="151"/>
      <c r="H300" s="151"/>
      <c r="I300" s="151"/>
      <c r="J300" s="152"/>
    </row>
    <row r="301" spans="2:10" x14ac:dyDescent="0.2">
      <c r="B301" s="149"/>
      <c r="C301" s="150"/>
      <c r="D301" s="151"/>
      <c r="E301" s="151"/>
      <c r="F301" s="151"/>
      <c r="G301" s="151"/>
      <c r="H301" s="151"/>
      <c r="I301" s="151"/>
      <c r="J301" s="152"/>
    </row>
    <row r="302" spans="2:10" x14ac:dyDescent="0.2">
      <c r="B302" s="149"/>
      <c r="C302" s="150"/>
      <c r="D302" s="151"/>
      <c r="E302" s="151"/>
      <c r="F302" s="151"/>
      <c r="G302" s="151"/>
      <c r="H302" s="151"/>
      <c r="I302" s="151"/>
      <c r="J302" s="152"/>
    </row>
    <row r="303" spans="2:10" x14ac:dyDescent="0.2">
      <c r="B303" s="149"/>
      <c r="C303" s="150"/>
      <c r="D303" s="151"/>
      <c r="E303" s="151"/>
      <c r="F303" s="151"/>
      <c r="G303" s="151"/>
      <c r="H303" s="151"/>
      <c r="I303" s="151"/>
      <c r="J303" s="152"/>
    </row>
    <row r="304" spans="2:10" x14ac:dyDescent="0.2">
      <c r="B304" s="149"/>
      <c r="C304" s="150"/>
      <c r="D304" s="151"/>
      <c r="E304" s="151"/>
      <c r="F304" s="151"/>
      <c r="G304" s="151"/>
      <c r="H304" s="151"/>
      <c r="I304" s="151"/>
      <c r="J304" s="152"/>
    </row>
    <row r="305" spans="2:10" x14ac:dyDescent="0.2">
      <c r="B305" s="149"/>
      <c r="C305" s="150"/>
      <c r="D305" s="151"/>
      <c r="E305" s="151"/>
      <c r="F305" s="151"/>
      <c r="G305" s="151"/>
      <c r="H305" s="151"/>
      <c r="I305" s="151"/>
      <c r="J305" s="152"/>
    </row>
    <row r="306" spans="2:10" x14ac:dyDescent="0.2">
      <c r="B306" s="149"/>
      <c r="C306" s="150"/>
      <c r="D306" s="151"/>
      <c r="E306" s="151"/>
      <c r="F306" s="151"/>
      <c r="G306" s="151"/>
      <c r="H306" s="151"/>
      <c r="I306" s="151"/>
      <c r="J306" s="152"/>
    </row>
    <row r="307" spans="2:10" x14ac:dyDescent="0.2">
      <c r="B307" s="149"/>
      <c r="C307" s="150"/>
      <c r="D307" s="151"/>
      <c r="E307" s="151"/>
      <c r="F307" s="151"/>
      <c r="G307" s="151"/>
      <c r="H307" s="151"/>
      <c r="I307" s="151"/>
      <c r="J307" s="152"/>
    </row>
    <row r="308" spans="2:10" x14ac:dyDescent="0.2">
      <c r="B308" s="149"/>
      <c r="C308" s="150"/>
      <c r="D308" s="151"/>
      <c r="E308" s="151"/>
      <c r="F308" s="151"/>
      <c r="G308" s="151"/>
      <c r="H308" s="151"/>
      <c r="I308" s="151"/>
      <c r="J308" s="152"/>
    </row>
    <row r="309" spans="2:10" x14ac:dyDescent="0.2">
      <c r="B309" s="149"/>
      <c r="C309" s="150"/>
      <c r="D309" s="151"/>
      <c r="E309" s="151"/>
      <c r="F309" s="151"/>
      <c r="G309" s="151"/>
      <c r="H309" s="151"/>
      <c r="I309" s="151"/>
      <c r="J309" s="152"/>
    </row>
    <row r="310" spans="2:10" x14ac:dyDescent="0.2">
      <c r="B310" s="149"/>
      <c r="C310" s="150"/>
      <c r="D310" s="151"/>
      <c r="E310" s="151"/>
      <c r="F310" s="151"/>
      <c r="G310" s="151"/>
      <c r="H310" s="151"/>
      <c r="I310" s="151"/>
      <c r="J310" s="152"/>
    </row>
    <row r="311" spans="2:10" x14ac:dyDescent="0.2">
      <c r="B311" s="149"/>
      <c r="C311" s="150"/>
      <c r="D311" s="151"/>
      <c r="E311" s="151"/>
      <c r="F311" s="151"/>
      <c r="G311" s="151"/>
      <c r="H311" s="151"/>
      <c r="I311" s="151"/>
      <c r="J311" s="152"/>
    </row>
    <row r="312" spans="2:10" x14ac:dyDescent="0.2">
      <c r="B312" s="149"/>
      <c r="C312" s="150"/>
      <c r="D312" s="151"/>
      <c r="E312" s="151"/>
      <c r="F312" s="151"/>
      <c r="G312" s="151"/>
      <c r="H312" s="151"/>
      <c r="I312" s="151"/>
      <c r="J312" s="152"/>
    </row>
    <row r="313" spans="2:10" x14ac:dyDescent="0.2">
      <c r="B313" s="149"/>
      <c r="C313" s="150"/>
      <c r="D313" s="151"/>
      <c r="E313" s="151"/>
      <c r="F313" s="151"/>
      <c r="G313" s="151"/>
      <c r="H313" s="151"/>
      <c r="I313" s="151"/>
      <c r="J313" s="152"/>
    </row>
    <row r="314" spans="2:10" x14ac:dyDescent="0.2">
      <c r="B314" s="149"/>
      <c r="C314" s="150"/>
      <c r="D314" s="151"/>
      <c r="E314" s="151"/>
      <c r="F314" s="151"/>
      <c r="G314" s="151"/>
      <c r="H314" s="151"/>
      <c r="I314" s="151"/>
      <c r="J314" s="152"/>
    </row>
    <row r="315" spans="2:10" x14ac:dyDescent="0.2">
      <c r="B315" s="149"/>
      <c r="C315" s="150"/>
      <c r="D315" s="151"/>
      <c r="E315" s="151"/>
      <c r="F315" s="151"/>
      <c r="G315" s="151"/>
      <c r="H315" s="151"/>
      <c r="I315" s="151"/>
      <c r="J315" s="152"/>
    </row>
    <row r="316" spans="2:10" x14ac:dyDescent="0.2">
      <c r="B316" s="149"/>
      <c r="C316" s="150"/>
      <c r="D316" s="151"/>
      <c r="E316" s="151"/>
      <c r="F316" s="151"/>
      <c r="G316" s="151"/>
      <c r="H316" s="151"/>
      <c r="I316" s="151"/>
      <c r="J316" s="152"/>
    </row>
    <row r="317" spans="2:10" x14ac:dyDescent="0.2">
      <c r="B317" s="149"/>
      <c r="C317" s="150"/>
      <c r="D317" s="151"/>
      <c r="E317" s="151"/>
      <c r="F317" s="151"/>
      <c r="G317" s="151"/>
      <c r="H317" s="151"/>
      <c r="I317" s="151"/>
      <c r="J317" s="152"/>
    </row>
    <row r="318" spans="2:10" x14ac:dyDescent="0.2">
      <c r="B318" s="149"/>
      <c r="C318" s="150"/>
      <c r="D318" s="151"/>
      <c r="E318" s="151"/>
      <c r="F318" s="151"/>
      <c r="G318" s="151"/>
      <c r="H318" s="151"/>
      <c r="I318" s="151"/>
      <c r="J318" s="152"/>
    </row>
    <row r="319" spans="2:10" x14ac:dyDescent="0.2">
      <c r="B319" s="149"/>
      <c r="C319" s="150"/>
      <c r="D319" s="151"/>
      <c r="E319" s="151"/>
      <c r="F319" s="151"/>
      <c r="G319" s="151"/>
      <c r="H319" s="151"/>
      <c r="I319" s="151"/>
      <c r="J319" s="152"/>
    </row>
    <row r="320" spans="2:10" x14ac:dyDescent="0.2">
      <c r="B320" s="149"/>
      <c r="C320" s="150"/>
      <c r="D320" s="151"/>
      <c r="E320" s="151"/>
      <c r="F320" s="151"/>
      <c r="G320" s="151"/>
      <c r="H320" s="151"/>
      <c r="I320" s="151"/>
      <c r="J320" s="152"/>
    </row>
    <row r="321" spans="2:10" x14ac:dyDescent="0.2">
      <c r="B321" s="149"/>
      <c r="C321" s="150"/>
      <c r="D321" s="151"/>
      <c r="E321" s="151"/>
      <c r="F321" s="151"/>
      <c r="G321" s="151"/>
      <c r="H321" s="151"/>
      <c r="I321" s="151"/>
      <c r="J321" s="152"/>
    </row>
    <row r="322" spans="2:10" x14ac:dyDescent="0.2">
      <c r="B322" s="149"/>
      <c r="C322" s="150"/>
      <c r="D322" s="151"/>
      <c r="E322" s="151"/>
      <c r="F322" s="151"/>
      <c r="G322" s="151"/>
      <c r="H322" s="151"/>
      <c r="I322" s="151"/>
      <c r="J322" s="152"/>
    </row>
    <row r="323" spans="2:10" x14ac:dyDescent="0.2">
      <c r="B323" s="149"/>
      <c r="C323" s="150"/>
      <c r="D323" s="151"/>
      <c r="E323" s="151"/>
      <c r="F323" s="151"/>
      <c r="G323" s="151"/>
      <c r="H323" s="151"/>
      <c r="I323" s="151"/>
      <c r="J323" s="152"/>
    </row>
    <row r="324" spans="2:10" x14ac:dyDescent="0.2">
      <c r="B324" s="149"/>
      <c r="C324" s="150"/>
      <c r="D324" s="151"/>
      <c r="E324" s="151"/>
      <c r="F324" s="151"/>
      <c r="G324" s="151"/>
      <c r="H324" s="151"/>
      <c r="I324" s="151"/>
      <c r="J324" s="152"/>
    </row>
    <row r="325" spans="2:10" x14ac:dyDescent="0.2">
      <c r="B325" s="149"/>
      <c r="C325" s="150"/>
      <c r="D325" s="151"/>
      <c r="E325" s="151"/>
      <c r="F325" s="151"/>
      <c r="G325" s="151"/>
      <c r="H325" s="151"/>
      <c r="I325" s="151"/>
      <c r="J325" s="152"/>
    </row>
    <row r="326" spans="2:10" x14ac:dyDescent="0.2">
      <c r="B326" s="149"/>
      <c r="C326" s="150"/>
      <c r="D326" s="151"/>
      <c r="E326" s="151"/>
      <c r="F326" s="151"/>
      <c r="G326" s="151"/>
      <c r="H326" s="151"/>
      <c r="I326" s="151"/>
      <c r="J326" s="152"/>
    </row>
    <row r="327" spans="2:10" x14ac:dyDescent="0.2">
      <c r="B327" s="149"/>
      <c r="C327" s="150"/>
      <c r="D327" s="151"/>
      <c r="E327" s="151"/>
      <c r="F327" s="151"/>
      <c r="G327" s="151"/>
      <c r="H327" s="151"/>
      <c r="I327" s="151"/>
      <c r="J327" s="152"/>
    </row>
    <row r="328" spans="2:10" x14ac:dyDescent="0.2">
      <c r="B328" s="149"/>
      <c r="C328" s="150"/>
      <c r="D328" s="151"/>
      <c r="E328" s="151"/>
      <c r="F328" s="151"/>
      <c r="G328" s="151"/>
      <c r="H328" s="151"/>
      <c r="I328" s="151"/>
      <c r="J328" s="152"/>
    </row>
    <row r="329" spans="2:10" x14ac:dyDescent="0.2">
      <c r="B329" s="149"/>
      <c r="C329" s="150"/>
      <c r="D329" s="151"/>
      <c r="E329" s="151"/>
      <c r="F329" s="151"/>
      <c r="G329" s="151"/>
      <c r="H329" s="151"/>
      <c r="I329" s="151"/>
      <c r="J329" s="152"/>
    </row>
    <row r="330" spans="2:10" x14ac:dyDescent="0.2">
      <c r="B330" s="149"/>
      <c r="C330" s="150"/>
      <c r="D330" s="151"/>
      <c r="E330" s="151"/>
      <c r="F330" s="151"/>
      <c r="G330" s="151"/>
      <c r="H330" s="151"/>
      <c r="I330" s="151"/>
      <c r="J330" s="152"/>
    </row>
    <row r="331" spans="2:10" x14ac:dyDescent="0.2">
      <c r="B331" s="149"/>
      <c r="C331" s="150"/>
      <c r="D331" s="151"/>
      <c r="E331" s="151"/>
      <c r="F331" s="151"/>
      <c r="G331" s="151"/>
      <c r="H331" s="151"/>
      <c r="I331" s="151"/>
      <c r="J331" s="152"/>
    </row>
    <row r="332" spans="2:10" x14ac:dyDescent="0.2">
      <c r="B332" s="149"/>
      <c r="C332" s="150"/>
      <c r="D332" s="151"/>
      <c r="E332" s="151"/>
      <c r="F332" s="151"/>
      <c r="G332" s="151"/>
      <c r="H332" s="151"/>
      <c r="I332" s="151"/>
      <c r="J332" s="152"/>
    </row>
    <row r="333" spans="2:10" x14ac:dyDescent="0.2">
      <c r="B333" s="149"/>
      <c r="C333" s="150"/>
      <c r="D333" s="151"/>
      <c r="E333" s="151"/>
      <c r="F333" s="151"/>
      <c r="G333" s="151"/>
      <c r="H333" s="151"/>
      <c r="I333" s="151"/>
      <c r="J333" s="152"/>
    </row>
    <row r="334" spans="2:10" x14ac:dyDescent="0.2">
      <c r="B334" s="149"/>
      <c r="C334" s="150"/>
      <c r="D334" s="151"/>
      <c r="E334" s="151"/>
      <c r="F334" s="151"/>
      <c r="G334" s="151"/>
      <c r="H334" s="151"/>
      <c r="I334" s="151"/>
      <c r="J334" s="152"/>
    </row>
    <row r="335" spans="2:10" x14ac:dyDescent="0.2">
      <c r="B335" s="149"/>
      <c r="C335" s="150"/>
      <c r="D335" s="151"/>
      <c r="E335" s="151"/>
      <c r="F335" s="151"/>
      <c r="G335" s="151"/>
      <c r="H335" s="151"/>
      <c r="I335" s="151"/>
      <c r="J335" s="152"/>
    </row>
    <row r="336" spans="2:10" x14ac:dyDescent="0.2">
      <c r="B336" s="149"/>
      <c r="C336" s="150"/>
      <c r="D336" s="151"/>
      <c r="E336" s="151"/>
      <c r="F336" s="151"/>
      <c r="G336" s="151"/>
      <c r="H336" s="151"/>
      <c r="I336" s="151"/>
      <c r="J336" s="152"/>
    </row>
    <row r="337" spans="2:10" x14ac:dyDescent="0.2">
      <c r="B337" s="149"/>
      <c r="C337" s="150"/>
      <c r="D337" s="151"/>
      <c r="E337" s="151"/>
      <c r="F337" s="151"/>
      <c r="G337" s="151"/>
      <c r="H337" s="151"/>
      <c r="I337" s="151"/>
      <c r="J337" s="152"/>
    </row>
    <row r="338" spans="2:10" x14ac:dyDescent="0.2">
      <c r="B338" s="149"/>
      <c r="C338" s="150"/>
      <c r="D338" s="151"/>
      <c r="E338" s="151"/>
      <c r="F338" s="151"/>
      <c r="G338" s="151"/>
      <c r="H338" s="151"/>
      <c r="I338" s="151"/>
      <c r="J338" s="152"/>
    </row>
    <row r="339" spans="2:10" x14ac:dyDescent="0.2">
      <c r="B339" s="149"/>
      <c r="C339" s="150"/>
      <c r="D339" s="151"/>
      <c r="E339" s="151"/>
      <c r="F339" s="151"/>
      <c r="G339" s="151"/>
      <c r="H339" s="151"/>
      <c r="I339" s="151"/>
      <c r="J339" s="152"/>
    </row>
    <row r="340" spans="2:10" x14ac:dyDescent="0.2">
      <c r="B340" s="149"/>
      <c r="C340" s="150"/>
      <c r="D340" s="151"/>
      <c r="E340" s="151"/>
      <c r="F340" s="151"/>
      <c r="G340" s="151"/>
      <c r="H340" s="151"/>
      <c r="I340" s="151"/>
      <c r="J340" s="152"/>
    </row>
    <row r="341" spans="2:10" x14ac:dyDescent="0.2">
      <c r="B341" s="149"/>
      <c r="C341" s="150"/>
      <c r="D341" s="151"/>
      <c r="E341" s="151"/>
      <c r="F341" s="151"/>
      <c r="G341" s="151"/>
      <c r="H341" s="151"/>
      <c r="I341" s="151"/>
      <c r="J341" s="152"/>
    </row>
    <row r="342" spans="2:10" x14ac:dyDescent="0.2">
      <c r="B342" s="149"/>
      <c r="C342" s="150"/>
      <c r="D342" s="151"/>
      <c r="E342" s="151"/>
      <c r="F342" s="151"/>
      <c r="G342" s="151"/>
      <c r="H342" s="151"/>
      <c r="I342" s="151"/>
      <c r="J342" s="152"/>
    </row>
    <row r="343" spans="2:10" x14ac:dyDescent="0.2">
      <c r="B343" s="149"/>
      <c r="C343" s="150"/>
      <c r="D343" s="151"/>
      <c r="E343" s="151"/>
      <c r="F343" s="151"/>
      <c r="G343" s="151"/>
      <c r="H343" s="151"/>
      <c r="I343" s="151"/>
      <c r="J343" s="152"/>
    </row>
    <row r="344" spans="2:10" x14ac:dyDescent="0.2">
      <c r="B344" s="149"/>
      <c r="C344" s="150"/>
      <c r="D344" s="151"/>
      <c r="E344" s="151"/>
      <c r="F344" s="151"/>
      <c r="G344" s="151"/>
      <c r="H344" s="151"/>
      <c r="I344" s="151"/>
      <c r="J344" s="152"/>
    </row>
    <row r="345" spans="2:10" x14ac:dyDescent="0.2">
      <c r="B345" s="149"/>
      <c r="C345" s="150"/>
      <c r="D345" s="151"/>
      <c r="E345" s="151"/>
      <c r="F345" s="151"/>
      <c r="G345" s="151"/>
      <c r="H345" s="151"/>
      <c r="I345" s="151"/>
      <c r="J345" s="152"/>
    </row>
    <row r="346" spans="2:10" x14ac:dyDescent="0.2">
      <c r="B346" s="149"/>
      <c r="C346" s="150"/>
      <c r="D346" s="151"/>
      <c r="E346" s="151"/>
      <c r="F346" s="151"/>
      <c r="G346" s="151"/>
      <c r="H346" s="151"/>
      <c r="I346" s="151"/>
      <c r="J346" s="152"/>
    </row>
    <row r="347" spans="2:10" x14ac:dyDescent="0.2">
      <c r="B347" s="149"/>
      <c r="C347" s="150"/>
      <c r="D347" s="151"/>
      <c r="E347" s="151"/>
      <c r="F347" s="151"/>
      <c r="G347" s="151"/>
      <c r="H347" s="151"/>
      <c r="I347" s="151"/>
      <c r="J347" s="152"/>
    </row>
    <row r="348" spans="2:10" x14ac:dyDescent="0.2">
      <c r="B348" s="149"/>
      <c r="C348" s="150"/>
      <c r="D348" s="151"/>
      <c r="E348" s="151"/>
      <c r="F348" s="151"/>
      <c r="G348" s="151"/>
      <c r="H348" s="151"/>
      <c r="I348" s="151"/>
      <c r="J348" s="152"/>
    </row>
    <row r="349" spans="2:10" x14ac:dyDescent="0.2">
      <c r="B349" s="149"/>
      <c r="C349" s="150"/>
      <c r="D349" s="151"/>
      <c r="E349" s="151"/>
      <c r="F349" s="151"/>
      <c r="G349" s="151"/>
      <c r="H349" s="151"/>
      <c r="I349" s="151"/>
      <c r="J349" s="152"/>
    </row>
    <row r="350" spans="2:10" x14ac:dyDescent="0.2">
      <c r="B350" s="149"/>
      <c r="C350" s="150"/>
      <c r="D350" s="151"/>
      <c r="E350" s="151"/>
      <c r="F350" s="151"/>
      <c r="G350" s="151"/>
      <c r="H350" s="151"/>
      <c r="I350" s="151"/>
      <c r="J350" s="152"/>
    </row>
    <row r="351" spans="2:10" x14ac:dyDescent="0.2">
      <c r="B351" s="149"/>
      <c r="C351" s="150"/>
      <c r="D351" s="151"/>
      <c r="E351" s="151"/>
      <c r="F351" s="151"/>
      <c r="G351" s="151"/>
      <c r="H351" s="151"/>
      <c r="I351" s="151"/>
      <c r="J351" s="152"/>
    </row>
    <row r="352" spans="2:10" x14ac:dyDescent="0.2">
      <c r="B352" s="149"/>
      <c r="C352" s="150"/>
      <c r="D352" s="151"/>
      <c r="E352" s="151"/>
      <c r="F352" s="151"/>
      <c r="G352" s="151"/>
      <c r="H352" s="151"/>
      <c r="I352" s="151"/>
      <c r="J352" s="152"/>
    </row>
    <row r="353" spans="2:10" x14ac:dyDescent="0.2">
      <c r="B353" s="149"/>
      <c r="C353" s="150"/>
      <c r="D353" s="151"/>
      <c r="E353" s="151"/>
      <c r="F353" s="151"/>
      <c r="G353" s="151"/>
      <c r="H353" s="151"/>
      <c r="I353" s="151"/>
      <c r="J353" s="152"/>
    </row>
    <row r="354" spans="2:10" x14ac:dyDescent="0.2">
      <c r="B354" s="149"/>
      <c r="C354" s="150"/>
      <c r="D354" s="151"/>
      <c r="E354" s="151"/>
      <c r="F354" s="151"/>
      <c r="G354" s="151"/>
      <c r="H354" s="151"/>
      <c r="I354" s="151"/>
      <c r="J354" s="152"/>
    </row>
    <row r="355" spans="2:10" x14ac:dyDescent="0.2">
      <c r="B355" s="149"/>
      <c r="C355" s="150"/>
      <c r="D355" s="151"/>
      <c r="E355" s="151"/>
      <c r="F355" s="151"/>
      <c r="G355" s="151"/>
      <c r="H355" s="151"/>
      <c r="I355" s="151"/>
      <c r="J355" s="152"/>
    </row>
    <row r="356" spans="2:10" x14ac:dyDescent="0.2">
      <c r="B356" s="149"/>
      <c r="C356" s="150"/>
      <c r="D356" s="151"/>
      <c r="E356" s="151"/>
      <c r="F356" s="151"/>
      <c r="G356" s="151"/>
      <c r="H356" s="151"/>
      <c r="I356" s="151"/>
      <c r="J356" s="152"/>
    </row>
    <row r="357" spans="2:10" x14ac:dyDescent="0.2">
      <c r="B357" s="149"/>
      <c r="C357" s="150"/>
      <c r="D357" s="151"/>
      <c r="E357" s="151"/>
      <c r="F357" s="151"/>
      <c r="G357" s="151"/>
      <c r="H357" s="151"/>
      <c r="I357" s="151"/>
      <c r="J357" s="152"/>
    </row>
    <row r="358" spans="2:10" x14ac:dyDescent="0.2">
      <c r="B358" s="149"/>
      <c r="C358" s="150"/>
      <c r="D358" s="151"/>
      <c r="E358" s="151"/>
      <c r="F358" s="151"/>
      <c r="G358" s="151"/>
      <c r="H358" s="151"/>
      <c r="I358" s="151"/>
      <c r="J358" s="152"/>
    </row>
    <row r="359" spans="2:10" x14ac:dyDescent="0.2">
      <c r="B359" s="149"/>
      <c r="C359" s="150"/>
      <c r="D359" s="151"/>
      <c r="E359" s="151"/>
      <c r="F359" s="151"/>
      <c r="G359" s="151"/>
      <c r="H359" s="151"/>
      <c r="I359" s="151"/>
      <c r="J359" s="152"/>
    </row>
    <row r="360" spans="2:10" x14ac:dyDescent="0.2">
      <c r="B360" s="149"/>
      <c r="C360" s="150"/>
      <c r="D360" s="151"/>
      <c r="E360" s="151"/>
      <c r="F360" s="151"/>
      <c r="G360" s="151"/>
      <c r="H360" s="151"/>
      <c r="I360" s="151"/>
      <c r="J360" s="152"/>
    </row>
    <row r="361" spans="2:10" x14ac:dyDescent="0.2">
      <c r="B361" s="149"/>
      <c r="C361" s="150"/>
      <c r="D361" s="151"/>
      <c r="E361" s="151"/>
      <c r="F361" s="151"/>
      <c r="G361" s="151"/>
      <c r="H361" s="151"/>
      <c r="I361" s="151"/>
      <c r="J361" s="152"/>
    </row>
    <row r="362" spans="2:10" x14ac:dyDescent="0.2">
      <c r="B362" s="149"/>
      <c r="C362" s="150"/>
      <c r="D362" s="151"/>
      <c r="E362" s="151"/>
      <c r="F362" s="151"/>
      <c r="G362" s="151"/>
      <c r="H362" s="151"/>
      <c r="I362" s="151"/>
      <c r="J362" s="152"/>
    </row>
    <row r="363" spans="2:10" x14ac:dyDescent="0.2">
      <c r="B363" s="149"/>
      <c r="C363" s="150"/>
      <c r="D363" s="151"/>
      <c r="E363" s="151"/>
      <c r="F363" s="151"/>
      <c r="G363" s="151"/>
      <c r="H363" s="151"/>
      <c r="I363" s="151"/>
      <c r="J363" s="152"/>
    </row>
    <row r="364" spans="2:10" x14ac:dyDescent="0.2">
      <c r="B364" s="149"/>
      <c r="C364" s="150"/>
      <c r="D364" s="151"/>
      <c r="E364" s="151"/>
      <c r="F364" s="151"/>
      <c r="G364" s="151"/>
      <c r="H364" s="151"/>
      <c r="I364" s="151"/>
      <c r="J364" s="152"/>
    </row>
    <row r="365" spans="2:10" x14ac:dyDescent="0.2">
      <c r="B365" s="149"/>
      <c r="C365" s="150"/>
      <c r="D365" s="151"/>
      <c r="E365" s="151"/>
      <c r="F365" s="151"/>
      <c r="G365" s="151"/>
      <c r="H365" s="151"/>
      <c r="I365" s="151"/>
      <c r="J365" s="152"/>
    </row>
    <row r="366" spans="2:10" x14ac:dyDescent="0.2">
      <c r="B366" s="149"/>
      <c r="C366" s="150"/>
      <c r="D366" s="151"/>
      <c r="E366" s="151"/>
      <c r="F366" s="151"/>
      <c r="G366" s="151"/>
      <c r="H366" s="151"/>
      <c r="I366" s="151"/>
      <c r="J366" s="152"/>
    </row>
    <row r="367" spans="2:10" x14ac:dyDescent="0.2">
      <c r="B367" s="149"/>
      <c r="C367" s="150"/>
      <c r="D367" s="151"/>
      <c r="E367" s="151"/>
      <c r="F367" s="151"/>
      <c r="G367" s="151"/>
      <c r="H367" s="151"/>
      <c r="I367" s="151"/>
      <c r="J367" s="152"/>
    </row>
    <row r="368" spans="2:10" x14ac:dyDescent="0.2">
      <c r="B368" s="149"/>
      <c r="C368" s="150"/>
      <c r="D368" s="151"/>
      <c r="E368" s="151"/>
      <c r="F368" s="151"/>
      <c r="G368" s="151"/>
      <c r="H368" s="151"/>
      <c r="I368" s="151"/>
      <c r="J368" s="152"/>
    </row>
    <row r="369" spans="2:10" x14ac:dyDescent="0.2">
      <c r="B369" s="149"/>
      <c r="C369" s="150"/>
      <c r="D369" s="151"/>
      <c r="E369" s="151"/>
      <c r="F369" s="151"/>
      <c r="G369" s="151"/>
      <c r="H369" s="151"/>
      <c r="I369" s="151"/>
      <c r="J369" s="152"/>
    </row>
    <row r="370" spans="2:10" x14ac:dyDescent="0.2">
      <c r="B370" s="149"/>
      <c r="C370" s="150"/>
      <c r="D370" s="151"/>
      <c r="E370" s="151"/>
      <c r="F370" s="151"/>
      <c r="G370" s="151"/>
      <c r="H370" s="151"/>
      <c r="I370" s="151"/>
      <c r="J370" s="152"/>
    </row>
    <row r="371" spans="2:10" x14ac:dyDescent="0.2">
      <c r="B371" s="149"/>
      <c r="C371" s="150"/>
      <c r="D371" s="151"/>
      <c r="E371" s="151"/>
      <c r="F371" s="151"/>
      <c r="G371" s="151"/>
      <c r="H371" s="151"/>
      <c r="I371" s="151"/>
      <c r="J371" s="152"/>
    </row>
    <row r="372" spans="2:10" x14ac:dyDescent="0.2">
      <c r="B372" s="149"/>
      <c r="C372" s="150"/>
      <c r="D372" s="151"/>
      <c r="E372" s="151"/>
      <c r="F372" s="151"/>
      <c r="G372" s="151"/>
      <c r="H372" s="151"/>
      <c r="I372" s="151"/>
      <c r="J372" s="152"/>
    </row>
    <row r="373" spans="2:10" x14ac:dyDescent="0.2">
      <c r="B373" s="149"/>
      <c r="C373" s="150"/>
      <c r="D373" s="151"/>
      <c r="E373" s="151"/>
      <c r="F373" s="151"/>
      <c r="G373" s="151"/>
      <c r="H373" s="151"/>
      <c r="I373" s="151"/>
      <c r="J373" s="152"/>
    </row>
    <row r="374" spans="2:10" x14ac:dyDescent="0.2">
      <c r="B374" s="149"/>
      <c r="C374" s="150"/>
      <c r="D374" s="151"/>
      <c r="E374" s="151"/>
      <c r="F374" s="151"/>
      <c r="G374" s="151"/>
      <c r="H374" s="151"/>
      <c r="I374" s="151"/>
      <c r="J374" s="152"/>
    </row>
    <row r="375" spans="2:10" x14ac:dyDescent="0.2">
      <c r="B375" s="149"/>
      <c r="C375" s="150"/>
      <c r="D375" s="151"/>
      <c r="E375" s="151"/>
      <c r="F375" s="151"/>
      <c r="G375" s="151"/>
      <c r="H375" s="151"/>
      <c r="I375" s="151"/>
      <c r="J375" s="152"/>
    </row>
    <row r="376" spans="2:10" x14ac:dyDescent="0.2">
      <c r="B376" s="149"/>
      <c r="C376" s="150"/>
      <c r="D376" s="151"/>
      <c r="E376" s="151"/>
      <c r="F376" s="151"/>
      <c r="G376" s="151"/>
      <c r="H376" s="151"/>
      <c r="I376" s="151"/>
      <c r="J376" s="152"/>
    </row>
    <row r="377" spans="2:10" x14ac:dyDescent="0.2">
      <c r="B377" s="149"/>
      <c r="C377" s="150"/>
      <c r="D377" s="151"/>
      <c r="E377" s="151"/>
      <c r="F377" s="151"/>
      <c r="G377" s="151"/>
      <c r="H377" s="151"/>
      <c r="I377" s="151"/>
      <c r="J377" s="152"/>
    </row>
    <row r="378" spans="2:10" x14ac:dyDescent="0.2">
      <c r="B378" s="149"/>
      <c r="C378" s="150"/>
      <c r="D378" s="151"/>
      <c r="E378" s="151"/>
      <c r="F378" s="151"/>
      <c r="G378" s="151"/>
      <c r="H378" s="151"/>
      <c r="I378" s="151"/>
      <c r="J378" s="152"/>
    </row>
    <row r="379" spans="2:10" x14ac:dyDescent="0.2">
      <c r="B379" s="149"/>
      <c r="C379" s="150"/>
      <c r="D379" s="151"/>
      <c r="E379" s="151"/>
      <c r="F379" s="151"/>
      <c r="G379" s="151"/>
      <c r="H379" s="151"/>
      <c r="I379" s="151"/>
      <c r="J379" s="152"/>
    </row>
    <row r="380" spans="2:10" x14ac:dyDescent="0.2">
      <c r="B380" s="149"/>
      <c r="C380" s="150"/>
      <c r="D380" s="151"/>
      <c r="E380" s="151"/>
      <c r="F380" s="151"/>
      <c r="G380" s="151"/>
      <c r="H380" s="151"/>
      <c r="I380" s="151"/>
      <c r="J380" s="152"/>
    </row>
    <row r="381" spans="2:10" x14ac:dyDescent="0.2">
      <c r="B381" s="149"/>
      <c r="C381" s="150"/>
      <c r="D381" s="151"/>
      <c r="E381" s="151"/>
      <c r="F381" s="151"/>
      <c r="G381" s="151"/>
      <c r="H381" s="151"/>
      <c r="I381" s="151"/>
      <c r="J381" s="152"/>
    </row>
    <row r="382" spans="2:10" x14ac:dyDescent="0.2">
      <c r="B382" s="149"/>
      <c r="C382" s="150"/>
      <c r="D382" s="151"/>
      <c r="E382" s="151"/>
      <c r="F382" s="151"/>
      <c r="G382" s="151"/>
      <c r="H382" s="151"/>
      <c r="I382" s="151"/>
      <c r="J382" s="152"/>
    </row>
    <row r="383" spans="2:10" x14ac:dyDescent="0.2">
      <c r="B383" s="149"/>
      <c r="C383" s="150"/>
      <c r="D383" s="151"/>
      <c r="E383" s="151"/>
      <c r="F383" s="151"/>
      <c r="G383" s="151"/>
      <c r="H383" s="151"/>
      <c r="I383" s="151"/>
      <c r="J383" s="152"/>
    </row>
    <row r="384" spans="2:10" x14ac:dyDescent="0.2">
      <c r="B384" s="149"/>
      <c r="C384" s="150"/>
      <c r="D384" s="151"/>
      <c r="E384" s="151"/>
      <c r="F384" s="151"/>
      <c r="G384" s="151"/>
      <c r="H384" s="151"/>
      <c r="I384" s="151"/>
      <c r="J384" s="152"/>
    </row>
    <row r="385" spans="2:10" x14ac:dyDescent="0.2">
      <c r="B385" s="149"/>
      <c r="C385" s="150"/>
      <c r="D385" s="151"/>
      <c r="E385" s="151"/>
      <c r="F385" s="151"/>
      <c r="G385" s="151"/>
      <c r="H385" s="151"/>
      <c r="I385" s="151"/>
      <c r="J385" s="152"/>
    </row>
    <row r="386" spans="2:10" x14ac:dyDescent="0.2">
      <c r="B386" s="149"/>
      <c r="C386" s="150"/>
      <c r="D386" s="151"/>
      <c r="E386" s="151"/>
      <c r="F386" s="151"/>
      <c r="G386" s="151"/>
      <c r="H386" s="151"/>
      <c r="I386" s="151"/>
      <c r="J386" s="152"/>
    </row>
    <row r="387" spans="2:10" x14ac:dyDescent="0.2">
      <c r="B387" s="149"/>
      <c r="C387" s="150"/>
      <c r="D387" s="151"/>
      <c r="E387" s="151"/>
      <c r="F387" s="151"/>
      <c r="G387" s="151"/>
      <c r="H387" s="151"/>
      <c r="I387" s="151"/>
      <c r="J387" s="152"/>
    </row>
    <row r="388" spans="2:10" x14ac:dyDescent="0.2">
      <c r="B388" s="149"/>
      <c r="C388" s="150"/>
      <c r="D388" s="151"/>
      <c r="E388" s="151"/>
      <c r="F388" s="151"/>
      <c r="G388" s="151"/>
      <c r="H388" s="151"/>
      <c r="I388" s="151"/>
      <c r="J388" s="152"/>
    </row>
    <row r="389" spans="2:10" x14ac:dyDescent="0.2">
      <c r="B389" s="149"/>
      <c r="C389" s="150"/>
      <c r="D389" s="151"/>
      <c r="E389" s="151"/>
      <c r="F389" s="151"/>
      <c r="G389" s="151"/>
      <c r="H389" s="151"/>
      <c r="I389" s="151"/>
      <c r="J389" s="152"/>
    </row>
    <row r="390" spans="2:10" x14ac:dyDescent="0.2">
      <c r="B390" s="149"/>
      <c r="C390" s="150"/>
      <c r="D390" s="151"/>
      <c r="E390" s="151"/>
      <c r="F390" s="151"/>
      <c r="G390" s="151"/>
      <c r="H390" s="151"/>
      <c r="I390" s="151"/>
      <c r="J390" s="152"/>
    </row>
    <row r="391" spans="2:10" x14ac:dyDescent="0.2">
      <c r="B391" s="149"/>
      <c r="C391" s="150"/>
      <c r="D391" s="151"/>
      <c r="E391" s="151"/>
      <c r="F391" s="151"/>
      <c r="G391" s="151"/>
      <c r="H391" s="151"/>
      <c r="I391" s="151"/>
      <c r="J391" s="152"/>
    </row>
    <row r="392" spans="2:10" x14ac:dyDescent="0.2">
      <c r="B392" s="149"/>
      <c r="C392" s="150"/>
      <c r="D392" s="151"/>
      <c r="E392" s="151"/>
      <c r="F392" s="151"/>
      <c r="G392" s="151"/>
      <c r="H392" s="151"/>
      <c r="I392" s="151"/>
      <c r="J392" s="152"/>
    </row>
    <row r="393" spans="2:10" x14ac:dyDescent="0.2">
      <c r="B393" s="149"/>
      <c r="C393" s="150"/>
      <c r="D393" s="151"/>
      <c r="E393" s="151"/>
      <c r="F393" s="151"/>
      <c r="G393" s="151"/>
      <c r="H393" s="151"/>
      <c r="I393" s="151"/>
      <c r="J393" s="152"/>
    </row>
    <row r="394" spans="2:10" x14ac:dyDescent="0.2">
      <c r="B394" s="149"/>
      <c r="C394" s="150"/>
      <c r="D394" s="151"/>
      <c r="E394" s="151"/>
      <c r="F394" s="151"/>
      <c r="G394" s="151"/>
      <c r="H394" s="151"/>
      <c r="I394" s="151"/>
      <c r="J394" s="152"/>
    </row>
    <row r="395" spans="2:10" x14ac:dyDescent="0.2">
      <c r="B395" s="149"/>
      <c r="C395" s="150"/>
      <c r="D395" s="151"/>
      <c r="E395" s="151"/>
      <c r="F395" s="151"/>
      <c r="G395" s="151"/>
      <c r="H395" s="151"/>
      <c r="I395" s="151"/>
      <c r="J395" s="152"/>
    </row>
    <row r="396" spans="2:10" x14ac:dyDescent="0.2">
      <c r="B396" s="149"/>
      <c r="C396" s="150"/>
      <c r="D396" s="151"/>
      <c r="E396" s="151"/>
      <c r="F396" s="151"/>
      <c r="G396" s="151"/>
      <c r="H396" s="151"/>
      <c r="I396" s="151"/>
      <c r="J396" s="152"/>
    </row>
    <row r="397" spans="2:10" x14ac:dyDescent="0.2">
      <c r="B397" s="149"/>
      <c r="C397" s="150"/>
      <c r="D397" s="151"/>
      <c r="E397" s="151"/>
      <c r="F397" s="151"/>
      <c r="G397" s="151"/>
      <c r="H397" s="151"/>
      <c r="I397" s="151"/>
      <c r="J397" s="152"/>
    </row>
    <row r="398" spans="2:10" x14ac:dyDescent="0.2">
      <c r="B398" s="149"/>
      <c r="C398" s="150"/>
      <c r="D398" s="151"/>
      <c r="E398" s="151"/>
      <c r="F398" s="151"/>
      <c r="G398" s="151"/>
      <c r="H398" s="151"/>
      <c r="I398" s="151"/>
      <c r="J398" s="152"/>
    </row>
    <row r="399" spans="2:10" x14ac:dyDescent="0.2">
      <c r="B399" s="149"/>
      <c r="C399" s="150"/>
      <c r="D399" s="151"/>
      <c r="E399" s="151"/>
      <c r="F399" s="151"/>
      <c r="G399" s="151"/>
      <c r="H399" s="151"/>
      <c r="I399" s="151"/>
      <c r="J399" s="152"/>
    </row>
    <row r="400" spans="2:10" x14ac:dyDescent="0.2">
      <c r="B400" s="149"/>
      <c r="C400" s="150"/>
      <c r="D400" s="151"/>
      <c r="E400" s="151"/>
      <c r="F400" s="151"/>
      <c r="G400" s="151"/>
      <c r="H400" s="151"/>
      <c r="I400" s="151"/>
      <c r="J400" s="152"/>
    </row>
    <row r="401" spans="2:10" x14ac:dyDescent="0.2">
      <c r="B401" s="149"/>
      <c r="C401" s="150"/>
      <c r="D401" s="151"/>
      <c r="E401" s="151"/>
      <c r="F401" s="151"/>
      <c r="G401" s="151"/>
      <c r="H401" s="151"/>
      <c r="I401" s="151"/>
      <c r="J401" s="152"/>
    </row>
    <row r="402" spans="2:10" x14ac:dyDescent="0.2">
      <c r="B402" s="149"/>
      <c r="C402" s="150"/>
      <c r="D402" s="151"/>
      <c r="E402" s="151"/>
      <c r="F402" s="151"/>
      <c r="G402" s="151"/>
      <c r="H402" s="151"/>
      <c r="I402" s="151"/>
      <c r="J402" s="152"/>
    </row>
    <row r="403" spans="2:10" x14ac:dyDescent="0.2">
      <c r="B403" s="149"/>
      <c r="C403" s="150"/>
      <c r="D403" s="151"/>
      <c r="E403" s="151"/>
      <c r="F403" s="151"/>
      <c r="G403" s="151"/>
      <c r="H403" s="151"/>
      <c r="I403" s="151"/>
      <c r="J403" s="152"/>
    </row>
    <row r="404" spans="2:10" x14ac:dyDescent="0.2">
      <c r="B404" s="149"/>
      <c r="C404" s="150"/>
      <c r="D404" s="151"/>
      <c r="E404" s="151"/>
      <c r="F404" s="151"/>
      <c r="G404" s="151"/>
      <c r="H404" s="151"/>
      <c r="I404" s="151"/>
      <c r="J404" s="152"/>
    </row>
    <row r="405" spans="2:10" x14ac:dyDescent="0.2">
      <c r="B405" s="149"/>
      <c r="C405" s="150"/>
      <c r="D405" s="151"/>
      <c r="E405" s="151"/>
      <c r="F405" s="151"/>
      <c r="G405" s="151"/>
      <c r="H405" s="151"/>
      <c r="I405" s="151"/>
      <c r="J405" s="152"/>
    </row>
    <row r="406" spans="2:10" x14ac:dyDescent="0.2">
      <c r="B406" s="149"/>
      <c r="C406" s="150"/>
      <c r="D406" s="151"/>
      <c r="E406" s="151"/>
      <c r="F406" s="151"/>
      <c r="G406" s="151"/>
      <c r="H406" s="151"/>
      <c r="I406" s="151"/>
      <c r="J406" s="152"/>
    </row>
    <row r="407" spans="2:10" x14ac:dyDescent="0.2">
      <c r="B407" s="149"/>
      <c r="C407" s="150"/>
      <c r="D407" s="151"/>
      <c r="E407" s="151"/>
      <c r="F407" s="151"/>
      <c r="G407" s="151"/>
      <c r="H407" s="151"/>
      <c r="I407" s="151"/>
      <c r="J407" s="152"/>
    </row>
    <row r="408" spans="2:10" x14ac:dyDescent="0.2">
      <c r="B408" s="149"/>
      <c r="C408" s="150"/>
      <c r="D408" s="151"/>
      <c r="E408" s="151"/>
      <c r="F408" s="151"/>
      <c r="G408" s="151"/>
      <c r="H408" s="151"/>
      <c r="I408" s="151"/>
      <c r="J408" s="152"/>
    </row>
    <row r="409" spans="2:10" x14ac:dyDescent="0.2">
      <c r="B409" s="149"/>
      <c r="C409" s="150"/>
      <c r="D409" s="151"/>
      <c r="E409" s="151"/>
      <c r="F409" s="151"/>
      <c r="G409" s="151"/>
      <c r="H409" s="151"/>
      <c r="I409" s="151"/>
      <c r="J409" s="152"/>
    </row>
    <row r="410" spans="2:10" x14ac:dyDescent="0.2">
      <c r="B410" s="149"/>
      <c r="C410" s="150"/>
      <c r="D410" s="151"/>
      <c r="E410" s="151"/>
      <c r="F410" s="151"/>
      <c r="G410" s="151"/>
      <c r="H410" s="151"/>
      <c r="I410" s="151"/>
      <c r="J410" s="152"/>
    </row>
    <row r="411" spans="2:10" x14ac:dyDescent="0.2">
      <c r="B411" s="149"/>
      <c r="C411" s="150"/>
      <c r="D411" s="151"/>
      <c r="E411" s="151"/>
      <c r="F411" s="151"/>
      <c r="G411" s="151"/>
      <c r="H411" s="151"/>
      <c r="I411" s="151"/>
      <c r="J411" s="152"/>
    </row>
    <row r="412" spans="2:10" x14ac:dyDescent="0.2">
      <c r="B412" s="149"/>
      <c r="C412" s="150"/>
      <c r="D412" s="151"/>
      <c r="E412" s="151"/>
      <c r="F412" s="151"/>
      <c r="G412" s="151"/>
      <c r="H412" s="151"/>
      <c r="I412" s="151"/>
      <c r="J412" s="152"/>
    </row>
    <row r="413" spans="2:10" x14ac:dyDescent="0.2">
      <c r="B413" s="149"/>
      <c r="C413" s="150"/>
      <c r="D413" s="151"/>
      <c r="E413" s="151"/>
      <c r="F413" s="151"/>
      <c r="G413" s="151"/>
      <c r="H413" s="151"/>
      <c r="I413" s="151"/>
      <c r="J413" s="152"/>
    </row>
    <row r="414" spans="2:10" x14ac:dyDescent="0.2">
      <c r="B414" s="149"/>
      <c r="C414" s="150"/>
      <c r="D414" s="151"/>
      <c r="E414" s="151"/>
      <c r="F414" s="151"/>
      <c r="G414" s="151"/>
      <c r="H414" s="151"/>
      <c r="I414" s="151"/>
      <c r="J414" s="152"/>
    </row>
    <row r="415" spans="2:10" x14ac:dyDescent="0.2">
      <c r="B415" s="149"/>
      <c r="C415" s="150"/>
      <c r="D415" s="151"/>
      <c r="E415" s="151"/>
      <c r="F415" s="151"/>
      <c r="G415" s="151"/>
      <c r="H415" s="151"/>
      <c r="I415" s="151"/>
      <c r="J415" s="152"/>
    </row>
    <row r="416" spans="2:10" x14ac:dyDescent="0.2">
      <c r="B416" s="149"/>
      <c r="C416" s="150"/>
      <c r="D416" s="151"/>
      <c r="E416" s="151"/>
      <c r="F416" s="151"/>
      <c r="G416" s="151"/>
      <c r="H416" s="151"/>
      <c r="I416" s="151"/>
      <c r="J416" s="152"/>
    </row>
    <row r="417" spans="2:10" x14ac:dyDescent="0.2">
      <c r="B417" s="149"/>
      <c r="C417" s="150"/>
      <c r="D417" s="151"/>
      <c r="E417" s="151"/>
      <c r="F417" s="151"/>
      <c r="G417" s="151"/>
      <c r="H417" s="151"/>
      <c r="I417" s="151"/>
      <c r="J417" s="152"/>
    </row>
    <row r="418" spans="2:10" x14ac:dyDescent="0.2">
      <c r="B418" s="149"/>
      <c r="C418" s="150"/>
      <c r="D418" s="151"/>
      <c r="E418" s="151"/>
      <c r="F418" s="151"/>
      <c r="G418" s="151"/>
      <c r="H418" s="151"/>
      <c r="I418" s="151"/>
      <c r="J418" s="152"/>
    </row>
    <row r="419" spans="2:10" x14ac:dyDescent="0.2">
      <c r="B419" s="149"/>
      <c r="C419" s="150"/>
      <c r="D419" s="151"/>
      <c r="E419" s="151"/>
      <c r="F419" s="151"/>
      <c r="G419" s="151"/>
      <c r="H419" s="151"/>
      <c r="I419" s="151"/>
      <c r="J419" s="152"/>
    </row>
    <row r="420" spans="2:10" x14ac:dyDescent="0.2">
      <c r="B420" s="149"/>
      <c r="C420" s="150"/>
      <c r="D420" s="151"/>
      <c r="E420" s="151"/>
      <c r="F420" s="151"/>
      <c r="G420" s="151"/>
      <c r="H420" s="151"/>
      <c r="I420" s="151"/>
      <c r="J420" s="152"/>
    </row>
    <row r="421" spans="2:10" x14ac:dyDescent="0.2">
      <c r="B421" s="149"/>
      <c r="C421" s="150"/>
      <c r="D421" s="151"/>
      <c r="E421" s="151"/>
      <c r="F421" s="151"/>
      <c r="G421" s="151"/>
      <c r="H421" s="151"/>
      <c r="I421" s="151"/>
      <c r="J421" s="152"/>
    </row>
    <row r="422" spans="2:10" x14ac:dyDescent="0.2">
      <c r="B422" s="149"/>
      <c r="C422" s="150"/>
      <c r="D422" s="151"/>
      <c r="E422" s="151"/>
      <c r="F422" s="151"/>
      <c r="G422" s="151"/>
      <c r="H422" s="151"/>
      <c r="I422" s="151"/>
      <c r="J422" s="152"/>
    </row>
    <row r="423" spans="2:10" x14ac:dyDescent="0.2">
      <c r="B423" s="149"/>
      <c r="C423" s="150"/>
      <c r="D423" s="151"/>
      <c r="E423" s="151"/>
      <c r="F423" s="151"/>
      <c r="G423" s="151"/>
      <c r="H423" s="151"/>
      <c r="I423" s="151"/>
      <c r="J423" s="152"/>
    </row>
    <row r="424" spans="2:10" x14ac:dyDescent="0.2">
      <c r="B424" s="149"/>
      <c r="C424" s="150"/>
      <c r="D424" s="151"/>
      <c r="E424" s="151"/>
      <c r="F424" s="151"/>
      <c r="G424" s="151"/>
      <c r="H424" s="151"/>
      <c r="I424" s="151"/>
      <c r="J424" s="152"/>
    </row>
    <row r="425" spans="2:10" x14ac:dyDescent="0.2">
      <c r="B425" s="149"/>
      <c r="C425" s="150"/>
      <c r="D425" s="151"/>
      <c r="E425" s="151"/>
      <c r="F425" s="151"/>
      <c r="G425" s="151"/>
      <c r="H425" s="151"/>
      <c r="I425" s="151"/>
      <c r="J425" s="152"/>
    </row>
    <row r="426" spans="2:10" x14ac:dyDescent="0.2">
      <c r="B426" s="149"/>
      <c r="C426" s="150"/>
      <c r="D426" s="151"/>
      <c r="E426" s="151"/>
      <c r="F426" s="151"/>
      <c r="G426" s="151"/>
      <c r="H426" s="151"/>
      <c r="I426" s="151"/>
      <c r="J426" s="152"/>
    </row>
    <row r="427" spans="2:10" x14ac:dyDescent="0.2">
      <c r="B427" s="149"/>
      <c r="C427" s="150"/>
      <c r="D427" s="151"/>
      <c r="E427" s="151"/>
      <c r="F427" s="151"/>
      <c r="G427" s="151"/>
      <c r="H427" s="151"/>
      <c r="I427" s="151"/>
      <c r="J427" s="152"/>
    </row>
    <row r="428" spans="2:10" x14ac:dyDescent="0.2">
      <c r="B428" s="149"/>
      <c r="C428" s="150"/>
      <c r="D428" s="151"/>
      <c r="E428" s="151"/>
      <c r="F428" s="151"/>
      <c r="G428" s="151"/>
      <c r="H428" s="151"/>
      <c r="I428" s="151"/>
      <c r="J428" s="152"/>
    </row>
    <row r="429" spans="2:10" x14ac:dyDescent="0.2">
      <c r="B429" s="149"/>
      <c r="C429" s="150"/>
      <c r="D429" s="151"/>
      <c r="E429" s="151"/>
      <c r="F429" s="151"/>
      <c r="G429" s="151"/>
      <c r="H429" s="151"/>
      <c r="I429" s="151"/>
      <c r="J429" s="152"/>
    </row>
    <row r="430" spans="2:10" x14ac:dyDescent="0.2">
      <c r="B430" s="149"/>
      <c r="C430" s="150"/>
      <c r="D430" s="151"/>
      <c r="E430" s="151"/>
      <c r="F430" s="151"/>
      <c r="G430" s="151"/>
      <c r="H430" s="151"/>
      <c r="I430" s="151"/>
      <c r="J430" s="152"/>
    </row>
    <row r="431" spans="2:10" x14ac:dyDescent="0.2">
      <c r="B431" s="149"/>
      <c r="C431" s="150"/>
      <c r="D431" s="151"/>
      <c r="E431" s="151"/>
      <c r="F431" s="151"/>
      <c r="G431" s="151"/>
      <c r="H431" s="151"/>
      <c r="I431" s="151"/>
      <c r="J431" s="152"/>
    </row>
    <row r="432" spans="2:10" x14ac:dyDescent="0.2">
      <c r="B432" s="149"/>
      <c r="C432" s="150"/>
      <c r="D432" s="151"/>
      <c r="E432" s="151"/>
      <c r="F432" s="151"/>
      <c r="G432" s="151"/>
      <c r="H432" s="151"/>
      <c r="I432" s="151"/>
      <c r="J432" s="152"/>
    </row>
    <row r="433" spans="2:10" x14ac:dyDescent="0.2">
      <c r="B433" s="149"/>
      <c r="C433" s="150"/>
      <c r="D433" s="151"/>
      <c r="E433" s="151"/>
      <c r="F433" s="151"/>
      <c r="G433" s="151"/>
      <c r="H433" s="151"/>
      <c r="I433" s="151"/>
      <c r="J433" s="152"/>
    </row>
    <row r="434" spans="2:10" x14ac:dyDescent="0.2">
      <c r="B434" s="149"/>
      <c r="C434" s="150"/>
      <c r="D434" s="151"/>
      <c r="E434" s="151"/>
      <c r="F434" s="151"/>
      <c r="G434" s="151"/>
      <c r="H434" s="151"/>
      <c r="I434" s="151"/>
      <c r="J434" s="152"/>
    </row>
    <row r="435" spans="2:10" x14ac:dyDescent="0.2">
      <c r="B435" s="149"/>
      <c r="C435" s="150"/>
      <c r="D435" s="151"/>
      <c r="E435" s="151"/>
      <c r="F435" s="151"/>
      <c r="G435" s="151"/>
      <c r="H435" s="151"/>
      <c r="I435" s="151"/>
      <c r="J435" s="152"/>
    </row>
    <row r="436" spans="2:10" x14ac:dyDescent="0.2">
      <c r="B436" s="149"/>
      <c r="C436" s="150"/>
      <c r="D436" s="151"/>
      <c r="E436" s="151"/>
      <c r="F436" s="151"/>
      <c r="G436" s="151"/>
      <c r="H436" s="151"/>
      <c r="I436" s="151"/>
      <c r="J436" s="152"/>
    </row>
    <row r="437" spans="2:10" x14ac:dyDescent="0.2">
      <c r="B437" s="149"/>
      <c r="C437" s="150"/>
      <c r="D437" s="151"/>
      <c r="E437" s="151"/>
      <c r="F437" s="151"/>
      <c r="G437" s="151"/>
      <c r="H437" s="151"/>
      <c r="I437" s="151"/>
      <c r="J437" s="152"/>
    </row>
    <row r="438" spans="2:10" x14ac:dyDescent="0.2">
      <c r="B438" s="149"/>
      <c r="C438" s="150"/>
      <c r="D438" s="151"/>
      <c r="E438" s="151"/>
      <c r="F438" s="151"/>
      <c r="G438" s="151"/>
      <c r="H438" s="151"/>
      <c r="I438" s="151"/>
      <c r="J438" s="152"/>
    </row>
    <row r="439" spans="2:10" x14ac:dyDescent="0.2">
      <c r="B439" s="149"/>
      <c r="C439" s="150"/>
      <c r="D439" s="151"/>
      <c r="E439" s="151"/>
      <c r="F439" s="151"/>
      <c r="G439" s="151"/>
      <c r="H439" s="151"/>
      <c r="I439" s="151"/>
      <c r="J439" s="152"/>
    </row>
    <row r="440" spans="2:10" x14ac:dyDescent="0.2">
      <c r="B440" s="149"/>
      <c r="C440" s="150"/>
      <c r="D440" s="151"/>
      <c r="E440" s="151"/>
      <c r="F440" s="151"/>
      <c r="G440" s="151"/>
      <c r="H440" s="151"/>
      <c r="I440" s="151"/>
      <c r="J440" s="152"/>
    </row>
    <row r="441" spans="2:10" x14ac:dyDescent="0.2">
      <c r="B441" s="149"/>
      <c r="C441" s="150"/>
      <c r="D441" s="151"/>
      <c r="E441" s="151"/>
      <c r="F441" s="151"/>
      <c r="G441" s="151"/>
      <c r="H441" s="151"/>
      <c r="I441" s="151"/>
      <c r="J441" s="152"/>
    </row>
    <row r="442" spans="2:10" x14ac:dyDescent="0.2">
      <c r="B442" s="149"/>
      <c r="C442" s="150"/>
      <c r="D442" s="151"/>
      <c r="E442" s="151"/>
      <c r="F442" s="151"/>
      <c r="G442" s="151"/>
      <c r="H442" s="151"/>
      <c r="I442" s="151"/>
      <c r="J442" s="152"/>
    </row>
    <row r="443" spans="2:10" x14ac:dyDescent="0.2">
      <c r="B443" s="149"/>
      <c r="C443" s="150"/>
      <c r="D443" s="151"/>
      <c r="E443" s="151"/>
      <c r="F443" s="151"/>
      <c r="G443" s="151"/>
      <c r="H443" s="151"/>
      <c r="I443" s="151"/>
      <c r="J443" s="152"/>
    </row>
    <row r="444" spans="2:10" x14ac:dyDescent="0.2">
      <c r="B444" s="149"/>
      <c r="C444" s="150"/>
      <c r="D444" s="151"/>
      <c r="E444" s="151"/>
      <c r="F444" s="151"/>
      <c r="G444" s="151"/>
      <c r="H444" s="151"/>
      <c r="I444" s="151"/>
      <c r="J444" s="152"/>
    </row>
    <row r="445" spans="2:10" x14ac:dyDescent="0.2">
      <c r="B445" s="149"/>
      <c r="C445" s="150"/>
      <c r="D445" s="151"/>
      <c r="E445" s="151"/>
      <c r="F445" s="151"/>
      <c r="G445" s="151"/>
      <c r="H445" s="151"/>
      <c r="I445" s="151"/>
      <c r="J445" s="152"/>
    </row>
    <row r="446" spans="2:10" x14ac:dyDescent="0.2">
      <c r="B446" s="149"/>
      <c r="C446" s="150"/>
      <c r="D446" s="151"/>
      <c r="E446" s="151"/>
      <c r="F446" s="151"/>
      <c r="G446" s="151"/>
      <c r="H446" s="151"/>
      <c r="I446" s="151"/>
      <c r="J446" s="152"/>
    </row>
    <row r="447" spans="2:10" x14ac:dyDescent="0.2">
      <c r="B447" s="149"/>
      <c r="C447" s="150"/>
      <c r="D447" s="151"/>
      <c r="E447" s="151"/>
      <c r="F447" s="151"/>
      <c r="G447" s="151"/>
      <c r="H447" s="151"/>
      <c r="I447" s="151"/>
      <c r="J447" s="152"/>
    </row>
    <row r="448" spans="2:10" x14ac:dyDescent="0.2">
      <c r="B448" s="149"/>
      <c r="C448" s="150"/>
      <c r="D448" s="151"/>
      <c r="E448" s="151"/>
      <c r="F448" s="151"/>
      <c r="G448" s="151"/>
      <c r="H448" s="151"/>
      <c r="I448" s="151"/>
      <c r="J448" s="152"/>
    </row>
    <row r="449" spans="2:10" x14ac:dyDescent="0.2">
      <c r="B449" s="149"/>
      <c r="C449" s="150"/>
      <c r="D449" s="151"/>
      <c r="E449" s="151"/>
      <c r="F449" s="151"/>
      <c r="G449" s="151"/>
      <c r="H449" s="151"/>
      <c r="I449" s="151"/>
      <c r="J449" s="152"/>
    </row>
    <row r="450" spans="2:10" x14ac:dyDescent="0.2">
      <c r="B450" s="149"/>
      <c r="C450" s="150"/>
      <c r="D450" s="151"/>
      <c r="E450" s="151"/>
      <c r="F450" s="151"/>
      <c r="G450" s="151"/>
      <c r="H450" s="151"/>
      <c r="I450" s="151"/>
      <c r="J450" s="152"/>
    </row>
    <row r="451" spans="2:10" x14ac:dyDescent="0.2">
      <c r="B451" s="149"/>
      <c r="C451" s="150"/>
      <c r="D451" s="151"/>
      <c r="E451" s="151"/>
      <c r="F451" s="151"/>
      <c r="G451" s="151"/>
      <c r="H451" s="151"/>
      <c r="I451" s="151"/>
      <c r="J451" s="152"/>
    </row>
    <row r="452" spans="2:10" x14ac:dyDescent="0.2">
      <c r="B452" s="149"/>
      <c r="C452" s="150"/>
      <c r="D452" s="151"/>
      <c r="E452" s="151"/>
      <c r="F452" s="151"/>
      <c r="G452" s="151"/>
      <c r="H452" s="151"/>
      <c r="I452" s="151"/>
      <c r="J452" s="152"/>
    </row>
    <row r="453" spans="2:10" x14ac:dyDescent="0.2">
      <c r="B453" s="149"/>
      <c r="C453" s="150"/>
      <c r="D453" s="151"/>
      <c r="E453" s="151"/>
      <c r="F453" s="151"/>
      <c r="G453" s="151"/>
      <c r="H453" s="151"/>
      <c r="I453" s="151"/>
      <c r="J453" s="152"/>
    </row>
    <row r="454" spans="2:10" x14ac:dyDescent="0.2">
      <c r="B454" s="149"/>
      <c r="C454" s="150"/>
      <c r="D454" s="151"/>
      <c r="E454" s="151"/>
      <c r="F454" s="151"/>
      <c r="G454" s="151"/>
      <c r="H454" s="151"/>
      <c r="I454" s="151"/>
      <c r="J454" s="152"/>
    </row>
    <row r="455" spans="2:10" x14ac:dyDescent="0.2">
      <c r="B455" s="149"/>
      <c r="C455" s="150"/>
      <c r="D455" s="151"/>
      <c r="E455" s="151"/>
      <c r="F455" s="151"/>
      <c r="G455" s="151"/>
      <c r="H455" s="151"/>
      <c r="I455" s="151"/>
      <c r="J455" s="152"/>
    </row>
    <row r="456" spans="2:10" x14ac:dyDescent="0.2">
      <c r="B456" s="149"/>
      <c r="C456" s="150"/>
      <c r="D456" s="151"/>
      <c r="E456" s="151"/>
      <c r="F456" s="151"/>
      <c r="G456" s="151"/>
      <c r="H456" s="151"/>
      <c r="I456" s="151"/>
      <c r="J456" s="152"/>
    </row>
    <row r="457" spans="2:10" x14ac:dyDescent="0.2">
      <c r="B457" s="149"/>
      <c r="C457" s="150"/>
      <c r="D457" s="151"/>
      <c r="E457" s="151"/>
      <c r="F457" s="151"/>
      <c r="G457" s="151"/>
      <c r="H457" s="151"/>
      <c r="I457" s="151"/>
      <c r="J457" s="152"/>
    </row>
    <row r="458" spans="2:10" x14ac:dyDescent="0.2">
      <c r="B458" s="149"/>
      <c r="C458" s="150"/>
      <c r="D458" s="151"/>
      <c r="E458" s="151"/>
      <c r="F458" s="151"/>
      <c r="G458" s="151"/>
      <c r="H458" s="151"/>
      <c r="I458" s="151"/>
      <c r="J458" s="152"/>
    </row>
    <row r="459" spans="2:10" x14ac:dyDescent="0.2">
      <c r="B459" s="149"/>
      <c r="C459" s="150"/>
      <c r="D459" s="151"/>
      <c r="E459" s="151"/>
      <c r="F459" s="151"/>
      <c r="G459" s="151"/>
      <c r="H459" s="151"/>
      <c r="I459" s="151"/>
      <c r="J459" s="152"/>
    </row>
    <row r="460" spans="2:10" x14ac:dyDescent="0.2">
      <c r="B460" s="149"/>
      <c r="C460" s="150"/>
      <c r="D460" s="151"/>
      <c r="E460" s="151"/>
      <c r="F460" s="151"/>
      <c r="G460" s="151"/>
      <c r="H460" s="151"/>
      <c r="I460" s="151"/>
      <c r="J460" s="152"/>
    </row>
    <row r="461" spans="2:10" x14ac:dyDescent="0.2">
      <c r="B461" s="149"/>
      <c r="C461" s="150"/>
      <c r="D461" s="151"/>
      <c r="E461" s="151"/>
      <c r="F461" s="151"/>
      <c r="G461" s="151"/>
      <c r="H461" s="151"/>
      <c r="I461" s="151"/>
      <c r="J461" s="152"/>
    </row>
    <row r="462" spans="2:10" x14ac:dyDescent="0.2">
      <c r="B462" s="149"/>
      <c r="C462" s="150"/>
      <c r="D462" s="151"/>
      <c r="E462" s="151"/>
      <c r="F462" s="151"/>
      <c r="G462" s="151"/>
      <c r="H462" s="151"/>
      <c r="I462" s="151"/>
      <c r="J462" s="152"/>
    </row>
    <row r="463" spans="2:10" x14ac:dyDescent="0.2">
      <c r="B463" s="149"/>
      <c r="C463" s="150"/>
      <c r="D463" s="151"/>
      <c r="E463" s="151"/>
      <c r="F463" s="151"/>
      <c r="G463" s="151"/>
      <c r="H463" s="151"/>
      <c r="I463" s="151"/>
      <c r="J463" s="152"/>
    </row>
    <row r="464" spans="2:10" x14ac:dyDescent="0.2">
      <c r="B464" s="149"/>
      <c r="C464" s="150"/>
      <c r="D464" s="151"/>
      <c r="E464" s="151"/>
      <c r="F464" s="151"/>
      <c r="G464" s="151"/>
      <c r="H464" s="151"/>
      <c r="I464" s="151"/>
      <c r="J464" s="152"/>
    </row>
    <row r="465" spans="2:10" x14ac:dyDescent="0.2">
      <c r="B465" s="149"/>
      <c r="C465" s="150"/>
      <c r="D465" s="151"/>
      <c r="E465" s="151"/>
      <c r="F465" s="151"/>
      <c r="G465" s="151"/>
      <c r="H465" s="151"/>
      <c r="I465" s="151"/>
      <c r="J465" s="152"/>
    </row>
    <row r="466" spans="2:10" x14ac:dyDescent="0.2">
      <c r="B466" s="149"/>
      <c r="C466" s="150"/>
      <c r="D466" s="151"/>
      <c r="E466" s="151"/>
      <c r="F466" s="151"/>
      <c r="G466" s="151"/>
      <c r="H466" s="151"/>
      <c r="I466" s="151"/>
      <c r="J466" s="152"/>
    </row>
    <row r="467" spans="2:10" x14ac:dyDescent="0.2">
      <c r="B467" s="149"/>
      <c r="C467" s="150"/>
      <c r="D467" s="151"/>
      <c r="E467" s="151"/>
      <c r="F467" s="151"/>
      <c r="G467" s="151"/>
      <c r="H467" s="151"/>
      <c r="I467" s="151"/>
      <c r="J467" s="152"/>
    </row>
    <row r="468" spans="2:10" x14ac:dyDescent="0.2">
      <c r="B468" s="149"/>
      <c r="C468" s="150"/>
      <c r="D468" s="151"/>
      <c r="E468" s="151"/>
      <c r="F468" s="151"/>
      <c r="G468" s="151"/>
      <c r="H468" s="151"/>
      <c r="I468" s="151"/>
      <c r="J468" s="152"/>
    </row>
    <row r="469" spans="2:10" x14ac:dyDescent="0.2">
      <c r="B469" s="149"/>
      <c r="C469" s="150"/>
      <c r="D469" s="151"/>
      <c r="E469" s="151"/>
      <c r="F469" s="151"/>
      <c r="G469" s="151"/>
      <c r="H469" s="151"/>
      <c r="I469" s="151"/>
      <c r="J469" s="152"/>
    </row>
    <row r="470" spans="2:10" x14ac:dyDescent="0.2">
      <c r="B470" s="149"/>
      <c r="C470" s="150"/>
      <c r="D470" s="151"/>
      <c r="E470" s="151"/>
      <c r="F470" s="151"/>
      <c r="G470" s="151"/>
      <c r="H470" s="151"/>
      <c r="I470" s="151"/>
      <c r="J470" s="152"/>
    </row>
    <row r="471" spans="2:10" x14ac:dyDescent="0.2">
      <c r="B471" s="149"/>
      <c r="C471" s="150"/>
      <c r="D471" s="151"/>
      <c r="E471" s="151"/>
      <c r="F471" s="151"/>
      <c r="G471" s="151"/>
      <c r="H471" s="151"/>
      <c r="I471" s="151"/>
      <c r="J471" s="152"/>
    </row>
    <row r="472" spans="2:10" x14ac:dyDescent="0.2">
      <c r="B472" s="149"/>
      <c r="C472" s="150"/>
      <c r="D472" s="151"/>
      <c r="E472" s="151"/>
      <c r="F472" s="151"/>
      <c r="G472" s="151"/>
      <c r="H472" s="151"/>
      <c r="I472" s="151"/>
      <c r="J472" s="152"/>
    </row>
    <row r="473" spans="2:10" x14ac:dyDescent="0.2">
      <c r="B473" s="149"/>
      <c r="C473" s="150"/>
      <c r="D473" s="151"/>
      <c r="E473" s="151"/>
      <c r="F473" s="151"/>
      <c r="G473" s="151"/>
      <c r="H473" s="151"/>
      <c r="I473" s="151"/>
      <c r="J473" s="152"/>
    </row>
    <row r="474" spans="2:10" x14ac:dyDescent="0.2">
      <c r="B474" s="149"/>
      <c r="C474" s="150"/>
      <c r="D474" s="151"/>
      <c r="E474" s="151"/>
      <c r="F474" s="151"/>
      <c r="G474" s="151"/>
      <c r="H474" s="151"/>
      <c r="I474" s="151"/>
      <c r="J474" s="152"/>
    </row>
    <row r="475" spans="2:10" x14ac:dyDescent="0.2">
      <c r="B475" s="149"/>
      <c r="C475" s="150"/>
      <c r="D475" s="151"/>
      <c r="E475" s="151"/>
      <c r="F475" s="151"/>
      <c r="G475" s="151"/>
      <c r="H475" s="151"/>
      <c r="I475" s="151"/>
      <c r="J475" s="152"/>
    </row>
    <row r="476" spans="2:10" x14ac:dyDescent="0.2">
      <c r="B476" s="149"/>
      <c r="C476" s="150"/>
      <c r="D476" s="151"/>
      <c r="E476" s="151"/>
      <c r="F476" s="151"/>
      <c r="G476" s="151"/>
      <c r="H476" s="151"/>
      <c r="I476" s="151"/>
      <c r="J476" s="152"/>
    </row>
    <row r="477" spans="2:10" x14ac:dyDescent="0.2">
      <c r="B477" s="149"/>
      <c r="C477" s="150"/>
      <c r="D477" s="151"/>
      <c r="E477" s="151"/>
      <c r="F477" s="151"/>
      <c r="G477" s="151"/>
      <c r="H477" s="151"/>
      <c r="I477" s="151"/>
      <c r="J477" s="152"/>
    </row>
    <row r="478" spans="2:10" x14ac:dyDescent="0.2">
      <c r="B478" s="149"/>
      <c r="C478" s="150"/>
      <c r="D478" s="151"/>
      <c r="E478" s="151"/>
      <c r="F478" s="151"/>
      <c r="G478" s="151"/>
      <c r="H478" s="151"/>
      <c r="I478" s="151"/>
      <c r="J478" s="152"/>
    </row>
    <row r="479" spans="2:10" x14ac:dyDescent="0.2">
      <c r="B479" s="149"/>
      <c r="C479" s="150"/>
      <c r="D479" s="151"/>
      <c r="E479" s="151"/>
      <c r="F479" s="151"/>
      <c r="G479" s="151"/>
      <c r="H479" s="151"/>
      <c r="I479" s="151"/>
      <c r="J479" s="152"/>
    </row>
    <row r="480" spans="2:10" x14ac:dyDescent="0.2">
      <c r="B480" s="149"/>
      <c r="C480" s="150"/>
      <c r="D480" s="151"/>
      <c r="E480" s="151"/>
      <c r="F480" s="151"/>
      <c r="G480" s="151"/>
      <c r="H480" s="151"/>
      <c r="I480" s="151"/>
      <c r="J480" s="152"/>
    </row>
    <row r="481" spans="2:10" x14ac:dyDescent="0.2">
      <c r="B481" s="149"/>
      <c r="C481" s="150"/>
      <c r="D481" s="151"/>
      <c r="E481" s="151"/>
      <c r="F481" s="151"/>
      <c r="G481" s="151"/>
      <c r="H481" s="151"/>
      <c r="I481" s="151"/>
      <c r="J481" s="152"/>
    </row>
    <row r="482" spans="2:10" x14ac:dyDescent="0.2">
      <c r="B482" s="149"/>
      <c r="C482" s="150"/>
      <c r="D482" s="151"/>
      <c r="E482" s="151"/>
      <c r="F482" s="151"/>
      <c r="G482" s="151"/>
      <c r="H482" s="151"/>
      <c r="I482" s="151"/>
      <c r="J482" s="152"/>
    </row>
    <row r="483" spans="2:10" x14ac:dyDescent="0.2">
      <c r="B483" s="149"/>
      <c r="C483" s="150"/>
      <c r="D483" s="151"/>
      <c r="E483" s="151"/>
      <c r="F483" s="151"/>
      <c r="G483" s="151"/>
      <c r="H483" s="151"/>
      <c r="I483" s="151"/>
      <c r="J483" s="152"/>
    </row>
    <row r="484" spans="2:10" x14ac:dyDescent="0.2">
      <c r="B484" s="149"/>
      <c r="C484" s="150"/>
      <c r="D484" s="151"/>
      <c r="E484" s="151"/>
      <c r="F484" s="151"/>
      <c r="G484" s="151"/>
      <c r="H484" s="151"/>
      <c r="I484" s="151"/>
      <c r="J484" s="152"/>
    </row>
    <row r="485" spans="2:10" x14ac:dyDescent="0.2">
      <c r="B485" s="149"/>
      <c r="C485" s="150"/>
      <c r="D485" s="151"/>
      <c r="E485" s="151"/>
      <c r="F485" s="151"/>
      <c r="G485" s="151"/>
      <c r="H485" s="151"/>
      <c r="I485" s="151"/>
      <c r="J485" s="152"/>
    </row>
    <row r="486" spans="2:10" x14ac:dyDescent="0.2">
      <c r="B486" s="149"/>
      <c r="C486" s="150"/>
      <c r="D486" s="151"/>
      <c r="E486" s="151"/>
      <c r="F486" s="151"/>
      <c r="G486" s="151"/>
      <c r="H486" s="151"/>
      <c r="I486" s="151"/>
      <c r="J486" s="152"/>
    </row>
    <row r="487" spans="2:10" x14ac:dyDescent="0.2">
      <c r="B487" s="149"/>
      <c r="C487" s="150"/>
      <c r="D487" s="151"/>
      <c r="E487" s="151"/>
      <c r="F487" s="151"/>
      <c r="G487" s="151"/>
      <c r="H487" s="151"/>
      <c r="I487" s="151"/>
      <c r="J487" s="152"/>
    </row>
    <row r="488" spans="2:10" x14ac:dyDescent="0.2">
      <c r="B488" s="149"/>
      <c r="C488" s="150"/>
      <c r="D488" s="151"/>
      <c r="E488" s="151"/>
      <c r="F488" s="151"/>
      <c r="G488" s="151"/>
      <c r="H488" s="151"/>
      <c r="I488" s="151"/>
      <c r="J488" s="152"/>
    </row>
    <row r="489" spans="2:10" x14ac:dyDescent="0.2">
      <c r="B489" s="149"/>
      <c r="C489" s="150"/>
      <c r="D489" s="151"/>
      <c r="E489" s="151"/>
      <c r="F489" s="151"/>
      <c r="G489" s="151"/>
      <c r="H489" s="151"/>
      <c r="I489" s="151"/>
      <c r="J489" s="152"/>
    </row>
    <row r="490" spans="2:10" x14ac:dyDescent="0.2">
      <c r="B490" s="149"/>
      <c r="C490" s="150"/>
      <c r="D490" s="151"/>
      <c r="E490" s="151"/>
      <c r="F490" s="151"/>
      <c r="G490" s="151"/>
      <c r="H490" s="151"/>
      <c r="I490" s="151"/>
      <c r="J490" s="152"/>
    </row>
    <row r="491" spans="2:10" x14ac:dyDescent="0.2">
      <c r="B491" s="149"/>
      <c r="C491" s="150"/>
      <c r="D491" s="151"/>
      <c r="E491" s="151"/>
      <c r="F491" s="151"/>
      <c r="G491" s="151"/>
      <c r="H491" s="151"/>
      <c r="I491" s="151"/>
      <c r="J491" s="152"/>
    </row>
    <row r="492" spans="2:10" x14ac:dyDescent="0.2">
      <c r="B492" s="149"/>
      <c r="C492" s="150"/>
      <c r="D492" s="151"/>
      <c r="E492" s="151"/>
      <c r="F492" s="151"/>
      <c r="G492" s="151"/>
      <c r="H492" s="151"/>
      <c r="I492" s="151"/>
      <c r="J492" s="152"/>
    </row>
    <row r="493" spans="2:10" x14ac:dyDescent="0.2">
      <c r="B493" s="149"/>
      <c r="C493" s="150"/>
      <c r="D493" s="151"/>
      <c r="E493" s="151"/>
      <c r="F493" s="151"/>
      <c r="G493" s="151"/>
      <c r="H493" s="151"/>
      <c r="I493" s="151"/>
      <c r="J493" s="152"/>
    </row>
    <row r="494" spans="2:10" x14ac:dyDescent="0.2">
      <c r="B494" s="149"/>
      <c r="C494" s="150"/>
      <c r="D494" s="151"/>
      <c r="E494" s="151"/>
      <c r="F494" s="151"/>
      <c r="G494" s="151"/>
      <c r="H494" s="151"/>
      <c r="I494" s="151"/>
      <c r="J494" s="152"/>
    </row>
    <row r="495" spans="2:10" x14ac:dyDescent="0.2">
      <c r="B495" s="149"/>
      <c r="C495" s="150"/>
      <c r="D495" s="151"/>
      <c r="E495" s="151"/>
      <c r="F495" s="151"/>
      <c r="G495" s="151"/>
      <c r="H495" s="151"/>
      <c r="I495" s="151"/>
      <c r="J495" s="152"/>
    </row>
    <row r="496" spans="2:10" x14ac:dyDescent="0.2">
      <c r="B496" s="149"/>
      <c r="C496" s="150"/>
      <c r="D496" s="151"/>
      <c r="E496" s="151"/>
      <c r="F496" s="151"/>
      <c r="G496" s="151"/>
      <c r="H496" s="151"/>
      <c r="I496" s="151"/>
      <c r="J496" s="152"/>
    </row>
    <row r="497" spans="2:10" x14ac:dyDescent="0.2">
      <c r="B497" s="149"/>
      <c r="C497" s="150"/>
      <c r="D497" s="151"/>
      <c r="E497" s="151"/>
      <c r="F497" s="151"/>
      <c r="G497" s="151"/>
      <c r="H497" s="151"/>
      <c r="I497" s="151"/>
      <c r="J497" s="152"/>
    </row>
    <row r="498" spans="2:10" x14ac:dyDescent="0.2">
      <c r="B498" s="149"/>
      <c r="C498" s="150"/>
      <c r="D498" s="151"/>
      <c r="E498" s="151"/>
      <c r="F498" s="151"/>
      <c r="G498" s="151"/>
      <c r="H498" s="151"/>
      <c r="I498" s="151"/>
      <c r="J498" s="152"/>
    </row>
    <row r="499" spans="2:10" x14ac:dyDescent="0.2">
      <c r="B499" s="149"/>
      <c r="C499" s="150"/>
      <c r="D499" s="151"/>
      <c r="E499" s="151"/>
      <c r="F499" s="151"/>
      <c r="G499" s="151"/>
      <c r="H499" s="151"/>
      <c r="I499" s="151"/>
      <c r="J499" s="152"/>
    </row>
    <row r="500" spans="2:10" x14ac:dyDescent="0.2">
      <c r="B500" s="149"/>
      <c r="C500" s="150"/>
      <c r="D500" s="151"/>
      <c r="E500" s="151"/>
      <c r="F500" s="151"/>
      <c r="G500" s="151"/>
      <c r="H500" s="151"/>
      <c r="I500" s="151"/>
      <c r="J500" s="152"/>
    </row>
    <row r="501" spans="2:10" x14ac:dyDescent="0.2">
      <c r="B501" s="149"/>
      <c r="C501" s="150"/>
      <c r="D501" s="151"/>
      <c r="E501" s="151"/>
      <c r="F501" s="151"/>
      <c r="G501" s="151"/>
      <c r="H501" s="151"/>
      <c r="I501" s="151"/>
      <c r="J501" s="152"/>
    </row>
    <row r="502" spans="2:10" x14ac:dyDescent="0.2">
      <c r="B502" s="149"/>
      <c r="C502" s="150"/>
      <c r="D502" s="151"/>
      <c r="E502" s="151"/>
      <c r="F502" s="151"/>
      <c r="G502" s="151"/>
      <c r="H502" s="151"/>
      <c r="I502" s="151"/>
      <c r="J502" s="152"/>
    </row>
    <row r="503" spans="2:10" x14ac:dyDescent="0.2">
      <c r="B503" s="149"/>
      <c r="C503" s="150"/>
      <c r="D503" s="151"/>
      <c r="E503" s="151"/>
      <c r="F503" s="151"/>
      <c r="G503" s="151"/>
      <c r="H503" s="151"/>
      <c r="I503" s="151"/>
      <c r="J503" s="152"/>
    </row>
    <row r="504" spans="2:10" x14ac:dyDescent="0.2">
      <c r="B504" s="149"/>
      <c r="C504" s="150"/>
      <c r="D504" s="151"/>
      <c r="E504" s="151"/>
      <c r="F504" s="151"/>
      <c r="G504" s="151"/>
      <c r="H504" s="151"/>
      <c r="I504" s="151"/>
      <c r="J504" s="152"/>
    </row>
    <row r="505" spans="2:10" x14ac:dyDescent="0.2">
      <c r="B505" s="149"/>
      <c r="C505" s="150"/>
      <c r="D505" s="151"/>
      <c r="E505" s="151"/>
      <c r="F505" s="151"/>
      <c r="G505" s="151"/>
      <c r="H505" s="151"/>
      <c r="I505" s="151"/>
      <c r="J505" s="152"/>
    </row>
    <row r="506" spans="2:10" x14ac:dyDescent="0.2">
      <c r="B506" s="149"/>
      <c r="C506" s="150"/>
      <c r="D506" s="151"/>
      <c r="E506" s="151"/>
      <c r="F506" s="151"/>
      <c r="G506" s="151"/>
      <c r="H506" s="151"/>
      <c r="I506" s="151"/>
      <c r="J506" s="152"/>
    </row>
    <row r="507" spans="2:10" x14ac:dyDescent="0.2">
      <c r="B507" s="149"/>
      <c r="C507" s="150"/>
      <c r="D507" s="151"/>
      <c r="E507" s="151"/>
      <c r="F507" s="151"/>
      <c r="G507" s="151"/>
      <c r="H507" s="151"/>
      <c r="I507" s="151"/>
      <c r="J507" s="152"/>
    </row>
    <row r="508" spans="2:10" x14ac:dyDescent="0.2">
      <c r="B508" s="149"/>
      <c r="C508" s="150"/>
      <c r="D508" s="151"/>
      <c r="E508" s="151"/>
      <c r="F508" s="151"/>
      <c r="G508" s="151"/>
      <c r="H508" s="151"/>
      <c r="I508" s="151"/>
      <c r="J508" s="152"/>
    </row>
    <row r="509" spans="2:10" x14ac:dyDescent="0.2">
      <c r="B509" s="149"/>
      <c r="C509" s="150"/>
      <c r="D509" s="151"/>
      <c r="E509" s="151"/>
      <c r="F509" s="151"/>
      <c r="G509" s="151"/>
      <c r="H509" s="151"/>
      <c r="I509" s="151"/>
      <c r="J509" s="152"/>
    </row>
    <row r="510" spans="2:10" x14ac:dyDescent="0.2">
      <c r="B510" s="149"/>
      <c r="C510" s="150"/>
      <c r="D510" s="151"/>
      <c r="E510" s="151"/>
      <c r="F510" s="151"/>
      <c r="G510" s="151"/>
      <c r="H510" s="151"/>
      <c r="I510" s="151"/>
      <c r="J510" s="152"/>
    </row>
    <row r="511" spans="2:10" x14ac:dyDescent="0.2">
      <c r="B511" s="149"/>
      <c r="C511" s="150"/>
      <c r="D511" s="151"/>
      <c r="E511" s="151"/>
      <c r="F511" s="151"/>
      <c r="G511" s="151"/>
      <c r="H511" s="151"/>
      <c r="I511" s="151"/>
      <c r="J511" s="152"/>
    </row>
    <row r="512" spans="2:10" x14ac:dyDescent="0.2">
      <c r="B512" s="149"/>
      <c r="C512" s="150"/>
      <c r="D512" s="151"/>
      <c r="E512" s="151"/>
      <c r="F512" s="151"/>
      <c r="G512" s="151"/>
      <c r="H512" s="151"/>
      <c r="I512" s="151"/>
      <c r="J512" s="152"/>
    </row>
    <row r="513" spans="2:10" x14ac:dyDescent="0.2">
      <c r="B513" s="149"/>
      <c r="C513" s="150"/>
      <c r="D513" s="151"/>
      <c r="E513" s="151"/>
      <c r="F513" s="151"/>
      <c r="G513" s="151"/>
      <c r="H513" s="151"/>
      <c r="I513" s="151"/>
      <c r="J513" s="152"/>
    </row>
    <row r="514" spans="2:10" x14ac:dyDescent="0.2">
      <c r="B514" s="149"/>
      <c r="C514" s="150"/>
      <c r="D514" s="151"/>
      <c r="E514" s="151"/>
      <c r="F514" s="151"/>
      <c r="G514" s="151"/>
      <c r="H514" s="151"/>
      <c r="I514" s="151"/>
      <c r="J514" s="152"/>
    </row>
    <row r="515" spans="2:10" x14ac:dyDescent="0.2">
      <c r="B515" s="149"/>
      <c r="C515" s="150"/>
      <c r="D515" s="151"/>
      <c r="E515" s="151"/>
      <c r="F515" s="151"/>
      <c r="G515" s="151"/>
      <c r="H515" s="151"/>
      <c r="I515" s="151"/>
      <c r="J515" s="152"/>
    </row>
    <row r="516" spans="2:10" x14ac:dyDescent="0.2">
      <c r="B516" s="149"/>
      <c r="C516" s="150"/>
      <c r="D516" s="151"/>
      <c r="E516" s="151"/>
      <c r="F516" s="151"/>
      <c r="G516" s="151"/>
      <c r="H516" s="151"/>
      <c r="I516" s="151"/>
      <c r="J516" s="152"/>
    </row>
    <row r="517" spans="2:10" x14ac:dyDescent="0.2">
      <c r="B517" s="149"/>
      <c r="C517" s="150"/>
      <c r="D517" s="151"/>
      <c r="E517" s="151"/>
      <c r="F517" s="151"/>
      <c r="G517" s="151"/>
      <c r="H517" s="151"/>
      <c r="I517" s="151"/>
      <c r="J517" s="152"/>
    </row>
    <row r="518" spans="2:10" x14ac:dyDescent="0.2">
      <c r="B518" s="149"/>
      <c r="C518" s="150"/>
      <c r="D518" s="151"/>
      <c r="E518" s="151"/>
      <c r="F518" s="151"/>
      <c r="G518" s="151"/>
      <c r="H518" s="151"/>
      <c r="I518" s="151"/>
      <c r="J518" s="152"/>
    </row>
    <row r="519" spans="2:10" x14ac:dyDescent="0.2">
      <c r="B519" s="149"/>
      <c r="C519" s="150"/>
      <c r="D519" s="151"/>
      <c r="E519" s="151"/>
      <c r="F519" s="151"/>
      <c r="G519" s="151"/>
      <c r="H519" s="151"/>
      <c r="I519" s="151"/>
      <c r="J519" s="152"/>
    </row>
    <row r="520" spans="2:10" x14ac:dyDescent="0.2">
      <c r="B520" s="149"/>
      <c r="C520" s="150"/>
      <c r="D520" s="151"/>
      <c r="E520" s="151"/>
      <c r="F520" s="151"/>
      <c r="G520" s="151"/>
      <c r="H520" s="151"/>
      <c r="I520" s="151"/>
      <c r="J520" s="152"/>
    </row>
    <row r="521" spans="2:10" x14ac:dyDescent="0.2">
      <c r="B521" s="149"/>
      <c r="C521" s="150"/>
      <c r="D521" s="151"/>
      <c r="E521" s="151"/>
      <c r="F521" s="151"/>
      <c r="G521" s="151"/>
      <c r="H521" s="151"/>
      <c r="I521" s="151"/>
      <c r="J521" s="152"/>
    </row>
    <row r="522" spans="2:10" x14ac:dyDescent="0.2">
      <c r="B522" s="149"/>
      <c r="C522" s="150"/>
      <c r="D522" s="151"/>
      <c r="E522" s="151"/>
      <c r="F522" s="151"/>
      <c r="G522" s="151"/>
      <c r="H522" s="151"/>
      <c r="I522" s="151"/>
      <c r="J522" s="152"/>
    </row>
    <row r="523" spans="2:10" x14ac:dyDescent="0.2">
      <c r="B523" s="149"/>
      <c r="C523" s="150"/>
      <c r="D523" s="151"/>
      <c r="E523" s="151"/>
      <c r="F523" s="151"/>
      <c r="G523" s="151"/>
      <c r="H523" s="151"/>
      <c r="I523" s="151"/>
      <c r="J523" s="152"/>
    </row>
    <row r="524" spans="2:10" x14ac:dyDescent="0.2">
      <c r="B524" s="149"/>
      <c r="C524" s="150"/>
      <c r="D524" s="151"/>
      <c r="E524" s="151"/>
      <c r="F524" s="151"/>
      <c r="G524" s="151"/>
      <c r="H524" s="151"/>
      <c r="I524" s="151"/>
      <c r="J524" s="152"/>
    </row>
    <row r="525" spans="2:10" x14ac:dyDescent="0.2">
      <c r="B525" s="149"/>
      <c r="C525" s="150"/>
      <c r="D525" s="151"/>
      <c r="E525" s="151"/>
      <c r="F525" s="151"/>
      <c r="G525" s="151"/>
      <c r="H525" s="151"/>
      <c r="I525" s="151"/>
      <c r="J525" s="152"/>
    </row>
    <row r="526" spans="2:10" x14ac:dyDescent="0.2">
      <c r="B526" s="149"/>
      <c r="C526" s="150"/>
      <c r="D526" s="151"/>
      <c r="E526" s="151"/>
      <c r="F526" s="151"/>
      <c r="G526" s="151"/>
      <c r="H526" s="151"/>
      <c r="I526" s="151"/>
      <c r="J526" s="152"/>
    </row>
    <row r="527" spans="2:10" x14ac:dyDescent="0.2">
      <c r="B527" s="149"/>
      <c r="C527" s="150"/>
      <c r="D527" s="151"/>
      <c r="E527" s="151"/>
      <c r="F527" s="151"/>
      <c r="G527" s="151"/>
      <c r="H527" s="151"/>
      <c r="I527" s="151"/>
      <c r="J527" s="152"/>
    </row>
    <row r="528" spans="2:10" x14ac:dyDescent="0.2">
      <c r="B528" s="149"/>
      <c r="C528" s="150"/>
      <c r="D528" s="151"/>
      <c r="E528" s="151"/>
      <c r="F528" s="151"/>
      <c r="G528" s="151"/>
      <c r="H528" s="151"/>
      <c r="I528" s="151"/>
      <c r="J528" s="152"/>
    </row>
    <row r="529" spans="2:10" x14ac:dyDescent="0.2">
      <c r="B529" s="149"/>
      <c r="C529" s="150"/>
      <c r="D529" s="151"/>
      <c r="E529" s="151"/>
      <c r="F529" s="151"/>
      <c r="G529" s="151"/>
      <c r="H529" s="151"/>
      <c r="I529" s="151"/>
      <c r="J529" s="152"/>
    </row>
    <row r="530" spans="2:10" x14ac:dyDescent="0.2">
      <c r="B530" s="149"/>
      <c r="C530" s="150"/>
      <c r="D530" s="151"/>
      <c r="E530" s="151"/>
      <c r="F530" s="151"/>
      <c r="G530" s="151"/>
      <c r="H530" s="151"/>
      <c r="I530" s="151"/>
      <c r="J530" s="152"/>
    </row>
    <row r="531" spans="2:10" x14ac:dyDescent="0.2">
      <c r="B531" s="149"/>
      <c r="C531" s="150"/>
      <c r="D531" s="151"/>
      <c r="E531" s="151"/>
      <c r="F531" s="151"/>
      <c r="G531" s="151"/>
      <c r="H531" s="151"/>
      <c r="I531" s="151"/>
      <c r="J531" s="152"/>
    </row>
    <row r="532" spans="2:10" x14ac:dyDescent="0.2">
      <c r="B532" s="149"/>
      <c r="C532" s="150"/>
      <c r="D532" s="151"/>
      <c r="E532" s="151"/>
      <c r="F532" s="151"/>
      <c r="G532" s="151"/>
      <c r="H532" s="151"/>
      <c r="I532" s="151"/>
      <c r="J532" s="152"/>
    </row>
    <row r="533" spans="2:10" x14ac:dyDescent="0.2">
      <c r="B533" s="149"/>
      <c r="C533" s="150"/>
      <c r="D533" s="151"/>
      <c r="E533" s="151"/>
      <c r="F533" s="151"/>
      <c r="G533" s="151"/>
      <c r="H533" s="151"/>
      <c r="I533" s="151"/>
      <c r="J533" s="152"/>
    </row>
    <row r="534" spans="2:10" x14ac:dyDescent="0.2">
      <c r="B534" s="149"/>
      <c r="C534" s="150"/>
      <c r="D534" s="151"/>
      <c r="E534" s="151"/>
      <c r="F534" s="151"/>
      <c r="G534" s="151"/>
      <c r="H534" s="151"/>
      <c r="I534" s="151"/>
      <c r="J534" s="152"/>
    </row>
    <row r="535" spans="2:10" x14ac:dyDescent="0.2">
      <c r="B535" s="149"/>
      <c r="C535" s="150"/>
      <c r="D535" s="151"/>
      <c r="E535" s="151"/>
      <c r="F535" s="151"/>
      <c r="G535" s="151"/>
      <c r="H535" s="151"/>
      <c r="I535" s="151"/>
      <c r="J535" s="152"/>
    </row>
    <row r="536" spans="2:10" x14ac:dyDescent="0.2">
      <c r="B536" s="149"/>
      <c r="C536" s="150"/>
      <c r="D536" s="151"/>
      <c r="E536" s="151"/>
      <c r="F536" s="151"/>
      <c r="G536" s="151"/>
      <c r="H536" s="151"/>
      <c r="I536" s="151"/>
      <c r="J536" s="152"/>
    </row>
    <row r="537" spans="2:10" x14ac:dyDescent="0.2">
      <c r="B537" s="149"/>
      <c r="C537" s="150"/>
      <c r="D537" s="151"/>
      <c r="E537" s="151"/>
      <c r="F537" s="151"/>
      <c r="G537" s="151"/>
      <c r="H537" s="151"/>
      <c r="I537" s="151"/>
      <c r="J537" s="152"/>
    </row>
    <row r="538" spans="2:10" x14ac:dyDescent="0.2">
      <c r="B538" s="149"/>
      <c r="C538" s="150"/>
      <c r="D538" s="151"/>
      <c r="E538" s="151"/>
      <c r="F538" s="151"/>
      <c r="G538" s="151"/>
      <c r="H538" s="151"/>
      <c r="I538" s="151"/>
      <c r="J538" s="152"/>
    </row>
    <row r="539" spans="2:10" x14ac:dyDescent="0.2">
      <c r="B539" s="149"/>
      <c r="C539" s="150"/>
      <c r="D539" s="151"/>
      <c r="E539" s="151"/>
      <c r="F539" s="151"/>
      <c r="G539" s="151"/>
      <c r="H539" s="151"/>
      <c r="I539" s="151"/>
      <c r="J539" s="152"/>
    </row>
    <row r="540" spans="2:10" x14ac:dyDescent="0.2">
      <c r="B540" s="149"/>
      <c r="C540" s="150"/>
      <c r="D540" s="151"/>
      <c r="E540" s="151"/>
      <c r="F540" s="151"/>
      <c r="G540" s="151"/>
      <c r="H540" s="151"/>
      <c r="I540" s="151"/>
      <c r="J540" s="152"/>
    </row>
    <row r="541" spans="2:10" x14ac:dyDescent="0.2">
      <c r="B541" s="149"/>
      <c r="C541" s="150"/>
      <c r="D541" s="151"/>
      <c r="E541" s="151"/>
      <c r="F541" s="151"/>
      <c r="G541" s="151"/>
      <c r="H541" s="151"/>
      <c r="I541" s="151"/>
      <c r="J541" s="152"/>
    </row>
    <row r="542" spans="2:10" x14ac:dyDescent="0.2">
      <c r="B542" s="149"/>
      <c r="C542" s="150"/>
      <c r="D542" s="151"/>
      <c r="E542" s="151"/>
      <c r="F542" s="151"/>
      <c r="G542" s="151"/>
      <c r="H542" s="151"/>
      <c r="I542" s="151"/>
      <c r="J542" s="152"/>
    </row>
    <row r="543" spans="2:10" x14ac:dyDescent="0.2">
      <c r="B543" s="149"/>
      <c r="C543" s="150"/>
      <c r="D543" s="151"/>
      <c r="E543" s="151"/>
      <c r="F543" s="151"/>
      <c r="G543" s="151"/>
      <c r="H543" s="151"/>
      <c r="I543" s="151"/>
      <c r="J543" s="152"/>
    </row>
    <row r="544" spans="2:10" x14ac:dyDescent="0.2">
      <c r="B544" s="149"/>
      <c r="C544" s="150"/>
      <c r="D544" s="151"/>
      <c r="E544" s="151"/>
      <c r="F544" s="151"/>
      <c r="G544" s="151"/>
      <c r="H544" s="151"/>
      <c r="I544" s="151"/>
      <c r="J544" s="152"/>
    </row>
    <row r="545" spans="2:10" x14ac:dyDescent="0.2">
      <c r="B545" s="149"/>
      <c r="C545" s="150"/>
      <c r="D545" s="151"/>
      <c r="E545" s="151"/>
      <c r="F545" s="151"/>
      <c r="G545" s="151"/>
      <c r="H545" s="151"/>
      <c r="I545" s="151"/>
      <c r="J545" s="152"/>
    </row>
    <row r="546" spans="2:10" x14ac:dyDescent="0.2">
      <c r="B546" s="149"/>
      <c r="C546" s="150"/>
      <c r="D546" s="151"/>
      <c r="E546" s="151"/>
      <c r="F546" s="151"/>
      <c r="G546" s="151"/>
      <c r="H546" s="151"/>
      <c r="I546" s="151"/>
      <c r="J546" s="152"/>
    </row>
    <row r="547" spans="2:10" x14ac:dyDescent="0.2">
      <c r="B547" s="149"/>
      <c r="C547" s="150"/>
      <c r="D547" s="151"/>
      <c r="E547" s="151"/>
      <c r="F547" s="151"/>
      <c r="G547" s="151"/>
      <c r="H547" s="151"/>
      <c r="I547" s="151"/>
      <c r="J547" s="152"/>
    </row>
    <row r="548" spans="2:10" x14ac:dyDescent="0.2">
      <c r="B548" s="149"/>
      <c r="C548" s="150"/>
      <c r="D548" s="151"/>
      <c r="E548" s="151"/>
      <c r="F548" s="151"/>
      <c r="G548" s="151"/>
      <c r="H548" s="151"/>
      <c r="I548" s="151"/>
      <c r="J548" s="152"/>
    </row>
    <row r="549" spans="2:10" x14ac:dyDescent="0.2">
      <c r="B549" s="149"/>
      <c r="C549" s="150"/>
      <c r="D549" s="151"/>
      <c r="E549" s="151"/>
      <c r="F549" s="151"/>
      <c r="G549" s="151"/>
      <c r="H549" s="151"/>
      <c r="I549" s="151"/>
      <c r="J549" s="152"/>
    </row>
    <row r="550" spans="2:10" x14ac:dyDescent="0.2">
      <c r="B550" s="149"/>
      <c r="C550" s="150"/>
      <c r="D550" s="151"/>
      <c r="E550" s="151"/>
      <c r="F550" s="151"/>
      <c r="G550" s="151"/>
      <c r="H550" s="151"/>
      <c r="I550" s="151"/>
      <c r="J550" s="152"/>
    </row>
    <row r="551" spans="2:10" x14ac:dyDescent="0.2">
      <c r="B551" s="149"/>
      <c r="C551" s="150"/>
      <c r="D551" s="151"/>
      <c r="E551" s="151"/>
      <c r="F551" s="151"/>
      <c r="G551" s="151"/>
      <c r="H551" s="151"/>
      <c r="I551" s="151"/>
      <c r="J551" s="152"/>
    </row>
    <row r="552" spans="2:10" x14ac:dyDescent="0.2">
      <c r="B552" s="149"/>
      <c r="C552" s="150"/>
      <c r="D552" s="151"/>
      <c r="E552" s="151"/>
      <c r="F552" s="151"/>
      <c r="G552" s="151"/>
      <c r="H552" s="151"/>
      <c r="I552" s="151"/>
      <c r="J552" s="152"/>
    </row>
    <row r="553" spans="2:10" x14ac:dyDescent="0.2">
      <c r="B553" s="149"/>
      <c r="C553" s="150"/>
      <c r="D553" s="151"/>
      <c r="E553" s="151"/>
      <c r="F553" s="151"/>
      <c r="G553" s="151"/>
      <c r="H553" s="151"/>
      <c r="I553" s="151"/>
      <c r="J553" s="152"/>
    </row>
    <row r="554" spans="2:10" x14ac:dyDescent="0.2">
      <c r="B554" s="149"/>
      <c r="C554" s="150"/>
      <c r="D554" s="151"/>
      <c r="E554" s="151"/>
      <c r="F554" s="151"/>
      <c r="G554" s="151"/>
      <c r="H554" s="151"/>
      <c r="I554" s="151"/>
      <c r="J554" s="152"/>
    </row>
    <row r="555" spans="2:10" x14ac:dyDescent="0.2">
      <c r="B555" s="149"/>
      <c r="C555" s="150"/>
      <c r="D555" s="151"/>
      <c r="E555" s="151"/>
      <c r="F555" s="151"/>
      <c r="G555" s="151"/>
      <c r="H555" s="151"/>
      <c r="I555" s="151"/>
      <c r="J555" s="152"/>
    </row>
    <row r="556" spans="2:10" x14ac:dyDescent="0.2">
      <c r="B556" s="149"/>
      <c r="C556" s="150"/>
      <c r="D556" s="151"/>
      <c r="E556" s="151"/>
      <c r="F556" s="151"/>
      <c r="G556" s="151"/>
      <c r="H556" s="151"/>
      <c r="I556" s="151"/>
      <c r="J556" s="152"/>
    </row>
    <row r="557" spans="2:10" x14ac:dyDescent="0.2">
      <c r="B557" s="149"/>
      <c r="C557" s="150"/>
      <c r="D557" s="151"/>
      <c r="E557" s="151"/>
      <c r="F557" s="151"/>
      <c r="G557" s="151"/>
      <c r="H557" s="151"/>
      <c r="I557" s="151"/>
      <c r="J557" s="152"/>
    </row>
    <row r="558" spans="2:10" x14ac:dyDescent="0.2">
      <c r="B558" s="149"/>
      <c r="C558" s="150"/>
      <c r="D558" s="151"/>
      <c r="E558" s="151"/>
      <c r="F558" s="151"/>
      <c r="G558" s="151"/>
      <c r="H558" s="151"/>
      <c r="I558" s="151"/>
      <c r="J558" s="152"/>
    </row>
    <row r="559" spans="2:10" x14ac:dyDescent="0.2">
      <c r="B559" s="149"/>
      <c r="C559" s="150"/>
      <c r="D559" s="151"/>
      <c r="E559" s="151"/>
      <c r="F559" s="151"/>
      <c r="G559" s="151"/>
      <c r="H559" s="151"/>
      <c r="I559" s="151"/>
      <c r="J559" s="152"/>
    </row>
    <row r="560" spans="2:10" x14ac:dyDescent="0.2">
      <c r="B560" s="149"/>
      <c r="C560" s="150"/>
      <c r="D560" s="151"/>
      <c r="E560" s="151"/>
      <c r="F560" s="151"/>
      <c r="G560" s="151"/>
      <c r="H560" s="151"/>
      <c r="I560" s="151"/>
      <c r="J560" s="152"/>
    </row>
    <row r="561" spans="2:10" x14ac:dyDescent="0.2">
      <c r="B561" s="149"/>
      <c r="C561" s="150"/>
      <c r="D561" s="151"/>
      <c r="E561" s="151"/>
      <c r="F561" s="151"/>
      <c r="G561" s="151"/>
      <c r="H561" s="151"/>
      <c r="I561" s="151"/>
      <c r="J561" s="152"/>
    </row>
    <row r="562" spans="2:10" x14ac:dyDescent="0.2">
      <c r="B562" s="149"/>
      <c r="C562" s="150"/>
      <c r="D562" s="151"/>
      <c r="E562" s="151"/>
      <c r="F562" s="151"/>
      <c r="G562" s="151"/>
      <c r="H562" s="151"/>
      <c r="I562" s="151"/>
      <c r="J562" s="152"/>
    </row>
    <row r="563" spans="2:10" x14ac:dyDescent="0.2">
      <c r="B563" s="149"/>
      <c r="C563" s="150"/>
      <c r="D563" s="151"/>
      <c r="E563" s="151"/>
      <c r="F563" s="151"/>
      <c r="G563" s="151"/>
      <c r="H563" s="151"/>
      <c r="I563" s="151"/>
      <c r="J563" s="152"/>
    </row>
    <row r="564" spans="2:10" x14ac:dyDescent="0.2">
      <c r="B564" s="149"/>
      <c r="C564" s="150"/>
      <c r="D564" s="151"/>
      <c r="E564" s="151"/>
      <c r="F564" s="151"/>
      <c r="G564" s="151"/>
      <c r="H564" s="151"/>
      <c r="I564" s="151"/>
      <c r="J564" s="152"/>
    </row>
    <row r="565" spans="2:10" x14ac:dyDescent="0.2">
      <c r="B565" s="149"/>
      <c r="C565" s="150"/>
      <c r="D565" s="151"/>
      <c r="E565" s="151"/>
      <c r="F565" s="151"/>
      <c r="G565" s="151"/>
      <c r="H565" s="151"/>
      <c r="I565" s="151"/>
      <c r="J565" s="152"/>
    </row>
    <row r="566" spans="2:10" x14ac:dyDescent="0.2">
      <c r="B566" s="149"/>
      <c r="C566" s="150"/>
      <c r="D566" s="151"/>
      <c r="E566" s="151"/>
      <c r="F566" s="151"/>
      <c r="G566" s="151"/>
      <c r="H566" s="151"/>
      <c r="I566" s="151"/>
      <c r="J566" s="152"/>
    </row>
    <row r="567" spans="2:10" x14ac:dyDescent="0.2">
      <c r="B567" s="149"/>
      <c r="C567" s="150"/>
      <c r="D567" s="151"/>
      <c r="E567" s="151"/>
      <c r="F567" s="151"/>
      <c r="G567" s="151"/>
      <c r="H567" s="151"/>
      <c r="I567" s="151"/>
      <c r="J567" s="152"/>
    </row>
    <row r="568" spans="2:10" x14ac:dyDescent="0.2">
      <c r="B568" s="149"/>
      <c r="C568" s="150"/>
      <c r="D568" s="151"/>
      <c r="E568" s="151"/>
      <c r="F568" s="151"/>
      <c r="G568" s="151"/>
      <c r="H568" s="151"/>
      <c r="I568" s="151"/>
      <c r="J568" s="152"/>
    </row>
    <row r="569" spans="2:10" x14ac:dyDescent="0.2">
      <c r="B569" s="149"/>
      <c r="C569" s="150"/>
      <c r="D569" s="151"/>
      <c r="E569" s="151"/>
      <c r="F569" s="151"/>
      <c r="G569" s="151"/>
      <c r="H569" s="151"/>
      <c r="I569" s="151"/>
      <c r="J569" s="152"/>
    </row>
    <row r="570" spans="2:10" x14ac:dyDescent="0.2">
      <c r="B570" s="149"/>
      <c r="C570" s="150"/>
      <c r="D570" s="151"/>
      <c r="E570" s="151"/>
      <c r="F570" s="151"/>
      <c r="G570" s="151"/>
      <c r="H570" s="151"/>
      <c r="I570" s="151"/>
      <c r="J570" s="152"/>
    </row>
    <row r="571" spans="2:10" x14ac:dyDescent="0.2">
      <c r="B571" s="149"/>
      <c r="C571" s="150"/>
      <c r="D571" s="151"/>
      <c r="E571" s="151"/>
      <c r="F571" s="151"/>
      <c r="G571" s="151"/>
      <c r="H571" s="151"/>
      <c r="I571" s="151"/>
      <c r="J571" s="152"/>
    </row>
    <row r="572" spans="2:10" x14ac:dyDescent="0.2">
      <c r="B572" s="149"/>
      <c r="C572" s="150"/>
      <c r="D572" s="151"/>
      <c r="E572" s="151"/>
      <c r="F572" s="151"/>
      <c r="G572" s="151"/>
      <c r="H572" s="151"/>
      <c r="I572" s="151"/>
      <c r="J572" s="152"/>
    </row>
    <row r="573" spans="2:10" x14ac:dyDescent="0.2">
      <c r="B573" s="149"/>
      <c r="C573" s="150"/>
      <c r="D573" s="151"/>
      <c r="E573" s="151"/>
      <c r="F573" s="151"/>
      <c r="G573" s="151"/>
      <c r="H573" s="151"/>
      <c r="I573" s="151"/>
      <c r="J573" s="152"/>
    </row>
    <row r="574" spans="2:10" x14ac:dyDescent="0.2">
      <c r="B574" s="149"/>
      <c r="C574" s="150"/>
      <c r="D574" s="151"/>
      <c r="E574" s="151"/>
      <c r="F574" s="151"/>
      <c r="G574" s="151"/>
      <c r="H574" s="151"/>
      <c r="I574" s="151"/>
      <c r="J574" s="152"/>
    </row>
    <row r="575" spans="2:10" x14ac:dyDescent="0.2">
      <c r="B575" s="149"/>
      <c r="C575" s="150"/>
      <c r="D575" s="151"/>
      <c r="E575" s="151"/>
      <c r="F575" s="151"/>
      <c r="G575" s="151"/>
      <c r="H575" s="151"/>
      <c r="I575" s="151"/>
      <c r="J575" s="152"/>
    </row>
    <row r="576" spans="2:10" x14ac:dyDescent="0.2">
      <c r="B576" s="149"/>
      <c r="C576" s="150"/>
      <c r="D576" s="151"/>
      <c r="E576" s="151"/>
      <c r="F576" s="151"/>
      <c r="G576" s="151"/>
      <c r="H576" s="151"/>
      <c r="I576" s="151"/>
      <c r="J576" s="152"/>
    </row>
    <row r="577" spans="2:10" x14ac:dyDescent="0.2">
      <c r="B577" s="149"/>
      <c r="C577" s="150"/>
      <c r="D577" s="151"/>
      <c r="E577" s="151"/>
      <c r="F577" s="151"/>
      <c r="G577" s="151"/>
      <c r="H577" s="151"/>
      <c r="I577" s="151"/>
      <c r="J577" s="152"/>
    </row>
    <row r="578" spans="2:10" x14ac:dyDescent="0.2">
      <c r="B578" s="149"/>
      <c r="C578" s="150"/>
      <c r="D578" s="151"/>
      <c r="E578" s="151"/>
      <c r="F578" s="151"/>
      <c r="G578" s="151"/>
      <c r="H578" s="151"/>
      <c r="I578" s="151"/>
      <c r="J578" s="152"/>
    </row>
    <row r="579" spans="2:10" x14ac:dyDescent="0.2">
      <c r="B579" s="149"/>
      <c r="C579" s="150"/>
      <c r="D579" s="151"/>
      <c r="E579" s="151"/>
      <c r="F579" s="151"/>
      <c r="G579" s="151"/>
      <c r="H579" s="151"/>
      <c r="I579" s="151"/>
      <c r="J579" s="152"/>
    </row>
    <row r="580" spans="2:10" x14ac:dyDescent="0.2">
      <c r="B580" s="149"/>
      <c r="C580" s="150"/>
      <c r="D580" s="151"/>
      <c r="E580" s="151"/>
      <c r="F580" s="151"/>
      <c r="G580" s="151"/>
      <c r="H580" s="151"/>
      <c r="I580" s="151"/>
      <c r="J580" s="152"/>
    </row>
    <row r="581" spans="2:10" x14ac:dyDescent="0.2">
      <c r="B581" s="149"/>
      <c r="C581" s="150"/>
      <c r="D581" s="151"/>
      <c r="E581" s="151"/>
      <c r="F581" s="151"/>
      <c r="G581" s="151"/>
      <c r="H581" s="151"/>
      <c r="I581" s="151"/>
      <c r="J581" s="152"/>
    </row>
    <row r="582" spans="2:10" x14ac:dyDescent="0.2">
      <c r="B582" s="149"/>
      <c r="C582" s="150"/>
      <c r="D582" s="151"/>
      <c r="E582" s="151"/>
      <c r="F582" s="151"/>
      <c r="G582" s="151"/>
      <c r="H582" s="151"/>
      <c r="I582" s="151"/>
      <c r="J582" s="152"/>
    </row>
    <row r="583" spans="2:10" x14ac:dyDescent="0.2">
      <c r="B583" s="149"/>
      <c r="C583" s="150"/>
      <c r="D583" s="151"/>
      <c r="E583" s="151"/>
      <c r="F583" s="151"/>
      <c r="G583" s="151"/>
      <c r="H583" s="151"/>
      <c r="I583" s="151"/>
      <c r="J583" s="152"/>
    </row>
    <row r="584" spans="2:10" x14ac:dyDescent="0.2">
      <c r="B584" s="149"/>
      <c r="C584" s="150"/>
      <c r="D584" s="151"/>
      <c r="E584" s="151"/>
      <c r="F584" s="151"/>
      <c r="G584" s="151"/>
      <c r="H584" s="151"/>
      <c r="I584" s="151"/>
      <c r="J584" s="152"/>
    </row>
    <row r="585" spans="2:10" x14ac:dyDescent="0.2">
      <c r="B585" s="149"/>
      <c r="C585" s="150"/>
      <c r="D585" s="151"/>
      <c r="E585" s="151"/>
      <c r="F585" s="151"/>
      <c r="G585" s="151"/>
      <c r="H585" s="151"/>
      <c r="I585" s="151"/>
      <c r="J585" s="152"/>
    </row>
    <row r="586" spans="2:10" x14ac:dyDescent="0.2">
      <c r="B586" s="149"/>
      <c r="C586" s="150"/>
      <c r="D586" s="151"/>
      <c r="E586" s="151"/>
      <c r="F586" s="151"/>
      <c r="G586" s="151"/>
      <c r="H586" s="151"/>
      <c r="I586" s="151"/>
      <c r="J586" s="152"/>
    </row>
    <row r="587" spans="2:10" x14ac:dyDescent="0.2">
      <c r="B587" s="149"/>
      <c r="C587" s="150"/>
      <c r="D587" s="151"/>
      <c r="E587" s="151"/>
      <c r="F587" s="151"/>
      <c r="G587" s="151"/>
      <c r="H587" s="151"/>
      <c r="I587" s="151"/>
      <c r="J587" s="152"/>
    </row>
    <row r="588" spans="2:10" x14ac:dyDescent="0.2">
      <c r="B588" s="149"/>
      <c r="C588" s="150"/>
      <c r="D588" s="151"/>
      <c r="E588" s="151"/>
      <c r="F588" s="151"/>
      <c r="G588" s="151"/>
      <c r="H588" s="151"/>
      <c r="I588" s="151"/>
      <c r="J588" s="152"/>
    </row>
    <row r="589" spans="2:10" x14ac:dyDescent="0.2">
      <c r="B589" s="149"/>
      <c r="C589" s="150"/>
      <c r="D589" s="151"/>
      <c r="E589" s="151"/>
      <c r="F589" s="151"/>
      <c r="G589" s="151"/>
      <c r="H589" s="151"/>
      <c r="I589" s="151"/>
      <c r="J589" s="152"/>
    </row>
    <row r="590" spans="2:10" x14ac:dyDescent="0.2">
      <c r="B590" s="149"/>
      <c r="C590" s="150"/>
      <c r="D590" s="151"/>
      <c r="E590" s="151"/>
      <c r="F590" s="151"/>
      <c r="G590" s="151"/>
      <c r="H590" s="151"/>
      <c r="I590" s="151"/>
      <c r="J590" s="152"/>
    </row>
    <row r="591" spans="2:10" x14ac:dyDescent="0.2">
      <c r="B591" s="149"/>
      <c r="C591" s="150"/>
      <c r="D591" s="151"/>
      <c r="E591" s="151"/>
      <c r="F591" s="151"/>
      <c r="G591" s="151"/>
      <c r="H591" s="151"/>
      <c r="I591" s="151"/>
      <c r="J591" s="152"/>
    </row>
    <row r="592" spans="2:10" x14ac:dyDescent="0.2">
      <c r="B592" s="149"/>
      <c r="C592" s="150"/>
      <c r="D592" s="151"/>
      <c r="E592" s="151"/>
      <c r="F592" s="151"/>
      <c r="G592" s="151"/>
      <c r="H592" s="151"/>
      <c r="I592" s="151"/>
      <c r="J592" s="152"/>
    </row>
    <row r="593" spans="2:10" x14ac:dyDescent="0.2">
      <c r="B593" s="149"/>
      <c r="C593" s="150"/>
      <c r="D593" s="151"/>
      <c r="E593" s="151"/>
      <c r="F593" s="151"/>
      <c r="G593" s="151"/>
      <c r="H593" s="151"/>
      <c r="I593" s="151"/>
      <c r="J593" s="152"/>
    </row>
    <row r="594" spans="2:10" x14ac:dyDescent="0.2">
      <c r="B594" s="149"/>
      <c r="C594" s="150"/>
      <c r="D594" s="151"/>
      <c r="E594" s="151"/>
      <c r="F594" s="151"/>
      <c r="G594" s="151"/>
      <c r="H594" s="151"/>
      <c r="I594" s="151"/>
      <c r="J594" s="152"/>
    </row>
    <row r="595" spans="2:10" x14ac:dyDescent="0.2">
      <c r="B595" s="149"/>
      <c r="C595" s="150"/>
      <c r="D595" s="151"/>
      <c r="E595" s="151"/>
      <c r="F595" s="151"/>
      <c r="G595" s="151"/>
      <c r="H595" s="151"/>
      <c r="I595" s="151"/>
      <c r="J595" s="152"/>
    </row>
    <row r="596" spans="2:10" x14ac:dyDescent="0.2">
      <c r="B596" s="149"/>
      <c r="C596" s="150"/>
      <c r="D596" s="151"/>
      <c r="E596" s="151"/>
      <c r="F596" s="151"/>
      <c r="G596" s="151"/>
      <c r="H596" s="151"/>
      <c r="I596" s="151"/>
      <c r="J596" s="152"/>
    </row>
    <row r="597" spans="2:10" x14ac:dyDescent="0.2">
      <c r="B597" s="149"/>
      <c r="C597" s="150"/>
      <c r="D597" s="151"/>
      <c r="E597" s="151"/>
      <c r="F597" s="151"/>
      <c r="G597" s="151"/>
      <c r="H597" s="151"/>
      <c r="I597" s="151"/>
      <c r="J597" s="152"/>
    </row>
    <row r="598" spans="2:10" x14ac:dyDescent="0.2">
      <c r="B598" s="149"/>
      <c r="C598" s="150"/>
      <c r="D598" s="151"/>
      <c r="E598" s="151"/>
      <c r="F598" s="151"/>
      <c r="G598" s="151"/>
      <c r="H598" s="151"/>
      <c r="I598" s="151"/>
      <c r="J598" s="152"/>
    </row>
    <row r="599" spans="2:10" x14ac:dyDescent="0.2">
      <c r="B599" s="149"/>
      <c r="C599" s="150"/>
      <c r="D599" s="151"/>
      <c r="E599" s="151"/>
      <c r="F599" s="151"/>
      <c r="G599" s="151"/>
      <c r="H599" s="151"/>
      <c r="I599" s="151"/>
      <c r="J599" s="152"/>
    </row>
    <row r="600" spans="2:10" x14ac:dyDescent="0.2">
      <c r="B600" s="149"/>
      <c r="C600" s="150"/>
      <c r="D600" s="151"/>
      <c r="E600" s="151"/>
      <c r="F600" s="151"/>
      <c r="G600" s="151"/>
      <c r="H600" s="151"/>
      <c r="I600" s="151"/>
      <c r="J600" s="152"/>
    </row>
    <row r="601" spans="2:10" x14ac:dyDescent="0.2">
      <c r="B601" s="149"/>
      <c r="C601" s="150"/>
      <c r="D601" s="151"/>
      <c r="E601" s="151"/>
      <c r="F601" s="151"/>
      <c r="G601" s="151"/>
      <c r="H601" s="151"/>
      <c r="I601" s="151"/>
      <c r="J601" s="152"/>
    </row>
    <row r="602" spans="2:10" x14ac:dyDescent="0.2">
      <c r="B602" s="149"/>
      <c r="C602" s="150"/>
      <c r="D602" s="151"/>
      <c r="E602" s="151"/>
      <c r="F602" s="151"/>
      <c r="G602" s="151"/>
      <c r="H602" s="151"/>
      <c r="I602" s="151"/>
      <c r="J602" s="152"/>
    </row>
    <row r="603" spans="2:10" x14ac:dyDescent="0.2">
      <c r="B603" s="149"/>
      <c r="C603" s="150"/>
      <c r="D603" s="151"/>
      <c r="E603" s="151"/>
      <c r="F603" s="151"/>
      <c r="G603" s="151"/>
      <c r="H603" s="151"/>
      <c r="I603" s="151"/>
      <c r="J603" s="152"/>
    </row>
    <row r="604" spans="2:10" x14ac:dyDescent="0.2">
      <c r="B604" s="149"/>
      <c r="C604" s="150"/>
      <c r="D604" s="151"/>
      <c r="E604" s="151"/>
      <c r="F604" s="151"/>
      <c r="G604" s="151"/>
      <c r="H604" s="151"/>
      <c r="I604" s="151"/>
      <c r="J604" s="152"/>
    </row>
    <row r="605" spans="2:10" x14ac:dyDescent="0.2">
      <c r="B605" s="149"/>
      <c r="C605" s="150"/>
      <c r="D605" s="151"/>
      <c r="E605" s="151"/>
      <c r="F605" s="151"/>
      <c r="G605" s="151"/>
      <c r="H605" s="151"/>
      <c r="I605" s="151"/>
      <c r="J605" s="152"/>
    </row>
    <row r="606" spans="2:10" x14ac:dyDescent="0.2">
      <c r="B606" s="149"/>
      <c r="C606" s="150"/>
      <c r="D606" s="151"/>
      <c r="E606" s="151"/>
      <c r="F606" s="151"/>
      <c r="G606" s="151"/>
      <c r="H606" s="151"/>
      <c r="I606" s="151"/>
      <c r="J606" s="152"/>
    </row>
    <row r="607" spans="2:10" x14ac:dyDescent="0.2">
      <c r="B607" s="149"/>
      <c r="C607" s="150"/>
      <c r="D607" s="151"/>
      <c r="E607" s="151"/>
      <c r="F607" s="151"/>
      <c r="G607" s="151"/>
      <c r="H607" s="151"/>
      <c r="I607" s="151"/>
      <c r="J607" s="152"/>
    </row>
    <row r="608" spans="2:10" x14ac:dyDescent="0.2">
      <c r="B608" s="149"/>
      <c r="C608" s="150"/>
      <c r="D608" s="151"/>
      <c r="E608" s="151"/>
      <c r="F608" s="151"/>
      <c r="G608" s="151"/>
      <c r="H608" s="151"/>
      <c r="I608" s="151"/>
      <c r="J608" s="152"/>
    </row>
    <row r="609" spans="2:10" x14ac:dyDescent="0.2">
      <c r="B609" s="149"/>
      <c r="C609" s="150"/>
      <c r="D609" s="151"/>
      <c r="E609" s="151"/>
      <c r="F609" s="151"/>
      <c r="G609" s="151"/>
      <c r="H609" s="151"/>
      <c r="I609" s="151"/>
      <c r="J609" s="152"/>
    </row>
    <row r="610" spans="2:10" x14ac:dyDescent="0.2">
      <c r="B610" s="149"/>
      <c r="C610" s="150"/>
      <c r="D610" s="151"/>
      <c r="E610" s="151"/>
      <c r="F610" s="151"/>
      <c r="G610" s="151"/>
      <c r="H610" s="151"/>
      <c r="I610" s="151"/>
      <c r="J610" s="152"/>
    </row>
    <row r="611" spans="2:10" x14ac:dyDescent="0.2">
      <c r="B611" s="149"/>
      <c r="C611" s="150"/>
      <c r="D611" s="151"/>
      <c r="E611" s="151"/>
      <c r="F611" s="151"/>
      <c r="G611" s="151"/>
      <c r="H611" s="151"/>
      <c r="I611" s="151"/>
      <c r="J611" s="152"/>
    </row>
    <row r="612" spans="2:10" x14ac:dyDescent="0.2">
      <c r="B612" s="149"/>
      <c r="C612" s="150"/>
      <c r="D612" s="151"/>
      <c r="E612" s="151"/>
      <c r="F612" s="151"/>
      <c r="G612" s="151"/>
      <c r="H612" s="151"/>
      <c r="I612" s="151"/>
      <c r="J612" s="152"/>
    </row>
    <row r="613" spans="2:10" x14ac:dyDescent="0.2">
      <c r="B613" s="149"/>
      <c r="C613" s="150"/>
      <c r="D613" s="151"/>
      <c r="E613" s="151"/>
      <c r="F613" s="151"/>
      <c r="G613" s="151"/>
      <c r="H613" s="151"/>
      <c r="I613" s="151"/>
      <c r="J613" s="152"/>
    </row>
    <row r="614" spans="2:10" x14ac:dyDescent="0.2">
      <c r="B614" s="149"/>
      <c r="C614" s="150"/>
      <c r="D614" s="151"/>
      <c r="E614" s="151"/>
      <c r="F614" s="151"/>
      <c r="G614" s="151"/>
      <c r="H614" s="151"/>
      <c r="I614" s="151"/>
      <c r="J614" s="152"/>
    </row>
    <row r="615" spans="2:10" x14ac:dyDescent="0.2">
      <c r="B615" s="149"/>
      <c r="C615" s="150"/>
      <c r="D615" s="151"/>
      <c r="E615" s="151"/>
      <c r="F615" s="151"/>
      <c r="G615" s="151"/>
      <c r="H615" s="151"/>
      <c r="I615" s="151"/>
      <c r="J615" s="152"/>
    </row>
    <row r="616" spans="2:10" x14ac:dyDescent="0.2">
      <c r="B616" s="149"/>
      <c r="C616" s="150"/>
      <c r="D616" s="151"/>
      <c r="E616" s="151"/>
      <c r="F616" s="151"/>
      <c r="G616" s="151"/>
      <c r="H616" s="151"/>
      <c r="I616" s="151"/>
      <c r="J616" s="152"/>
    </row>
    <row r="617" spans="2:10" x14ac:dyDescent="0.2">
      <c r="B617" s="149"/>
      <c r="C617" s="150"/>
      <c r="D617" s="151"/>
      <c r="E617" s="151"/>
      <c r="F617" s="151"/>
      <c r="G617" s="151"/>
      <c r="H617" s="151"/>
      <c r="I617" s="151"/>
      <c r="J617" s="152"/>
    </row>
    <row r="618" spans="2:10" x14ac:dyDescent="0.2">
      <c r="B618" s="149"/>
      <c r="C618" s="150"/>
      <c r="D618" s="151"/>
      <c r="E618" s="151"/>
      <c r="F618" s="151"/>
      <c r="G618" s="151"/>
      <c r="H618" s="151"/>
      <c r="I618" s="151"/>
      <c r="J618" s="152"/>
    </row>
    <row r="619" spans="2:10" x14ac:dyDescent="0.2">
      <c r="B619" s="149"/>
      <c r="C619" s="150"/>
      <c r="D619" s="151"/>
      <c r="E619" s="151"/>
      <c r="F619" s="151"/>
      <c r="G619" s="151"/>
      <c r="H619" s="151"/>
      <c r="I619" s="151"/>
      <c r="J619" s="152"/>
    </row>
    <row r="620" spans="2:10" x14ac:dyDescent="0.2">
      <c r="B620" s="149"/>
      <c r="C620" s="150"/>
      <c r="D620" s="151"/>
      <c r="E620" s="151"/>
      <c r="F620" s="151"/>
      <c r="G620" s="151"/>
      <c r="H620" s="151"/>
      <c r="I620" s="151"/>
      <c r="J620" s="152"/>
    </row>
    <row r="621" spans="2:10" x14ac:dyDescent="0.2">
      <c r="B621" s="149"/>
      <c r="C621" s="150"/>
      <c r="D621" s="151"/>
      <c r="E621" s="151"/>
      <c r="F621" s="151"/>
      <c r="G621" s="151"/>
      <c r="H621" s="151"/>
      <c r="I621" s="151"/>
      <c r="J621" s="152"/>
    </row>
    <row r="622" spans="2:10" x14ac:dyDescent="0.2">
      <c r="B622" s="149"/>
      <c r="C622" s="150"/>
      <c r="D622" s="151"/>
      <c r="E622" s="151"/>
      <c r="F622" s="151"/>
      <c r="G622" s="151"/>
      <c r="H622" s="151"/>
      <c r="I622" s="151"/>
      <c r="J622" s="152"/>
    </row>
    <row r="623" spans="2:10" x14ac:dyDescent="0.2">
      <c r="B623" s="149"/>
      <c r="C623" s="150"/>
      <c r="D623" s="151"/>
      <c r="E623" s="151"/>
      <c r="F623" s="151"/>
      <c r="G623" s="151"/>
      <c r="H623" s="151"/>
      <c r="I623" s="151"/>
      <c r="J623" s="152"/>
    </row>
    <row r="624" spans="2:10" x14ac:dyDescent="0.2">
      <c r="B624" s="149"/>
      <c r="C624" s="150"/>
      <c r="D624" s="151"/>
      <c r="E624" s="151"/>
      <c r="F624" s="151"/>
      <c r="G624" s="151"/>
      <c r="H624" s="151"/>
      <c r="I624" s="151"/>
      <c r="J624" s="152"/>
    </row>
    <row r="625" spans="2:10" x14ac:dyDescent="0.2">
      <c r="B625" s="149"/>
      <c r="C625" s="150"/>
      <c r="D625" s="151"/>
      <c r="E625" s="151"/>
      <c r="F625" s="151"/>
      <c r="G625" s="151"/>
      <c r="H625" s="151"/>
      <c r="I625" s="151"/>
      <c r="J625" s="152"/>
    </row>
    <row r="626" spans="2:10" x14ac:dyDescent="0.2">
      <c r="B626" s="149"/>
      <c r="C626" s="150"/>
      <c r="D626" s="151"/>
      <c r="E626" s="151"/>
      <c r="F626" s="151"/>
      <c r="G626" s="151"/>
      <c r="H626" s="151"/>
      <c r="I626" s="151"/>
      <c r="J626" s="152"/>
    </row>
    <row r="627" spans="2:10" x14ac:dyDescent="0.2">
      <c r="B627" s="149"/>
      <c r="C627" s="150"/>
      <c r="D627" s="151"/>
      <c r="E627" s="151"/>
      <c r="F627" s="151"/>
      <c r="G627" s="151"/>
      <c r="H627" s="151"/>
      <c r="I627" s="151"/>
      <c r="J627" s="152"/>
    </row>
    <row r="628" spans="2:10" x14ac:dyDescent="0.2">
      <c r="B628" s="149"/>
      <c r="C628" s="150"/>
      <c r="D628" s="151"/>
      <c r="E628" s="151"/>
      <c r="F628" s="151"/>
      <c r="G628" s="151"/>
      <c r="H628" s="151"/>
      <c r="I628" s="151"/>
      <c r="J628" s="152"/>
    </row>
    <row r="629" spans="2:10" x14ac:dyDescent="0.2">
      <c r="B629" s="149"/>
      <c r="C629" s="150"/>
      <c r="D629" s="151"/>
      <c r="E629" s="151"/>
      <c r="F629" s="151"/>
      <c r="G629" s="151"/>
      <c r="H629" s="151"/>
      <c r="I629" s="151"/>
      <c r="J629" s="152"/>
    </row>
    <row r="630" spans="2:10" x14ac:dyDescent="0.2">
      <c r="B630" s="149"/>
      <c r="C630" s="150"/>
      <c r="D630" s="151"/>
      <c r="E630" s="151"/>
      <c r="F630" s="151"/>
      <c r="G630" s="151"/>
      <c r="H630" s="151"/>
      <c r="I630" s="151"/>
      <c r="J630" s="152"/>
    </row>
    <row r="631" spans="2:10" x14ac:dyDescent="0.2">
      <c r="B631" s="149"/>
      <c r="C631" s="150"/>
      <c r="D631" s="151"/>
      <c r="E631" s="151"/>
      <c r="F631" s="151"/>
      <c r="G631" s="151"/>
      <c r="H631" s="151"/>
      <c r="I631" s="151"/>
      <c r="J631" s="152"/>
    </row>
    <row r="632" spans="2:10" x14ac:dyDescent="0.2">
      <c r="B632" s="149"/>
      <c r="C632" s="150"/>
      <c r="D632" s="151"/>
      <c r="E632" s="151"/>
      <c r="F632" s="151"/>
      <c r="G632" s="151"/>
      <c r="H632" s="151"/>
      <c r="I632" s="151"/>
      <c r="J632" s="152"/>
    </row>
    <row r="633" spans="2:10" x14ac:dyDescent="0.2">
      <c r="B633" s="149"/>
      <c r="C633" s="150"/>
      <c r="D633" s="151"/>
      <c r="E633" s="151"/>
      <c r="F633" s="151"/>
      <c r="G633" s="151"/>
      <c r="H633" s="151"/>
      <c r="I633" s="151"/>
      <c r="J633" s="152"/>
    </row>
    <row r="634" spans="2:10" x14ac:dyDescent="0.2">
      <c r="B634" s="149"/>
      <c r="C634" s="150"/>
      <c r="D634" s="151"/>
      <c r="E634" s="151"/>
      <c r="F634" s="151"/>
      <c r="G634" s="151"/>
      <c r="H634" s="151"/>
      <c r="I634" s="151"/>
      <c r="J634" s="152"/>
    </row>
    <row r="635" spans="2:10" x14ac:dyDescent="0.2">
      <c r="B635" s="149"/>
      <c r="C635" s="150"/>
      <c r="D635" s="151"/>
      <c r="E635" s="151"/>
      <c r="F635" s="151"/>
      <c r="G635" s="151"/>
      <c r="H635" s="151"/>
      <c r="I635" s="151"/>
      <c r="J635" s="152"/>
    </row>
    <row r="636" spans="2:10" x14ac:dyDescent="0.2">
      <c r="B636" s="149"/>
      <c r="C636" s="150"/>
      <c r="D636" s="151"/>
      <c r="E636" s="151"/>
      <c r="F636" s="151"/>
      <c r="G636" s="151"/>
      <c r="H636" s="151"/>
      <c r="I636" s="151"/>
      <c r="J636" s="152"/>
    </row>
    <row r="637" spans="2:10" x14ac:dyDescent="0.2">
      <c r="B637" s="149"/>
      <c r="C637" s="150"/>
      <c r="D637" s="151"/>
      <c r="E637" s="151"/>
      <c r="F637" s="151"/>
      <c r="G637" s="151"/>
      <c r="H637" s="151"/>
      <c r="I637" s="151"/>
      <c r="J637" s="152"/>
    </row>
    <row r="638" spans="2:10" x14ac:dyDescent="0.2">
      <c r="B638" s="149"/>
      <c r="C638" s="150"/>
      <c r="D638" s="151"/>
      <c r="E638" s="151"/>
      <c r="F638" s="151"/>
      <c r="G638" s="151"/>
      <c r="H638" s="151"/>
      <c r="I638" s="151"/>
      <c r="J638" s="152"/>
    </row>
    <row r="639" spans="2:10" x14ac:dyDescent="0.2">
      <c r="B639" s="149"/>
      <c r="C639" s="150"/>
      <c r="D639" s="151"/>
      <c r="E639" s="151"/>
      <c r="F639" s="151"/>
      <c r="G639" s="151"/>
      <c r="H639" s="151"/>
      <c r="I639" s="151"/>
      <c r="J639" s="152"/>
    </row>
    <row r="640" spans="2:10" x14ac:dyDescent="0.2">
      <c r="B640" s="149"/>
      <c r="C640" s="150"/>
      <c r="D640" s="151"/>
      <c r="E640" s="151"/>
      <c r="F640" s="151"/>
      <c r="G640" s="151"/>
      <c r="H640" s="151"/>
      <c r="I640" s="151"/>
      <c r="J640" s="152"/>
    </row>
    <row r="641" spans="2:10" x14ac:dyDescent="0.2">
      <c r="B641" s="149"/>
      <c r="C641" s="150"/>
      <c r="D641" s="151"/>
      <c r="E641" s="151"/>
      <c r="F641" s="151"/>
      <c r="G641" s="151"/>
      <c r="H641" s="151"/>
      <c r="I641" s="151"/>
      <c r="J641" s="152"/>
    </row>
    <row r="642" spans="2:10" x14ac:dyDescent="0.2">
      <c r="B642" s="149"/>
      <c r="C642" s="150"/>
      <c r="D642" s="151"/>
      <c r="E642" s="151"/>
      <c r="F642" s="151"/>
      <c r="G642" s="151"/>
      <c r="H642" s="151"/>
      <c r="I642" s="151"/>
      <c r="J642" s="152"/>
    </row>
    <row r="643" spans="2:10" x14ac:dyDescent="0.2">
      <c r="B643" s="149"/>
      <c r="C643" s="150"/>
      <c r="D643" s="151"/>
      <c r="E643" s="151"/>
      <c r="F643" s="151"/>
      <c r="G643" s="151"/>
      <c r="H643" s="151"/>
      <c r="I643" s="151"/>
      <c r="J643" s="152"/>
    </row>
    <row r="644" spans="2:10" x14ac:dyDescent="0.2">
      <c r="B644" s="149"/>
      <c r="C644" s="150"/>
      <c r="D644" s="151"/>
      <c r="E644" s="151"/>
      <c r="F644" s="151"/>
      <c r="G644" s="151"/>
      <c r="H644" s="151"/>
      <c r="I644" s="151"/>
      <c r="J644" s="152"/>
    </row>
    <row r="645" spans="2:10" x14ac:dyDescent="0.2">
      <c r="B645" s="149"/>
      <c r="C645" s="150"/>
      <c r="D645" s="151"/>
      <c r="E645" s="151"/>
      <c r="F645" s="151"/>
      <c r="G645" s="151"/>
      <c r="H645" s="151"/>
      <c r="I645" s="151"/>
      <c r="J645" s="152"/>
    </row>
    <row r="646" spans="2:10" x14ac:dyDescent="0.2">
      <c r="B646" s="149"/>
      <c r="C646" s="150"/>
      <c r="D646" s="151"/>
      <c r="E646" s="151"/>
      <c r="F646" s="151"/>
      <c r="G646" s="151"/>
      <c r="H646" s="151"/>
      <c r="I646" s="151"/>
      <c r="J646" s="152"/>
    </row>
    <row r="647" spans="2:10" x14ac:dyDescent="0.2">
      <c r="B647" s="149"/>
      <c r="C647" s="150"/>
      <c r="D647" s="151"/>
      <c r="E647" s="151"/>
      <c r="F647" s="151"/>
      <c r="G647" s="151"/>
      <c r="H647" s="151"/>
      <c r="I647" s="151"/>
      <c r="J647" s="152"/>
    </row>
    <row r="648" spans="2:10" x14ac:dyDescent="0.2">
      <c r="B648" s="149"/>
      <c r="C648" s="150"/>
      <c r="D648" s="151"/>
      <c r="E648" s="151"/>
      <c r="F648" s="151"/>
      <c r="G648" s="151"/>
      <c r="H648" s="151"/>
      <c r="I648" s="151"/>
      <c r="J648" s="152"/>
    </row>
    <row r="649" spans="2:10" x14ac:dyDescent="0.2">
      <c r="B649" s="149"/>
      <c r="C649" s="150"/>
      <c r="D649" s="151"/>
      <c r="E649" s="151"/>
      <c r="F649" s="151"/>
      <c r="G649" s="151"/>
      <c r="H649" s="151"/>
      <c r="I649" s="151"/>
      <c r="J649" s="152"/>
    </row>
    <row r="650" spans="2:10" x14ac:dyDescent="0.2">
      <c r="B650" s="149"/>
      <c r="C650" s="150"/>
      <c r="D650" s="151"/>
      <c r="E650" s="151"/>
      <c r="F650" s="151"/>
      <c r="G650" s="151"/>
      <c r="H650" s="151"/>
      <c r="I650" s="151"/>
      <c r="J650" s="152"/>
    </row>
    <row r="651" spans="2:10" x14ac:dyDescent="0.2">
      <c r="B651" s="149"/>
      <c r="C651" s="150"/>
      <c r="D651" s="151"/>
      <c r="E651" s="151"/>
      <c r="F651" s="151"/>
      <c r="G651" s="151"/>
      <c r="H651" s="151"/>
      <c r="I651" s="151"/>
      <c r="J651" s="152"/>
    </row>
    <row r="652" spans="2:10" x14ac:dyDescent="0.2">
      <c r="B652" s="149"/>
      <c r="C652" s="150"/>
      <c r="D652" s="151"/>
      <c r="E652" s="151"/>
      <c r="F652" s="151"/>
      <c r="G652" s="151"/>
      <c r="H652" s="151"/>
      <c r="I652" s="151"/>
      <c r="J652" s="152"/>
    </row>
    <row r="653" spans="2:10" x14ac:dyDescent="0.2">
      <c r="B653" s="149"/>
      <c r="C653" s="150"/>
      <c r="D653" s="151"/>
      <c r="E653" s="151"/>
      <c r="F653" s="151"/>
      <c r="G653" s="151"/>
      <c r="H653" s="151"/>
      <c r="I653" s="151"/>
      <c r="J653" s="152"/>
    </row>
    <row r="654" spans="2:10" x14ac:dyDescent="0.2">
      <c r="B654" s="149"/>
      <c r="C654" s="150"/>
      <c r="D654" s="151"/>
      <c r="E654" s="151"/>
      <c r="F654" s="151"/>
      <c r="G654" s="151"/>
      <c r="H654" s="151"/>
      <c r="I654" s="151"/>
      <c r="J654" s="152"/>
    </row>
    <row r="655" spans="2:10" x14ac:dyDescent="0.2">
      <c r="B655" s="149"/>
      <c r="C655" s="150"/>
      <c r="D655" s="151"/>
      <c r="E655" s="151"/>
      <c r="F655" s="151"/>
      <c r="G655" s="151"/>
      <c r="H655" s="151"/>
      <c r="I655" s="151"/>
      <c r="J655" s="152"/>
    </row>
    <row r="656" spans="2:10" x14ac:dyDescent="0.2">
      <c r="B656" s="149"/>
      <c r="C656" s="150"/>
      <c r="D656" s="151"/>
      <c r="E656" s="151"/>
      <c r="F656" s="151"/>
      <c r="G656" s="151"/>
      <c r="H656" s="151"/>
      <c r="I656" s="151"/>
      <c r="J656" s="152"/>
    </row>
    <row r="657" spans="2:10" x14ac:dyDescent="0.2">
      <c r="B657" s="149"/>
      <c r="C657" s="150"/>
      <c r="D657" s="151"/>
      <c r="E657" s="151"/>
      <c r="F657" s="151"/>
      <c r="G657" s="151"/>
      <c r="H657" s="151"/>
      <c r="I657" s="151"/>
      <c r="J657" s="152"/>
    </row>
    <row r="658" spans="2:10" x14ac:dyDescent="0.2">
      <c r="B658" s="149"/>
      <c r="C658" s="150"/>
      <c r="D658" s="151"/>
      <c r="E658" s="151"/>
      <c r="F658" s="151"/>
      <c r="G658" s="151"/>
      <c r="H658" s="151"/>
      <c r="I658" s="151"/>
      <c r="J658" s="152"/>
    </row>
    <row r="659" spans="2:10" x14ac:dyDescent="0.2">
      <c r="B659" s="149"/>
      <c r="C659" s="150"/>
      <c r="D659" s="151"/>
      <c r="E659" s="151"/>
      <c r="F659" s="151"/>
      <c r="G659" s="151"/>
      <c r="H659" s="151"/>
      <c r="I659" s="151"/>
      <c r="J659" s="152"/>
    </row>
    <row r="660" spans="2:10" x14ac:dyDescent="0.2">
      <c r="B660" s="149"/>
      <c r="C660" s="150"/>
      <c r="D660" s="151"/>
      <c r="E660" s="151"/>
      <c r="F660" s="151"/>
      <c r="G660" s="151"/>
      <c r="H660" s="151"/>
      <c r="I660" s="151"/>
      <c r="J660" s="152"/>
    </row>
    <row r="661" spans="2:10" x14ac:dyDescent="0.2">
      <c r="B661" s="149"/>
      <c r="C661" s="150"/>
      <c r="D661" s="151"/>
      <c r="E661" s="151"/>
      <c r="F661" s="151"/>
      <c r="G661" s="151"/>
      <c r="H661" s="151"/>
      <c r="I661" s="151"/>
      <c r="J661" s="152"/>
    </row>
    <row r="662" spans="2:10" x14ac:dyDescent="0.2">
      <c r="B662" s="149"/>
      <c r="C662" s="150"/>
      <c r="D662" s="151"/>
      <c r="E662" s="151"/>
      <c r="F662" s="151"/>
      <c r="G662" s="151"/>
      <c r="H662" s="151"/>
      <c r="I662" s="151"/>
      <c r="J662" s="152"/>
    </row>
    <row r="663" spans="2:10" x14ac:dyDescent="0.2">
      <c r="B663" s="149"/>
      <c r="C663" s="150"/>
      <c r="D663" s="151"/>
      <c r="E663" s="151"/>
      <c r="F663" s="151"/>
      <c r="G663" s="151"/>
      <c r="H663" s="151"/>
      <c r="I663" s="151"/>
      <c r="J663" s="152"/>
    </row>
    <row r="664" spans="2:10" x14ac:dyDescent="0.2">
      <c r="B664" s="149"/>
      <c r="C664" s="150"/>
      <c r="D664" s="151"/>
      <c r="E664" s="151"/>
      <c r="F664" s="151"/>
      <c r="G664" s="151"/>
      <c r="H664" s="151"/>
      <c r="I664" s="151"/>
      <c r="J664" s="152"/>
    </row>
    <row r="665" spans="2:10" x14ac:dyDescent="0.2">
      <c r="B665" s="149"/>
      <c r="C665" s="150"/>
      <c r="D665" s="151"/>
      <c r="E665" s="151"/>
      <c r="F665" s="151"/>
      <c r="G665" s="151"/>
      <c r="H665" s="151"/>
      <c r="I665" s="151"/>
      <c r="J665" s="152"/>
    </row>
    <row r="666" spans="2:10" x14ac:dyDescent="0.2">
      <c r="B666" s="149"/>
      <c r="C666" s="150"/>
      <c r="D666" s="151"/>
      <c r="E666" s="151"/>
      <c r="F666" s="151"/>
      <c r="G666" s="151"/>
      <c r="H666" s="151"/>
      <c r="I666" s="151"/>
      <c r="J666" s="152"/>
    </row>
    <row r="667" spans="2:10" x14ac:dyDescent="0.2">
      <c r="B667" s="149"/>
      <c r="C667" s="150"/>
      <c r="D667" s="151"/>
      <c r="E667" s="151"/>
      <c r="F667" s="151"/>
      <c r="G667" s="151"/>
      <c r="H667" s="151"/>
      <c r="I667" s="151"/>
      <c r="J667" s="152"/>
    </row>
    <row r="668" spans="2:10" x14ac:dyDescent="0.2">
      <c r="B668" s="149"/>
      <c r="C668" s="150"/>
      <c r="D668" s="151"/>
      <c r="E668" s="151"/>
      <c r="F668" s="151"/>
      <c r="G668" s="151"/>
      <c r="H668" s="151"/>
      <c r="I668" s="151"/>
      <c r="J668" s="152"/>
    </row>
    <row r="669" spans="2:10" x14ac:dyDescent="0.2">
      <c r="B669" s="149"/>
      <c r="C669" s="150"/>
      <c r="D669" s="151"/>
      <c r="E669" s="151"/>
      <c r="F669" s="151"/>
      <c r="G669" s="151"/>
      <c r="H669" s="151"/>
      <c r="I669" s="151"/>
      <c r="J669" s="152"/>
    </row>
    <row r="670" spans="2:10" x14ac:dyDescent="0.2">
      <c r="B670" s="149"/>
      <c r="C670" s="150"/>
      <c r="D670" s="151"/>
      <c r="E670" s="151"/>
      <c r="F670" s="151"/>
      <c r="G670" s="151"/>
      <c r="H670" s="151"/>
      <c r="I670" s="151"/>
      <c r="J670" s="152"/>
    </row>
    <row r="671" spans="2:10" x14ac:dyDescent="0.2">
      <c r="B671" s="149"/>
      <c r="C671" s="150"/>
      <c r="D671" s="151"/>
      <c r="E671" s="151"/>
      <c r="F671" s="151"/>
      <c r="G671" s="151"/>
      <c r="H671" s="151"/>
      <c r="I671" s="151"/>
      <c r="J671" s="152"/>
    </row>
    <row r="672" spans="2:10" x14ac:dyDescent="0.2">
      <c r="B672" s="149"/>
      <c r="C672" s="150"/>
      <c r="D672" s="151"/>
      <c r="E672" s="151"/>
      <c r="F672" s="151"/>
      <c r="G672" s="151"/>
      <c r="H672" s="151"/>
      <c r="I672" s="151"/>
      <c r="J672" s="152"/>
    </row>
    <row r="673" spans="2:10" x14ac:dyDescent="0.2">
      <c r="B673" s="149"/>
      <c r="C673" s="150"/>
      <c r="D673" s="151"/>
      <c r="E673" s="151"/>
      <c r="F673" s="151"/>
      <c r="G673" s="151"/>
      <c r="H673" s="151"/>
      <c r="I673" s="151"/>
      <c r="J673" s="152"/>
    </row>
    <row r="674" spans="2:10" x14ac:dyDescent="0.2">
      <c r="B674" s="149"/>
      <c r="C674" s="150"/>
      <c r="D674" s="151"/>
      <c r="E674" s="151"/>
      <c r="F674" s="151"/>
      <c r="G674" s="151"/>
      <c r="H674" s="151"/>
      <c r="I674" s="151"/>
      <c r="J674" s="152"/>
    </row>
    <row r="675" spans="2:10" x14ac:dyDescent="0.2">
      <c r="B675" s="149"/>
      <c r="C675" s="150"/>
      <c r="D675" s="151"/>
      <c r="E675" s="151"/>
      <c r="F675" s="151"/>
      <c r="G675" s="151"/>
      <c r="H675" s="151"/>
      <c r="I675" s="151"/>
      <c r="J675" s="152"/>
    </row>
    <row r="676" spans="2:10" x14ac:dyDescent="0.2">
      <c r="B676" s="149"/>
      <c r="C676" s="150"/>
      <c r="D676" s="151"/>
      <c r="E676" s="151"/>
      <c r="F676" s="151"/>
      <c r="G676" s="151"/>
      <c r="H676" s="151"/>
      <c r="I676" s="151"/>
      <c r="J676" s="152"/>
    </row>
    <row r="677" spans="2:10" x14ac:dyDescent="0.2">
      <c r="B677" s="149"/>
      <c r="C677" s="150"/>
      <c r="D677" s="151"/>
      <c r="E677" s="151"/>
      <c r="F677" s="151"/>
      <c r="G677" s="151"/>
      <c r="H677" s="151"/>
      <c r="I677" s="151"/>
      <c r="J677" s="152"/>
    </row>
    <row r="678" spans="2:10" x14ac:dyDescent="0.2">
      <c r="B678" s="149"/>
      <c r="C678" s="150"/>
      <c r="D678" s="151"/>
      <c r="E678" s="151"/>
      <c r="F678" s="151"/>
      <c r="G678" s="151"/>
      <c r="H678" s="151"/>
      <c r="I678" s="151"/>
      <c r="J678" s="152"/>
    </row>
    <row r="679" spans="2:10" x14ac:dyDescent="0.2">
      <c r="B679" s="149"/>
      <c r="C679" s="150"/>
      <c r="D679" s="151"/>
      <c r="E679" s="151"/>
      <c r="F679" s="151"/>
      <c r="G679" s="151"/>
      <c r="H679" s="151"/>
      <c r="I679" s="151"/>
      <c r="J679" s="152"/>
    </row>
    <row r="680" spans="2:10" x14ac:dyDescent="0.2">
      <c r="B680" s="149"/>
      <c r="C680" s="150"/>
      <c r="D680" s="151"/>
      <c r="E680" s="151"/>
      <c r="F680" s="151"/>
      <c r="G680" s="151"/>
      <c r="H680" s="151"/>
      <c r="I680" s="151"/>
      <c r="J680" s="152"/>
    </row>
    <row r="681" spans="2:10" x14ac:dyDescent="0.2">
      <c r="B681" s="149"/>
      <c r="C681" s="150"/>
      <c r="D681" s="151"/>
      <c r="E681" s="151"/>
      <c r="F681" s="151"/>
      <c r="G681" s="151"/>
      <c r="H681" s="151"/>
      <c r="I681" s="151"/>
      <c r="J681" s="152"/>
    </row>
    <row r="682" spans="2:10" x14ac:dyDescent="0.2">
      <c r="B682" s="149"/>
      <c r="C682" s="150"/>
      <c r="D682" s="151"/>
      <c r="E682" s="151"/>
      <c r="F682" s="151"/>
      <c r="G682" s="151"/>
      <c r="H682" s="151"/>
      <c r="I682" s="151"/>
      <c r="J682" s="152"/>
    </row>
    <row r="683" spans="2:10" x14ac:dyDescent="0.2">
      <c r="B683" s="149"/>
      <c r="C683" s="150"/>
      <c r="D683" s="151"/>
      <c r="E683" s="151"/>
      <c r="F683" s="151"/>
      <c r="G683" s="151"/>
      <c r="H683" s="151"/>
      <c r="I683" s="151"/>
      <c r="J683" s="152"/>
    </row>
    <row r="684" spans="2:10" x14ac:dyDescent="0.2">
      <c r="B684" s="149"/>
      <c r="C684" s="150"/>
      <c r="D684" s="151"/>
      <c r="E684" s="151"/>
      <c r="F684" s="151"/>
      <c r="G684" s="151"/>
      <c r="H684" s="151"/>
      <c r="I684" s="151"/>
      <c r="J684" s="152"/>
    </row>
    <row r="685" spans="2:10" x14ac:dyDescent="0.2">
      <c r="B685" s="149"/>
      <c r="C685" s="150"/>
      <c r="D685" s="151"/>
      <c r="E685" s="151"/>
      <c r="F685" s="151"/>
      <c r="G685" s="151"/>
      <c r="H685" s="151"/>
      <c r="I685" s="151"/>
      <c r="J685" s="152"/>
    </row>
    <row r="686" spans="2:10" x14ac:dyDescent="0.2">
      <c r="B686" s="149"/>
      <c r="C686" s="150"/>
      <c r="D686" s="151"/>
      <c r="E686" s="151"/>
      <c r="F686" s="151"/>
      <c r="G686" s="151"/>
      <c r="H686" s="151"/>
      <c r="I686" s="151"/>
      <c r="J686" s="152"/>
    </row>
    <row r="687" spans="2:10" x14ac:dyDescent="0.2">
      <c r="B687" s="149"/>
      <c r="C687" s="150"/>
      <c r="D687" s="151"/>
      <c r="E687" s="151"/>
      <c r="F687" s="151"/>
      <c r="G687" s="151"/>
      <c r="H687" s="151"/>
      <c r="I687" s="151"/>
      <c r="J687" s="152"/>
    </row>
    <row r="688" spans="2:10" x14ac:dyDescent="0.2">
      <c r="B688" s="149"/>
      <c r="C688" s="150"/>
      <c r="D688" s="151"/>
      <c r="E688" s="151"/>
      <c r="F688" s="151"/>
      <c r="G688" s="151"/>
      <c r="H688" s="151"/>
      <c r="I688" s="151"/>
      <c r="J688" s="152"/>
    </row>
    <row r="689" spans="2:10" x14ac:dyDescent="0.2">
      <c r="B689" s="149"/>
      <c r="C689" s="150"/>
      <c r="D689" s="151"/>
      <c r="E689" s="151"/>
      <c r="F689" s="151"/>
      <c r="G689" s="151"/>
      <c r="H689" s="151"/>
      <c r="I689" s="151"/>
      <c r="J689" s="152"/>
    </row>
    <row r="690" spans="2:10" x14ac:dyDescent="0.2">
      <c r="B690" s="149"/>
      <c r="C690" s="150"/>
      <c r="D690" s="151"/>
      <c r="E690" s="151"/>
      <c r="F690" s="151"/>
      <c r="G690" s="151"/>
      <c r="H690" s="151"/>
      <c r="I690" s="151"/>
      <c r="J690" s="152"/>
    </row>
    <row r="691" spans="2:10" x14ac:dyDescent="0.2">
      <c r="B691" s="149"/>
      <c r="C691" s="150"/>
      <c r="D691" s="151"/>
      <c r="E691" s="151"/>
      <c r="F691" s="151"/>
      <c r="G691" s="151"/>
      <c r="H691" s="151"/>
      <c r="I691" s="151"/>
      <c r="J691" s="152"/>
    </row>
    <row r="692" spans="2:10" x14ac:dyDescent="0.2">
      <c r="B692" s="149"/>
      <c r="C692" s="150"/>
      <c r="D692" s="151"/>
      <c r="E692" s="151"/>
      <c r="F692" s="151"/>
      <c r="G692" s="151"/>
      <c r="H692" s="151"/>
      <c r="I692" s="151"/>
      <c r="J692" s="152"/>
    </row>
    <row r="693" spans="2:10" x14ac:dyDescent="0.2">
      <c r="B693" s="149"/>
      <c r="C693" s="150"/>
      <c r="D693" s="151"/>
      <c r="E693" s="151"/>
      <c r="F693" s="151"/>
      <c r="G693" s="151"/>
      <c r="H693" s="151"/>
      <c r="I693" s="151"/>
      <c r="J693" s="152"/>
    </row>
    <row r="694" spans="2:10" x14ac:dyDescent="0.2">
      <c r="B694" s="149"/>
      <c r="C694" s="150"/>
      <c r="D694" s="151"/>
      <c r="E694" s="151"/>
      <c r="F694" s="151"/>
      <c r="G694" s="151"/>
      <c r="H694" s="151"/>
      <c r="I694" s="151"/>
      <c r="J694" s="152"/>
    </row>
    <row r="695" spans="2:10" x14ac:dyDescent="0.2">
      <c r="B695" s="149"/>
      <c r="C695" s="150"/>
      <c r="D695" s="151"/>
      <c r="E695" s="151"/>
      <c r="F695" s="151"/>
      <c r="G695" s="151"/>
      <c r="H695" s="151"/>
      <c r="I695" s="151"/>
      <c r="J695" s="152"/>
    </row>
    <row r="696" spans="2:10" x14ac:dyDescent="0.2">
      <c r="B696" s="149"/>
      <c r="C696" s="150"/>
      <c r="D696" s="151"/>
      <c r="E696" s="151"/>
      <c r="F696" s="151"/>
      <c r="G696" s="151"/>
      <c r="H696" s="151"/>
      <c r="I696" s="151"/>
      <c r="J696" s="152"/>
    </row>
    <row r="697" spans="2:10" x14ac:dyDescent="0.2">
      <c r="B697" s="149"/>
      <c r="C697" s="150"/>
      <c r="D697" s="151"/>
      <c r="E697" s="151"/>
      <c r="F697" s="151"/>
      <c r="G697" s="151"/>
      <c r="H697" s="151"/>
      <c r="I697" s="151"/>
      <c r="J697" s="152"/>
    </row>
    <row r="698" spans="2:10" x14ac:dyDescent="0.2">
      <c r="B698" s="149"/>
      <c r="C698" s="150"/>
      <c r="D698" s="151"/>
      <c r="E698" s="151"/>
      <c r="F698" s="151"/>
      <c r="G698" s="151"/>
      <c r="H698" s="151"/>
      <c r="I698" s="151"/>
      <c r="J698" s="152"/>
    </row>
    <row r="699" spans="2:10" x14ac:dyDescent="0.2">
      <c r="B699" s="149"/>
      <c r="C699" s="150"/>
      <c r="D699" s="151"/>
      <c r="E699" s="151"/>
      <c r="F699" s="151"/>
      <c r="G699" s="151"/>
      <c r="H699" s="151"/>
      <c r="I699" s="151"/>
      <c r="J699" s="152"/>
    </row>
    <row r="700" spans="2:10" x14ac:dyDescent="0.2">
      <c r="B700" s="149"/>
      <c r="C700" s="150"/>
      <c r="D700" s="151"/>
      <c r="E700" s="151"/>
      <c r="F700" s="151"/>
      <c r="G700" s="151"/>
      <c r="H700" s="151"/>
      <c r="I700" s="151"/>
      <c r="J700" s="152"/>
    </row>
    <row r="701" spans="2:10" x14ac:dyDescent="0.2">
      <c r="B701" s="149"/>
      <c r="C701" s="150"/>
      <c r="D701" s="151"/>
      <c r="E701" s="151"/>
      <c r="F701" s="151"/>
      <c r="G701" s="151"/>
      <c r="H701" s="151"/>
      <c r="I701" s="151"/>
      <c r="J701" s="152"/>
    </row>
    <row r="702" spans="2:10" x14ac:dyDescent="0.2">
      <c r="B702" s="149"/>
      <c r="C702" s="150"/>
      <c r="D702" s="151"/>
      <c r="E702" s="151"/>
      <c r="F702" s="151"/>
      <c r="G702" s="151"/>
      <c r="H702" s="151"/>
      <c r="I702" s="151"/>
      <c r="J702" s="152"/>
    </row>
    <row r="703" spans="2:10" x14ac:dyDescent="0.2">
      <c r="B703" s="149"/>
      <c r="C703" s="150"/>
      <c r="D703" s="151"/>
      <c r="E703" s="151"/>
      <c r="F703" s="151"/>
      <c r="G703" s="151"/>
      <c r="H703" s="151"/>
      <c r="I703" s="151"/>
      <c r="J703" s="152"/>
    </row>
    <row r="704" spans="2:10" x14ac:dyDescent="0.2">
      <c r="B704" s="149"/>
      <c r="C704" s="150"/>
      <c r="D704" s="151"/>
      <c r="E704" s="151"/>
      <c r="F704" s="151"/>
      <c r="G704" s="151"/>
      <c r="H704" s="151"/>
      <c r="I704" s="151"/>
      <c r="J704" s="152"/>
    </row>
    <row r="705" spans="2:10" x14ac:dyDescent="0.2">
      <c r="B705" s="149"/>
      <c r="C705" s="150"/>
      <c r="D705" s="151"/>
      <c r="E705" s="151"/>
      <c r="F705" s="151"/>
      <c r="G705" s="151"/>
      <c r="H705" s="151"/>
      <c r="I705" s="151"/>
      <c r="J705" s="152"/>
    </row>
    <row r="706" spans="2:10" x14ac:dyDescent="0.2">
      <c r="B706" s="149"/>
      <c r="C706" s="150"/>
      <c r="D706" s="151"/>
      <c r="E706" s="151"/>
      <c r="F706" s="151"/>
      <c r="G706" s="151"/>
      <c r="H706" s="151"/>
      <c r="I706" s="151"/>
      <c r="J706" s="152"/>
    </row>
    <row r="707" spans="2:10" x14ac:dyDescent="0.2">
      <c r="B707" s="149"/>
      <c r="C707" s="150"/>
      <c r="D707" s="151"/>
      <c r="E707" s="151"/>
      <c r="F707" s="151"/>
      <c r="G707" s="151"/>
      <c r="H707" s="151"/>
      <c r="I707" s="151"/>
      <c r="J707" s="152"/>
    </row>
    <row r="708" spans="2:10" x14ac:dyDescent="0.2">
      <c r="B708" s="149"/>
      <c r="C708" s="150"/>
      <c r="D708" s="151"/>
      <c r="E708" s="151"/>
      <c r="F708" s="151"/>
      <c r="G708" s="151"/>
      <c r="H708" s="151"/>
      <c r="I708" s="151"/>
      <c r="J708" s="152"/>
    </row>
    <row r="709" spans="2:10" x14ac:dyDescent="0.2">
      <c r="B709" s="149"/>
      <c r="C709" s="150"/>
      <c r="D709" s="151"/>
      <c r="E709" s="151"/>
      <c r="F709" s="151"/>
      <c r="G709" s="151"/>
      <c r="H709" s="151"/>
      <c r="I709" s="151"/>
      <c r="J709" s="152"/>
    </row>
    <row r="710" spans="2:10" x14ac:dyDescent="0.2">
      <c r="B710" s="149"/>
      <c r="C710" s="150"/>
      <c r="D710" s="151"/>
      <c r="E710" s="151"/>
      <c r="F710" s="151"/>
      <c r="G710" s="151"/>
      <c r="H710" s="151"/>
      <c r="I710" s="151"/>
      <c r="J710" s="152"/>
    </row>
    <row r="711" spans="2:10" x14ac:dyDescent="0.2">
      <c r="B711" s="149"/>
      <c r="C711" s="150"/>
      <c r="D711" s="151"/>
      <c r="E711" s="151"/>
      <c r="F711" s="151"/>
      <c r="G711" s="151"/>
      <c r="H711" s="151"/>
      <c r="I711" s="151"/>
      <c r="J711" s="152"/>
    </row>
    <row r="712" spans="2:10" x14ac:dyDescent="0.2">
      <c r="B712" s="149"/>
      <c r="C712" s="150"/>
      <c r="D712" s="151"/>
      <c r="E712" s="151"/>
      <c r="F712" s="151"/>
      <c r="G712" s="151"/>
      <c r="H712" s="151"/>
      <c r="I712" s="151"/>
      <c r="J712" s="152"/>
    </row>
    <row r="713" spans="2:10" x14ac:dyDescent="0.2">
      <c r="B713" s="149"/>
      <c r="C713" s="150"/>
      <c r="D713" s="151"/>
      <c r="E713" s="151"/>
      <c r="F713" s="151"/>
      <c r="G713" s="151"/>
      <c r="H713" s="151"/>
      <c r="I713" s="151"/>
      <c r="J713" s="152"/>
    </row>
    <row r="714" spans="2:10" x14ac:dyDescent="0.2">
      <c r="B714" s="149"/>
      <c r="C714" s="150"/>
      <c r="D714" s="151"/>
      <c r="E714" s="151"/>
      <c r="F714" s="151"/>
      <c r="G714" s="151"/>
      <c r="H714" s="151"/>
      <c r="I714" s="151"/>
      <c r="J714" s="152"/>
    </row>
    <row r="715" spans="2:10" x14ac:dyDescent="0.2">
      <c r="B715" s="149"/>
      <c r="C715" s="150"/>
      <c r="D715" s="151"/>
      <c r="E715" s="151"/>
      <c r="F715" s="151"/>
      <c r="G715" s="151"/>
      <c r="H715" s="151"/>
      <c r="I715" s="151"/>
      <c r="J715" s="152"/>
    </row>
    <row r="716" spans="2:10" x14ac:dyDescent="0.2">
      <c r="B716" s="149"/>
      <c r="C716" s="150"/>
      <c r="D716" s="151"/>
      <c r="E716" s="151"/>
      <c r="F716" s="151"/>
      <c r="G716" s="151"/>
      <c r="H716" s="151"/>
      <c r="I716" s="151"/>
      <c r="J716" s="152"/>
    </row>
    <row r="717" spans="2:10" x14ac:dyDescent="0.2">
      <c r="B717" s="149"/>
      <c r="C717" s="150"/>
      <c r="D717" s="151"/>
      <c r="E717" s="151"/>
      <c r="F717" s="151"/>
      <c r="G717" s="151"/>
      <c r="H717" s="151"/>
      <c r="I717" s="151"/>
      <c r="J717" s="152"/>
    </row>
    <row r="718" spans="2:10" x14ac:dyDescent="0.2">
      <c r="B718" s="149"/>
      <c r="C718" s="150"/>
      <c r="D718" s="151"/>
      <c r="E718" s="151"/>
      <c r="F718" s="151"/>
      <c r="G718" s="151"/>
      <c r="H718" s="151"/>
      <c r="I718" s="151"/>
      <c r="J718" s="152"/>
    </row>
    <row r="719" spans="2:10" x14ac:dyDescent="0.2">
      <c r="B719" s="149"/>
      <c r="C719" s="150"/>
      <c r="D719" s="151"/>
      <c r="E719" s="151"/>
      <c r="F719" s="151"/>
      <c r="G719" s="151"/>
      <c r="H719" s="151"/>
      <c r="I719" s="151"/>
      <c r="J719" s="152"/>
    </row>
    <row r="720" spans="2:10" x14ac:dyDescent="0.2">
      <c r="B720" s="149"/>
      <c r="C720" s="150"/>
      <c r="D720" s="151"/>
      <c r="E720" s="151"/>
      <c r="F720" s="151"/>
      <c r="G720" s="151"/>
      <c r="H720" s="151"/>
      <c r="I720" s="151"/>
      <c r="J720" s="152"/>
    </row>
    <row r="721" spans="2:10" x14ac:dyDescent="0.2">
      <c r="B721" s="149"/>
      <c r="C721" s="150"/>
      <c r="D721" s="151"/>
      <c r="E721" s="151"/>
      <c r="F721" s="151"/>
      <c r="G721" s="151"/>
      <c r="H721" s="151"/>
      <c r="I721" s="151"/>
      <c r="J721" s="152"/>
    </row>
    <row r="722" spans="2:10" x14ac:dyDescent="0.2">
      <c r="B722" s="149"/>
      <c r="C722" s="150"/>
      <c r="D722" s="151"/>
      <c r="E722" s="151"/>
      <c r="F722" s="151"/>
      <c r="G722" s="151"/>
      <c r="H722" s="151"/>
      <c r="I722" s="151"/>
      <c r="J722" s="152"/>
    </row>
    <row r="723" spans="2:10" x14ac:dyDescent="0.2">
      <c r="B723" s="149"/>
      <c r="C723" s="150"/>
      <c r="D723" s="151"/>
      <c r="E723" s="151"/>
      <c r="F723" s="151"/>
      <c r="G723" s="151"/>
      <c r="H723" s="151"/>
      <c r="I723" s="151"/>
      <c r="J723" s="152"/>
    </row>
    <row r="724" spans="2:10" x14ac:dyDescent="0.2">
      <c r="B724" s="149"/>
      <c r="C724" s="150"/>
      <c r="D724" s="151"/>
      <c r="E724" s="151"/>
      <c r="F724" s="151"/>
      <c r="G724" s="151"/>
      <c r="H724" s="151"/>
      <c r="I724" s="151"/>
      <c r="J724" s="152"/>
    </row>
    <row r="725" spans="2:10" x14ac:dyDescent="0.2">
      <c r="B725" s="149"/>
      <c r="C725" s="150"/>
      <c r="D725" s="151"/>
      <c r="E725" s="151"/>
      <c r="F725" s="151"/>
      <c r="G725" s="151"/>
      <c r="H725" s="151"/>
      <c r="I725" s="151"/>
      <c r="J725" s="152"/>
    </row>
    <row r="726" spans="2:10" x14ac:dyDescent="0.2">
      <c r="B726" s="149"/>
      <c r="C726" s="150"/>
      <c r="D726" s="151"/>
      <c r="E726" s="151"/>
      <c r="F726" s="151"/>
      <c r="G726" s="151"/>
      <c r="H726" s="151"/>
      <c r="I726" s="151"/>
      <c r="J726" s="152"/>
    </row>
    <row r="727" spans="2:10" x14ac:dyDescent="0.2">
      <c r="B727" s="149"/>
      <c r="C727" s="150"/>
      <c r="D727" s="151"/>
      <c r="E727" s="151"/>
      <c r="F727" s="151"/>
      <c r="G727" s="151"/>
      <c r="H727" s="151"/>
      <c r="I727" s="151"/>
      <c r="J727" s="152"/>
    </row>
    <row r="728" spans="2:10" x14ac:dyDescent="0.2">
      <c r="B728" s="149"/>
      <c r="C728" s="150"/>
      <c r="D728" s="151"/>
      <c r="E728" s="151"/>
      <c r="F728" s="151"/>
      <c r="G728" s="151"/>
      <c r="H728" s="151"/>
      <c r="I728" s="151"/>
      <c r="J728" s="152"/>
    </row>
    <row r="729" spans="2:10" x14ac:dyDescent="0.2">
      <c r="B729" s="149"/>
      <c r="C729" s="150"/>
      <c r="D729" s="151"/>
      <c r="E729" s="151"/>
      <c r="F729" s="151"/>
      <c r="G729" s="151"/>
      <c r="H729" s="151"/>
      <c r="I729" s="151"/>
      <c r="J729" s="152"/>
    </row>
    <row r="730" spans="2:10" x14ac:dyDescent="0.2">
      <c r="B730" s="149"/>
      <c r="C730" s="150"/>
      <c r="D730" s="151"/>
      <c r="E730" s="151"/>
      <c r="F730" s="151"/>
      <c r="G730" s="151"/>
      <c r="H730" s="151"/>
      <c r="I730" s="151"/>
      <c r="J730" s="152"/>
    </row>
    <row r="731" spans="2:10" x14ac:dyDescent="0.2">
      <c r="B731" s="149"/>
      <c r="C731" s="150"/>
      <c r="D731" s="151"/>
      <c r="E731" s="151"/>
      <c r="F731" s="151"/>
      <c r="G731" s="151"/>
      <c r="H731" s="151"/>
      <c r="I731" s="151"/>
      <c r="J731" s="152"/>
    </row>
    <row r="732" spans="2:10" x14ac:dyDescent="0.2">
      <c r="B732" s="149"/>
      <c r="C732" s="150"/>
      <c r="D732" s="151"/>
      <c r="E732" s="151"/>
      <c r="F732" s="151"/>
      <c r="G732" s="151"/>
      <c r="H732" s="151"/>
      <c r="I732" s="151"/>
      <c r="J732" s="152"/>
    </row>
    <row r="733" spans="2:10" x14ac:dyDescent="0.2">
      <c r="B733" s="149"/>
      <c r="C733" s="150"/>
      <c r="D733" s="151"/>
      <c r="E733" s="151"/>
      <c r="F733" s="151"/>
      <c r="G733" s="151"/>
      <c r="H733" s="151"/>
      <c r="I733" s="151"/>
      <c r="J733" s="152"/>
    </row>
    <row r="734" spans="2:10" x14ac:dyDescent="0.2">
      <c r="B734" s="149"/>
      <c r="C734" s="150"/>
      <c r="D734" s="151"/>
      <c r="E734" s="151"/>
      <c r="F734" s="151"/>
      <c r="G734" s="151"/>
      <c r="H734" s="151"/>
      <c r="I734" s="151"/>
      <c r="J734" s="152"/>
    </row>
    <row r="735" spans="2:10" x14ac:dyDescent="0.2">
      <c r="B735" s="149"/>
      <c r="C735" s="150"/>
      <c r="D735" s="151"/>
      <c r="E735" s="151"/>
      <c r="F735" s="151"/>
      <c r="G735" s="151"/>
      <c r="H735" s="151"/>
      <c r="I735" s="151"/>
      <c r="J735" s="152"/>
    </row>
    <row r="736" spans="2:10" x14ac:dyDescent="0.2">
      <c r="B736" s="149"/>
      <c r="C736" s="150"/>
      <c r="D736" s="151"/>
      <c r="E736" s="151"/>
      <c r="F736" s="151"/>
      <c r="G736" s="151"/>
      <c r="H736" s="151"/>
      <c r="I736" s="151"/>
      <c r="J736" s="152"/>
    </row>
    <row r="737" spans="2:10" x14ac:dyDescent="0.2">
      <c r="B737" s="149"/>
      <c r="C737" s="150"/>
      <c r="D737" s="151"/>
      <c r="E737" s="151"/>
      <c r="F737" s="151"/>
      <c r="G737" s="151"/>
      <c r="H737" s="151"/>
      <c r="I737" s="151"/>
      <c r="J737" s="152"/>
    </row>
    <row r="738" spans="2:10" x14ac:dyDescent="0.2">
      <c r="B738" s="149"/>
      <c r="C738" s="150"/>
      <c r="D738" s="151"/>
      <c r="E738" s="151"/>
      <c r="F738" s="151"/>
      <c r="G738" s="151"/>
      <c r="H738" s="151"/>
      <c r="I738" s="151"/>
      <c r="J738" s="152"/>
    </row>
    <row r="739" spans="2:10" x14ac:dyDescent="0.2">
      <c r="B739" s="149"/>
      <c r="C739" s="150"/>
      <c r="D739" s="151"/>
      <c r="E739" s="151"/>
      <c r="F739" s="151"/>
      <c r="G739" s="151"/>
      <c r="H739" s="151"/>
      <c r="I739" s="151"/>
      <c r="J739" s="152"/>
    </row>
    <row r="740" spans="2:10" x14ac:dyDescent="0.2">
      <c r="B740" s="149"/>
      <c r="C740" s="150"/>
      <c r="D740" s="151"/>
      <c r="E740" s="151"/>
      <c r="F740" s="151"/>
      <c r="G740" s="151"/>
      <c r="H740" s="151"/>
      <c r="I740" s="151"/>
      <c r="J740" s="152"/>
    </row>
    <row r="741" spans="2:10" x14ac:dyDescent="0.2">
      <c r="B741" s="149"/>
      <c r="C741" s="150"/>
      <c r="D741" s="151"/>
      <c r="E741" s="151"/>
      <c r="F741" s="151"/>
      <c r="G741" s="151"/>
      <c r="H741" s="151"/>
      <c r="I741" s="151"/>
      <c r="J741" s="152"/>
    </row>
    <row r="742" spans="2:10" x14ac:dyDescent="0.2">
      <c r="B742" s="149"/>
      <c r="C742" s="150"/>
      <c r="D742" s="151"/>
      <c r="E742" s="151"/>
      <c r="F742" s="151"/>
      <c r="G742" s="151"/>
      <c r="H742" s="151"/>
      <c r="I742" s="151"/>
      <c r="J742" s="152"/>
    </row>
    <row r="743" spans="2:10" x14ac:dyDescent="0.2">
      <c r="B743" s="149"/>
      <c r="C743" s="150"/>
      <c r="D743" s="151"/>
      <c r="E743" s="151"/>
      <c r="F743" s="151"/>
      <c r="G743" s="151"/>
      <c r="H743" s="151"/>
      <c r="I743" s="151"/>
      <c r="J743" s="152"/>
    </row>
    <row r="744" spans="2:10" x14ac:dyDescent="0.2">
      <c r="B744" s="149"/>
      <c r="C744" s="150"/>
      <c r="D744" s="151"/>
      <c r="E744" s="151"/>
      <c r="F744" s="151"/>
      <c r="G744" s="151"/>
      <c r="H744" s="151"/>
      <c r="I744" s="151"/>
      <c r="J744" s="152"/>
    </row>
    <row r="745" spans="2:10" x14ac:dyDescent="0.2">
      <c r="B745" s="149"/>
      <c r="C745" s="150"/>
      <c r="D745" s="151"/>
      <c r="E745" s="151"/>
      <c r="F745" s="151"/>
      <c r="G745" s="151"/>
      <c r="H745" s="151"/>
      <c r="I745" s="151"/>
      <c r="J745" s="152"/>
    </row>
    <row r="746" spans="2:10" x14ac:dyDescent="0.2">
      <c r="B746" s="149"/>
      <c r="C746" s="150"/>
      <c r="D746" s="151"/>
      <c r="E746" s="151"/>
      <c r="F746" s="151"/>
      <c r="G746" s="151"/>
      <c r="H746" s="151"/>
      <c r="I746" s="151"/>
      <c r="J746" s="152"/>
    </row>
    <row r="747" spans="2:10" x14ac:dyDescent="0.2">
      <c r="B747" s="149"/>
      <c r="C747" s="150"/>
      <c r="D747" s="151"/>
      <c r="E747" s="151"/>
      <c r="F747" s="151"/>
      <c r="G747" s="151"/>
      <c r="H747" s="151"/>
      <c r="I747" s="151"/>
      <c r="J747" s="152"/>
    </row>
    <row r="748" spans="2:10" x14ac:dyDescent="0.2">
      <c r="B748" s="149"/>
      <c r="C748" s="150"/>
      <c r="D748" s="151"/>
      <c r="E748" s="151"/>
      <c r="F748" s="151"/>
      <c r="G748" s="151"/>
      <c r="H748" s="151"/>
      <c r="I748" s="151"/>
      <c r="J748" s="152"/>
    </row>
    <row r="749" spans="2:10" x14ac:dyDescent="0.2">
      <c r="B749" s="149"/>
      <c r="C749" s="150"/>
      <c r="D749" s="151"/>
      <c r="E749" s="151"/>
      <c r="F749" s="151"/>
      <c r="G749" s="151"/>
      <c r="H749" s="151"/>
      <c r="I749" s="151"/>
      <c r="J749" s="152"/>
    </row>
    <row r="750" spans="2:10" x14ac:dyDescent="0.2">
      <c r="B750" s="149"/>
      <c r="C750" s="150"/>
      <c r="D750" s="151"/>
      <c r="E750" s="151"/>
      <c r="F750" s="151"/>
      <c r="G750" s="151"/>
      <c r="H750" s="151"/>
      <c r="I750" s="151"/>
      <c r="J750" s="152"/>
    </row>
    <row r="751" spans="2:10" x14ac:dyDescent="0.2">
      <c r="B751" s="149"/>
      <c r="C751" s="150"/>
      <c r="D751" s="151"/>
      <c r="E751" s="151"/>
      <c r="F751" s="151"/>
      <c r="G751" s="151"/>
      <c r="H751" s="151"/>
      <c r="I751" s="151"/>
      <c r="J751" s="152"/>
    </row>
    <row r="752" spans="2:10" x14ac:dyDescent="0.2">
      <c r="B752" s="149"/>
      <c r="C752" s="150"/>
      <c r="D752" s="151"/>
      <c r="E752" s="151"/>
      <c r="F752" s="151"/>
      <c r="G752" s="151"/>
      <c r="H752" s="151"/>
      <c r="I752" s="151"/>
      <c r="J752" s="152"/>
    </row>
    <row r="753" spans="2:10" x14ac:dyDescent="0.2">
      <c r="B753" s="149"/>
      <c r="C753" s="150"/>
      <c r="D753" s="151"/>
      <c r="E753" s="151"/>
      <c r="F753" s="151"/>
      <c r="G753" s="151"/>
      <c r="H753" s="151"/>
      <c r="I753" s="151"/>
      <c r="J753" s="152"/>
    </row>
    <row r="754" spans="2:10" x14ac:dyDescent="0.2">
      <c r="B754" s="149"/>
      <c r="C754" s="150"/>
      <c r="D754" s="151"/>
      <c r="E754" s="151"/>
      <c r="F754" s="151"/>
      <c r="G754" s="151"/>
      <c r="H754" s="151"/>
      <c r="I754" s="151"/>
      <c r="J754" s="152"/>
    </row>
    <row r="755" spans="2:10" x14ac:dyDescent="0.2">
      <c r="B755" s="149"/>
      <c r="C755" s="150"/>
      <c r="D755" s="151"/>
      <c r="E755" s="151"/>
      <c r="F755" s="151"/>
      <c r="G755" s="151"/>
      <c r="H755" s="151"/>
      <c r="I755" s="151"/>
      <c r="J755" s="152"/>
    </row>
    <row r="756" spans="2:10" x14ac:dyDescent="0.2">
      <c r="B756" s="149"/>
      <c r="C756" s="150"/>
      <c r="D756" s="151"/>
      <c r="E756" s="151"/>
      <c r="F756" s="151"/>
      <c r="G756" s="151"/>
      <c r="H756" s="151"/>
      <c r="I756" s="151"/>
      <c r="J756" s="152"/>
    </row>
    <row r="757" spans="2:10" x14ac:dyDescent="0.2">
      <c r="B757" s="149"/>
      <c r="C757" s="150"/>
      <c r="D757" s="151"/>
      <c r="E757" s="151"/>
      <c r="F757" s="151"/>
      <c r="G757" s="151"/>
      <c r="H757" s="151"/>
      <c r="I757" s="151"/>
      <c r="J757" s="152"/>
    </row>
    <row r="758" spans="2:10" x14ac:dyDescent="0.2">
      <c r="B758" s="149"/>
      <c r="C758" s="150"/>
      <c r="D758" s="151"/>
      <c r="E758" s="151"/>
      <c r="F758" s="151"/>
      <c r="G758" s="151"/>
      <c r="H758" s="151"/>
      <c r="I758" s="151"/>
      <c r="J758" s="152"/>
    </row>
    <row r="759" spans="2:10" x14ac:dyDescent="0.2">
      <c r="B759" s="149"/>
      <c r="C759" s="150"/>
      <c r="D759" s="151"/>
      <c r="E759" s="151"/>
      <c r="F759" s="151"/>
      <c r="G759" s="151"/>
      <c r="H759" s="151"/>
      <c r="I759" s="151"/>
      <c r="J759" s="152"/>
    </row>
    <row r="760" spans="2:10" x14ac:dyDescent="0.2">
      <c r="B760" s="149"/>
      <c r="C760" s="150"/>
      <c r="D760" s="151"/>
      <c r="E760" s="151"/>
      <c r="F760" s="151"/>
      <c r="G760" s="151"/>
      <c r="H760" s="151"/>
      <c r="I760" s="151"/>
      <c r="J760" s="152"/>
    </row>
    <row r="761" spans="2:10" x14ac:dyDescent="0.2">
      <c r="B761" s="149"/>
      <c r="C761" s="150"/>
      <c r="D761" s="151"/>
      <c r="E761" s="151"/>
      <c r="F761" s="151"/>
      <c r="G761" s="151"/>
      <c r="H761" s="151"/>
      <c r="I761" s="151"/>
      <c r="J761" s="152"/>
    </row>
    <row r="762" spans="2:10" x14ac:dyDescent="0.2">
      <c r="B762" s="149"/>
      <c r="C762" s="150"/>
      <c r="D762" s="151"/>
      <c r="E762" s="151"/>
      <c r="F762" s="151"/>
      <c r="G762" s="151"/>
      <c r="H762" s="151"/>
      <c r="I762" s="151"/>
      <c r="J762" s="152"/>
    </row>
    <row r="763" spans="2:10" x14ac:dyDescent="0.2">
      <c r="B763" s="149"/>
      <c r="C763" s="150"/>
      <c r="D763" s="151"/>
      <c r="E763" s="151"/>
      <c r="F763" s="151"/>
      <c r="G763" s="151"/>
      <c r="H763" s="151"/>
      <c r="I763" s="151"/>
      <c r="J763" s="152"/>
    </row>
    <row r="764" spans="2:10" x14ac:dyDescent="0.2">
      <c r="B764" s="149"/>
      <c r="C764" s="150"/>
      <c r="D764" s="151"/>
      <c r="E764" s="151"/>
      <c r="F764" s="151"/>
      <c r="G764" s="151"/>
      <c r="H764" s="151"/>
      <c r="I764" s="151"/>
      <c r="J764" s="152"/>
    </row>
    <row r="765" spans="2:10" x14ac:dyDescent="0.2">
      <c r="B765" s="149"/>
      <c r="C765" s="150"/>
      <c r="D765" s="151"/>
      <c r="E765" s="151"/>
      <c r="F765" s="151"/>
      <c r="G765" s="151"/>
      <c r="H765" s="151"/>
      <c r="I765" s="151"/>
      <c r="J765" s="152"/>
    </row>
    <row r="766" spans="2:10" x14ac:dyDescent="0.2">
      <c r="B766" s="149"/>
      <c r="C766" s="150"/>
      <c r="D766" s="151"/>
      <c r="E766" s="151"/>
      <c r="F766" s="151"/>
      <c r="G766" s="151"/>
      <c r="H766" s="151"/>
      <c r="I766" s="151"/>
      <c r="J766" s="152"/>
    </row>
    <row r="767" spans="2:10" x14ac:dyDescent="0.2">
      <c r="B767" s="149"/>
      <c r="C767" s="150"/>
      <c r="D767" s="151"/>
      <c r="E767" s="151"/>
      <c r="F767" s="151"/>
      <c r="G767" s="151"/>
      <c r="H767" s="151"/>
      <c r="I767" s="151"/>
      <c r="J767" s="152"/>
    </row>
    <row r="768" spans="2:10" x14ac:dyDescent="0.2">
      <c r="B768" s="149"/>
      <c r="C768" s="150"/>
      <c r="D768" s="151"/>
      <c r="E768" s="151"/>
      <c r="F768" s="151"/>
      <c r="G768" s="151"/>
      <c r="H768" s="151"/>
      <c r="I768" s="151"/>
      <c r="J768" s="152"/>
    </row>
    <row r="769" spans="2:10" x14ac:dyDescent="0.2">
      <c r="B769" s="149"/>
      <c r="C769" s="150"/>
      <c r="D769" s="151"/>
      <c r="E769" s="151"/>
      <c r="F769" s="151"/>
      <c r="G769" s="151"/>
      <c r="H769" s="151"/>
      <c r="I769" s="151"/>
      <c r="J769" s="152"/>
    </row>
    <row r="770" spans="2:10" x14ac:dyDescent="0.2">
      <c r="B770" s="149"/>
      <c r="C770" s="150"/>
      <c r="D770" s="151"/>
      <c r="E770" s="151"/>
      <c r="F770" s="151"/>
      <c r="G770" s="151"/>
      <c r="H770" s="151"/>
      <c r="I770" s="151"/>
      <c r="J770" s="152"/>
    </row>
    <row r="771" spans="2:10" x14ac:dyDescent="0.2">
      <c r="B771" s="149"/>
      <c r="C771" s="150"/>
      <c r="D771" s="151"/>
      <c r="E771" s="151"/>
      <c r="F771" s="151"/>
      <c r="G771" s="151"/>
      <c r="H771" s="151"/>
      <c r="I771" s="151"/>
      <c r="J771" s="152"/>
    </row>
    <row r="772" spans="2:10" x14ac:dyDescent="0.2">
      <c r="B772" s="149"/>
      <c r="C772" s="150"/>
      <c r="D772" s="151"/>
      <c r="E772" s="151"/>
      <c r="F772" s="151"/>
      <c r="G772" s="151"/>
      <c r="H772" s="151"/>
      <c r="I772" s="151"/>
      <c r="J772" s="152"/>
    </row>
    <row r="773" spans="2:10" x14ac:dyDescent="0.2">
      <c r="B773" s="149"/>
      <c r="C773" s="150"/>
      <c r="D773" s="151"/>
      <c r="E773" s="151"/>
      <c r="F773" s="151"/>
      <c r="G773" s="151"/>
      <c r="H773" s="151"/>
      <c r="I773" s="151"/>
      <c r="J773" s="152"/>
    </row>
    <row r="774" spans="2:10" x14ac:dyDescent="0.2">
      <c r="B774" s="149"/>
      <c r="C774" s="150"/>
      <c r="D774" s="151"/>
      <c r="E774" s="151"/>
      <c r="F774" s="151"/>
      <c r="G774" s="151"/>
      <c r="H774" s="151"/>
      <c r="I774" s="151"/>
      <c r="J774" s="152"/>
    </row>
    <row r="775" spans="2:10" x14ac:dyDescent="0.2">
      <c r="B775" s="149"/>
      <c r="C775" s="150"/>
      <c r="D775" s="151"/>
      <c r="E775" s="151"/>
      <c r="F775" s="151"/>
      <c r="G775" s="151"/>
      <c r="H775" s="151"/>
      <c r="I775" s="151"/>
      <c r="J775" s="152"/>
    </row>
    <row r="776" spans="2:10" x14ac:dyDescent="0.2">
      <c r="B776" s="149"/>
      <c r="C776" s="150"/>
      <c r="D776" s="151"/>
      <c r="E776" s="151"/>
      <c r="F776" s="151"/>
      <c r="G776" s="151"/>
      <c r="H776" s="151"/>
      <c r="I776" s="151"/>
      <c r="J776" s="152"/>
    </row>
    <row r="777" spans="2:10" x14ac:dyDescent="0.2">
      <c r="B777" s="149"/>
      <c r="C777" s="150"/>
      <c r="D777" s="151"/>
      <c r="E777" s="151"/>
      <c r="F777" s="151"/>
      <c r="G777" s="151"/>
      <c r="H777" s="151"/>
      <c r="I777" s="151"/>
      <c r="J777" s="152"/>
    </row>
    <row r="778" spans="2:10" x14ac:dyDescent="0.2">
      <c r="B778" s="149"/>
      <c r="C778" s="150"/>
      <c r="D778" s="151"/>
      <c r="E778" s="151"/>
      <c r="F778" s="151"/>
      <c r="G778" s="151"/>
      <c r="H778" s="151"/>
      <c r="I778" s="151"/>
      <c r="J778" s="152"/>
    </row>
    <row r="779" spans="2:10" x14ac:dyDescent="0.2">
      <c r="B779" s="149"/>
      <c r="C779" s="150"/>
      <c r="D779" s="151"/>
      <c r="E779" s="151"/>
      <c r="F779" s="151"/>
      <c r="G779" s="151"/>
      <c r="H779" s="151"/>
      <c r="I779" s="151"/>
      <c r="J779" s="152"/>
    </row>
    <row r="780" spans="2:10" x14ac:dyDescent="0.2">
      <c r="B780" s="149"/>
      <c r="C780" s="150"/>
      <c r="D780" s="151"/>
      <c r="E780" s="151"/>
      <c r="F780" s="151"/>
      <c r="G780" s="151"/>
      <c r="H780" s="151"/>
      <c r="I780" s="151"/>
      <c r="J780" s="152"/>
    </row>
    <row r="781" spans="2:10" x14ac:dyDescent="0.2">
      <c r="B781" s="149"/>
      <c r="C781" s="150"/>
      <c r="D781" s="151"/>
      <c r="E781" s="151"/>
      <c r="F781" s="151"/>
      <c r="G781" s="151"/>
      <c r="H781" s="151"/>
      <c r="I781" s="151"/>
      <c r="J781" s="152"/>
    </row>
    <row r="782" spans="2:10" x14ac:dyDescent="0.2">
      <c r="B782" s="149"/>
      <c r="C782" s="150"/>
      <c r="D782" s="151"/>
      <c r="E782" s="151"/>
      <c r="F782" s="151"/>
      <c r="G782" s="151"/>
      <c r="H782" s="151"/>
      <c r="I782" s="151"/>
      <c r="J782" s="152"/>
    </row>
    <row r="783" spans="2:10" x14ac:dyDescent="0.2">
      <c r="B783" s="149"/>
      <c r="C783" s="150"/>
      <c r="D783" s="151"/>
      <c r="E783" s="151"/>
      <c r="F783" s="151"/>
      <c r="G783" s="151"/>
      <c r="H783" s="151"/>
      <c r="I783" s="151"/>
      <c r="J783" s="152"/>
    </row>
    <row r="784" spans="2:10" x14ac:dyDescent="0.2">
      <c r="B784" s="149"/>
      <c r="C784" s="150"/>
      <c r="D784" s="151"/>
      <c r="E784" s="151"/>
      <c r="F784" s="151"/>
      <c r="G784" s="151"/>
      <c r="H784" s="151"/>
      <c r="I784" s="151"/>
      <c r="J784" s="152"/>
    </row>
    <row r="785" spans="2:10" x14ac:dyDescent="0.2">
      <c r="B785" s="149"/>
      <c r="C785" s="150"/>
      <c r="D785" s="151"/>
      <c r="E785" s="151"/>
      <c r="F785" s="151"/>
      <c r="G785" s="151"/>
      <c r="H785" s="151"/>
      <c r="I785" s="151"/>
      <c r="J785" s="152"/>
    </row>
    <row r="786" spans="2:10" x14ac:dyDescent="0.2">
      <c r="B786" s="149"/>
      <c r="C786" s="150"/>
      <c r="D786" s="151"/>
      <c r="E786" s="151"/>
      <c r="F786" s="151"/>
      <c r="G786" s="151"/>
      <c r="H786" s="151"/>
      <c r="I786" s="151"/>
      <c r="J786" s="152"/>
    </row>
    <row r="787" spans="2:10" x14ac:dyDescent="0.2">
      <c r="B787" s="149"/>
      <c r="C787" s="150"/>
      <c r="D787" s="151"/>
      <c r="E787" s="151"/>
      <c r="F787" s="151"/>
      <c r="G787" s="151"/>
      <c r="H787" s="151"/>
      <c r="I787" s="151"/>
      <c r="J787" s="152"/>
    </row>
    <row r="788" spans="2:10" x14ac:dyDescent="0.2">
      <c r="B788" s="149"/>
      <c r="C788" s="150"/>
      <c r="D788" s="151"/>
      <c r="E788" s="151"/>
      <c r="F788" s="151"/>
      <c r="G788" s="151"/>
      <c r="H788" s="151"/>
      <c r="I788" s="151"/>
      <c r="J788" s="152"/>
    </row>
    <row r="789" spans="2:10" x14ac:dyDescent="0.2">
      <c r="B789" s="149"/>
      <c r="C789" s="150"/>
      <c r="D789" s="151"/>
      <c r="E789" s="151"/>
      <c r="F789" s="151"/>
      <c r="G789" s="151"/>
      <c r="H789" s="151"/>
      <c r="I789" s="151"/>
      <c r="J789" s="152"/>
    </row>
    <row r="790" spans="2:10" x14ac:dyDescent="0.2">
      <c r="B790" s="149"/>
      <c r="C790" s="150"/>
      <c r="D790" s="151"/>
      <c r="E790" s="151"/>
      <c r="F790" s="151"/>
      <c r="G790" s="151"/>
      <c r="H790" s="151"/>
      <c r="I790" s="151"/>
      <c r="J790" s="152"/>
    </row>
    <row r="791" spans="2:10" x14ac:dyDescent="0.2">
      <c r="B791" s="149"/>
      <c r="C791" s="150"/>
      <c r="D791" s="151"/>
      <c r="E791" s="151"/>
      <c r="F791" s="151"/>
      <c r="G791" s="151"/>
      <c r="H791" s="151"/>
      <c r="I791" s="151"/>
      <c r="J791" s="152"/>
    </row>
    <row r="792" spans="2:10" x14ac:dyDescent="0.2">
      <c r="B792" s="149"/>
      <c r="C792" s="150"/>
      <c r="D792" s="151"/>
      <c r="E792" s="151"/>
      <c r="F792" s="151"/>
      <c r="G792" s="151"/>
      <c r="H792" s="151"/>
      <c r="I792" s="151"/>
      <c r="J792" s="152"/>
    </row>
    <row r="793" spans="2:10" x14ac:dyDescent="0.2">
      <c r="B793" s="149"/>
      <c r="C793" s="150"/>
      <c r="D793" s="151"/>
      <c r="E793" s="151"/>
      <c r="F793" s="151"/>
      <c r="G793" s="151"/>
      <c r="H793" s="151"/>
      <c r="I793" s="151"/>
      <c r="J793" s="152"/>
    </row>
    <row r="794" spans="2:10" x14ac:dyDescent="0.2">
      <c r="B794" s="149"/>
      <c r="C794" s="150"/>
      <c r="D794" s="151"/>
      <c r="E794" s="151"/>
      <c r="F794" s="151"/>
      <c r="G794" s="151"/>
      <c r="H794" s="151"/>
      <c r="I794" s="151"/>
      <c r="J794" s="152"/>
    </row>
    <row r="795" spans="2:10" x14ac:dyDescent="0.2">
      <c r="B795" s="149"/>
      <c r="C795" s="150"/>
      <c r="D795" s="151"/>
      <c r="E795" s="151"/>
      <c r="F795" s="151"/>
      <c r="G795" s="151"/>
      <c r="H795" s="151"/>
      <c r="I795" s="151"/>
      <c r="J795" s="152"/>
    </row>
    <row r="796" spans="2:10" x14ac:dyDescent="0.2">
      <c r="B796" s="149"/>
      <c r="C796" s="150"/>
      <c r="D796" s="151"/>
      <c r="E796" s="151"/>
      <c r="F796" s="151"/>
      <c r="G796" s="151"/>
      <c r="H796" s="151"/>
      <c r="I796" s="151"/>
      <c r="J796" s="152"/>
    </row>
    <row r="797" spans="2:10" x14ac:dyDescent="0.2">
      <c r="B797" s="149"/>
      <c r="C797" s="150"/>
      <c r="D797" s="151"/>
      <c r="E797" s="151"/>
      <c r="F797" s="151"/>
      <c r="G797" s="151"/>
      <c r="H797" s="151"/>
      <c r="I797" s="151"/>
      <c r="J797" s="152"/>
    </row>
    <row r="798" spans="2:10" x14ac:dyDescent="0.2">
      <c r="B798" s="149"/>
      <c r="C798" s="150"/>
      <c r="D798" s="151"/>
      <c r="E798" s="151"/>
      <c r="F798" s="151"/>
      <c r="G798" s="151"/>
      <c r="H798" s="151"/>
      <c r="I798" s="151"/>
      <c r="J798" s="152"/>
    </row>
    <row r="799" spans="2:10" x14ac:dyDescent="0.2">
      <c r="B799" s="149"/>
      <c r="C799" s="150"/>
      <c r="D799" s="151"/>
      <c r="E799" s="151"/>
      <c r="F799" s="151"/>
      <c r="G799" s="151"/>
      <c r="H799" s="151"/>
      <c r="I799" s="151"/>
      <c r="J799" s="152"/>
    </row>
    <row r="800" spans="2:10" x14ac:dyDescent="0.2">
      <c r="B800" s="149"/>
      <c r="C800" s="150"/>
      <c r="D800" s="151"/>
      <c r="E800" s="151"/>
      <c r="F800" s="151"/>
      <c r="G800" s="151"/>
      <c r="H800" s="151"/>
      <c r="I800" s="151"/>
      <c r="J800" s="152"/>
    </row>
    <row r="801" spans="2:10" x14ac:dyDescent="0.2">
      <c r="B801" s="149"/>
      <c r="C801" s="150"/>
      <c r="D801" s="151"/>
      <c r="E801" s="151"/>
      <c r="F801" s="151"/>
      <c r="G801" s="151"/>
      <c r="H801" s="151"/>
      <c r="I801" s="151"/>
      <c r="J801" s="152"/>
    </row>
    <row r="802" spans="2:10" x14ac:dyDescent="0.2">
      <c r="B802" s="149"/>
      <c r="C802" s="150"/>
      <c r="D802" s="151"/>
      <c r="E802" s="151"/>
      <c r="F802" s="151"/>
      <c r="G802" s="151"/>
      <c r="H802" s="151"/>
      <c r="I802" s="151"/>
      <c r="J802" s="152"/>
    </row>
    <row r="803" spans="2:10" x14ac:dyDescent="0.2">
      <c r="B803" s="149"/>
      <c r="C803" s="150"/>
      <c r="D803" s="151"/>
      <c r="E803" s="151"/>
      <c r="F803" s="151"/>
      <c r="G803" s="151"/>
      <c r="H803" s="151"/>
      <c r="I803" s="151"/>
      <c r="J803" s="152"/>
    </row>
    <row r="804" spans="2:10" x14ac:dyDescent="0.2">
      <c r="B804" s="149"/>
      <c r="C804" s="150"/>
      <c r="D804" s="151"/>
      <c r="E804" s="151"/>
      <c r="F804" s="151"/>
      <c r="G804" s="151"/>
      <c r="H804" s="151"/>
      <c r="I804" s="151"/>
      <c r="J804" s="152"/>
    </row>
    <row r="805" spans="2:10" x14ac:dyDescent="0.2">
      <c r="B805" s="149"/>
      <c r="C805" s="150"/>
      <c r="D805" s="151"/>
      <c r="E805" s="151"/>
      <c r="F805" s="151"/>
      <c r="G805" s="151"/>
      <c r="H805" s="151"/>
      <c r="I805" s="151"/>
      <c r="J805" s="152"/>
    </row>
    <row r="806" spans="2:10" x14ac:dyDescent="0.2">
      <c r="B806" s="149"/>
      <c r="C806" s="150"/>
      <c r="D806" s="151"/>
      <c r="E806" s="151"/>
      <c r="F806" s="151"/>
      <c r="G806" s="151"/>
      <c r="H806" s="151"/>
      <c r="I806" s="151"/>
      <c r="J806" s="152"/>
    </row>
    <row r="807" spans="2:10" x14ac:dyDescent="0.2">
      <c r="B807" s="149"/>
      <c r="C807" s="150"/>
      <c r="D807" s="151"/>
      <c r="E807" s="151"/>
      <c r="F807" s="151"/>
      <c r="G807" s="151"/>
      <c r="H807" s="151"/>
      <c r="I807" s="151"/>
      <c r="J807" s="152"/>
    </row>
    <row r="808" spans="2:10" x14ac:dyDescent="0.2">
      <c r="B808" s="149"/>
      <c r="C808" s="150"/>
      <c r="D808" s="151"/>
      <c r="E808" s="151"/>
      <c r="F808" s="151"/>
      <c r="G808" s="151"/>
      <c r="H808" s="151"/>
      <c r="I808" s="151"/>
      <c r="J808" s="152"/>
    </row>
    <row r="809" spans="2:10" x14ac:dyDescent="0.2">
      <c r="B809" s="149"/>
      <c r="C809" s="150"/>
      <c r="D809" s="151"/>
      <c r="E809" s="151"/>
      <c r="F809" s="151"/>
      <c r="G809" s="151"/>
      <c r="H809" s="151"/>
      <c r="I809" s="151"/>
      <c r="J809" s="152"/>
    </row>
    <row r="810" spans="2:10" x14ac:dyDescent="0.2">
      <c r="B810" s="149"/>
      <c r="C810" s="150"/>
      <c r="D810" s="151"/>
      <c r="E810" s="151"/>
      <c r="F810" s="151"/>
      <c r="G810" s="151"/>
      <c r="H810" s="151"/>
      <c r="I810" s="151"/>
      <c r="J810" s="152"/>
    </row>
    <row r="811" spans="2:10" x14ac:dyDescent="0.2">
      <c r="B811" s="149"/>
      <c r="C811" s="150"/>
      <c r="D811" s="151"/>
      <c r="E811" s="151"/>
      <c r="F811" s="151"/>
      <c r="G811" s="151"/>
      <c r="H811" s="151"/>
      <c r="I811" s="151"/>
      <c r="J811" s="152"/>
    </row>
    <row r="812" spans="2:10" x14ac:dyDescent="0.2">
      <c r="B812" s="149"/>
      <c r="C812" s="150"/>
      <c r="D812" s="151"/>
      <c r="E812" s="151"/>
      <c r="F812" s="151"/>
      <c r="G812" s="151"/>
      <c r="H812" s="151"/>
      <c r="I812" s="151"/>
      <c r="J812" s="152"/>
    </row>
    <row r="813" spans="2:10" x14ac:dyDescent="0.2">
      <c r="B813" s="149"/>
      <c r="C813" s="150"/>
      <c r="D813" s="151"/>
      <c r="E813" s="151"/>
      <c r="F813" s="151"/>
      <c r="G813" s="151"/>
      <c r="H813" s="151"/>
      <c r="I813" s="151"/>
      <c r="J813" s="152"/>
    </row>
    <row r="814" spans="2:10" x14ac:dyDescent="0.2">
      <c r="B814" s="149"/>
      <c r="C814" s="150"/>
      <c r="D814" s="151"/>
      <c r="E814" s="151"/>
      <c r="F814" s="151"/>
      <c r="G814" s="151"/>
      <c r="H814" s="151"/>
      <c r="I814" s="151"/>
      <c r="J814" s="152"/>
    </row>
    <row r="815" spans="2:10" x14ac:dyDescent="0.2">
      <c r="B815" s="149"/>
      <c r="C815" s="150"/>
      <c r="D815" s="151"/>
      <c r="E815" s="151"/>
      <c r="F815" s="151"/>
      <c r="G815" s="151"/>
      <c r="H815" s="151"/>
      <c r="I815" s="151"/>
      <c r="J815" s="152"/>
    </row>
    <row r="816" spans="2:10" x14ac:dyDescent="0.2">
      <c r="B816" s="149"/>
      <c r="C816" s="150"/>
      <c r="D816" s="151"/>
      <c r="E816" s="151"/>
      <c r="F816" s="151"/>
      <c r="G816" s="151"/>
      <c r="H816" s="151"/>
      <c r="I816" s="151"/>
      <c r="J816" s="152"/>
    </row>
    <row r="817" spans="2:10" x14ac:dyDescent="0.2">
      <c r="B817" s="149"/>
      <c r="C817" s="150"/>
      <c r="D817" s="151"/>
      <c r="E817" s="151"/>
      <c r="F817" s="151"/>
      <c r="G817" s="151"/>
      <c r="H817" s="151"/>
      <c r="I817" s="151"/>
      <c r="J817" s="152"/>
    </row>
    <row r="818" spans="2:10" x14ac:dyDescent="0.2">
      <c r="B818" s="149"/>
      <c r="C818" s="150"/>
      <c r="D818" s="151"/>
      <c r="E818" s="151"/>
      <c r="F818" s="151"/>
      <c r="G818" s="151"/>
      <c r="H818" s="151"/>
      <c r="I818" s="151"/>
      <c r="J818" s="152"/>
    </row>
    <row r="819" spans="2:10" x14ac:dyDescent="0.2">
      <c r="B819" s="149"/>
      <c r="C819" s="150"/>
      <c r="D819" s="151"/>
      <c r="E819" s="151"/>
      <c r="F819" s="151"/>
      <c r="G819" s="151"/>
      <c r="H819" s="151"/>
      <c r="I819" s="151"/>
      <c r="J819" s="152"/>
    </row>
    <row r="820" spans="2:10" x14ac:dyDescent="0.2">
      <c r="B820" s="149"/>
      <c r="C820" s="150"/>
      <c r="D820" s="151"/>
      <c r="E820" s="151"/>
      <c r="F820" s="151"/>
      <c r="G820" s="151"/>
      <c r="H820" s="151"/>
      <c r="I820" s="151"/>
      <c r="J820" s="152"/>
    </row>
    <row r="821" spans="2:10" x14ac:dyDescent="0.2">
      <c r="B821" s="149"/>
      <c r="C821" s="150"/>
      <c r="D821" s="151"/>
      <c r="E821" s="151"/>
      <c r="F821" s="151"/>
      <c r="G821" s="151"/>
      <c r="H821" s="151"/>
      <c r="I821" s="151"/>
      <c r="J821" s="152"/>
    </row>
    <row r="822" spans="2:10" x14ac:dyDescent="0.2">
      <c r="B822" s="149"/>
      <c r="C822" s="150"/>
      <c r="D822" s="151"/>
      <c r="E822" s="151"/>
      <c r="F822" s="151"/>
      <c r="G822" s="151"/>
      <c r="H822" s="151"/>
      <c r="I822" s="151"/>
      <c r="J822" s="152"/>
    </row>
    <row r="823" spans="2:10" x14ac:dyDescent="0.2">
      <c r="B823" s="149"/>
      <c r="C823" s="150"/>
      <c r="D823" s="151"/>
      <c r="E823" s="151"/>
      <c r="F823" s="151"/>
      <c r="G823" s="151"/>
      <c r="H823" s="151"/>
      <c r="I823" s="151"/>
      <c r="J823" s="152"/>
    </row>
    <row r="824" spans="2:10" x14ac:dyDescent="0.2">
      <c r="B824" s="149"/>
      <c r="C824" s="150"/>
      <c r="D824" s="151"/>
      <c r="E824" s="151"/>
      <c r="F824" s="151"/>
      <c r="G824" s="151"/>
      <c r="H824" s="151"/>
      <c r="I824" s="151"/>
      <c r="J824" s="152"/>
    </row>
    <row r="825" spans="2:10" x14ac:dyDescent="0.2">
      <c r="B825" s="149"/>
      <c r="C825" s="150"/>
      <c r="D825" s="151"/>
      <c r="E825" s="151"/>
      <c r="F825" s="151"/>
      <c r="G825" s="151"/>
      <c r="H825" s="151"/>
      <c r="I825" s="151"/>
      <c r="J825" s="152"/>
    </row>
    <row r="826" spans="2:10" x14ac:dyDescent="0.2">
      <c r="B826" s="149"/>
      <c r="C826" s="150"/>
      <c r="D826" s="151"/>
      <c r="E826" s="151"/>
      <c r="F826" s="151"/>
      <c r="G826" s="151"/>
      <c r="H826" s="151"/>
      <c r="I826" s="151"/>
      <c r="J826" s="152"/>
    </row>
    <row r="827" spans="2:10" x14ac:dyDescent="0.2">
      <c r="B827" s="149"/>
      <c r="C827" s="150"/>
      <c r="D827" s="151"/>
      <c r="E827" s="151"/>
      <c r="F827" s="151"/>
      <c r="G827" s="151"/>
      <c r="H827" s="151"/>
      <c r="I827" s="151"/>
      <c r="J827" s="152"/>
    </row>
    <row r="828" spans="2:10" x14ac:dyDescent="0.2">
      <c r="B828" s="149"/>
      <c r="C828" s="150"/>
      <c r="D828" s="151"/>
      <c r="E828" s="151"/>
      <c r="F828" s="151"/>
      <c r="G828" s="151"/>
      <c r="H828" s="151"/>
      <c r="I828" s="151"/>
      <c r="J828" s="152"/>
    </row>
    <row r="829" spans="2:10" x14ac:dyDescent="0.2">
      <c r="B829" s="149"/>
      <c r="C829" s="150"/>
      <c r="D829" s="151"/>
      <c r="E829" s="151"/>
      <c r="F829" s="151"/>
      <c r="G829" s="151"/>
      <c r="H829" s="151"/>
      <c r="I829" s="151"/>
      <c r="J829" s="152"/>
    </row>
    <row r="830" spans="2:10" x14ac:dyDescent="0.2">
      <c r="B830" s="149"/>
      <c r="C830" s="150"/>
      <c r="D830" s="151"/>
      <c r="E830" s="151"/>
      <c r="F830" s="151"/>
      <c r="G830" s="151"/>
      <c r="H830" s="151"/>
      <c r="I830" s="151"/>
      <c r="J830" s="152"/>
    </row>
    <row r="831" spans="2:10" x14ac:dyDescent="0.2">
      <c r="B831" s="149"/>
      <c r="C831" s="150"/>
      <c r="D831" s="151"/>
      <c r="E831" s="151"/>
      <c r="F831" s="151"/>
      <c r="G831" s="151"/>
      <c r="H831" s="151"/>
      <c r="I831" s="151"/>
      <c r="J831" s="152"/>
    </row>
    <row r="832" spans="2:10" x14ac:dyDescent="0.2">
      <c r="B832" s="149"/>
      <c r="C832" s="150"/>
      <c r="D832" s="151"/>
      <c r="E832" s="151"/>
      <c r="F832" s="151"/>
      <c r="G832" s="151"/>
      <c r="H832" s="151"/>
      <c r="I832" s="151"/>
      <c r="J832" s="152"/>
    </row>
    <row r="833" spans="2:10" x14ac:dyDescent="0.2">
      <c r="B833" s="149"/>
      <c r="C833" s="150"/>
      <c r="D833" s="151"/>
      <c r="E833" s="151"/>
      <c r="F833" s="151"/>
      <c r="G833" s="151"/>
      <c r="H833" s="151"/>
      <c r="I833" s="151"/>
      <c r="J833" s="152"/>
    </row>
    <row r="834" spans="2:10" x14ac:dyDescent="0.2">
      <c r="B834" s="149"/>
      <c r="C834" s="150"/>
      <c r="D834" s="151"/>
      <c r="E834" s="151"/>
      <c r="F834" s="151"/>
      <c r="G834" s="151"/>
      <c r="H834" s="151"/>
      <c r="I834" s="151"/>
      <c r="J834" s="152"/>
    </row>
    <row r="835" spans="2:10" x14ac:dyDescent="0.2">
      <c r="B835" s="149"/>
      <c r="C835" s="150"/>
      <c r="D835" s="151"/>
      <c r="E835" s="151"/>
      <c r="F835" s="151"/>
      <c r="G835" s="151"/>
      <c r="H835" s="151"/>
      <c r="I835" s="151"/>
      <c r="J835" s="152"/>
    </row>
    <row r="836" spans="2:10" x14ac:dyDescent="0.2">
      <c r="B836" s="149"/>
      <c r="C836" s="150"/>
      <c r="D836" s="151"/>
      <c r="E836" s="151"/>
      <c r="F836" s="151"/>
      <c r="G836" s="151"/>
      <c r="H836" s="151"/>
      <c r="I836" s="151"/>
      <c r="J836" s="152"/>
    </row>
    <row r="837" spans="2:10" x14ac:dyDescent="0.2">
      <c r="B837" s="149"/>
      <c r="C837" s="150"/>
      <c r="D837" s="151"/>
      <c r="E837" s="151"/>
      <c r="F837" s="151"/>
      <c r="G837" s="151"/>
      <c r="H837" s="151"/>
      <c r="I837" s="151"/>
      <c r="J837" s="152"/>
    </row>
    <row r="838" spans="2:10" x14ac:dyDescent="0.2">
      <c r="B838" s="149"/>
      <c r="C838" s="150"/>
      <c r="D838" s="151"/>
      <c r="E838" s="151"/>
      <c r="F838" s="151"/>
      <c r="G838" s="151"/>
      <c r="H838" s="151"/>
      <c r="I838" s="151"/>
      <c r="J838" s="152"/>
    </row>
    <row r="839" spans="2:10" x14ac:dyDescent="0.2">
      <c r="B839" s="149"/>
      <c r="C839" s="150"/>
      <c r="D839" s="151"/>
      <c r="E839" s="151"/>
      <c r="F839" s="151"/>
      <c r="G839" s="151"/>
      <c r="H839" s="151"/>
      <c r="I839" s="151"/>
      <c r="J839" s="152"/>
    </row>
    <row r="840" spans="2:10" x14ac:dyDescent="0.2">
      <c r="B840" s="149"/>
      <c r="C840" s="150"/>
      <c r="D840" s="151"/>
      <c r="E840" s="151"/>
      <c r="F840" s="151"/>
      <c r="G840" s="151"/>
      <c r="H840" s="151"/>
      <c r="I840" s="151"/>
      <c r="J840" s="152"/>
    </row>
    <row r="841" spans="2:10" x14ac:dyDescent="0.2">
      <c r="B841" s="149"/>
      <c r="C841" s="150"/>
      <c r="D841" s="151"/>
      <c r="E841" s="151"/>
      <c r="F841" s="151"/>
      <c r="G841" s="151"/>
      <c r="H841" s="151"/>
      <c r="I841" s="151"/>
      <c r="J841" s="152"/>
    </row>
    <row r="842" spans="2:10" x14ac:dyDescent="0.2">
      <c r="B842" s="149"/>
      <c r="C842" s="150"/>
      <c r="D842" s="151"/>
      <c r="E842" s="151"/>
      <c r="F842" s="151"/>
      <c r="G842" s="151"/>
      <c r="H842" s="151"/>
      <c r="I842" s="151"/>
      <c r="J842" s="152"/>
    </row>
    <row r="843" spans="2:10" x14ac:dyDescent="0.2">
      <c r="B843" s="149"/>
      <c r="C843" s="150"/>
      <c r="D843" s="151"/>
      <c r="E843" s="151"/>
      <c r="F843" s="151"/>
      <c r="G843" s="151"/>
      <c r="H843" s="151"/>
      <c r="I843" s="151"/>
      <c r="J843" s="152"/>
    </row>
    <row r="844" spans="2:10" x14ac:dyDescent="0.2">
      <c r="B844" s="149"/>
      <c r="C844" s="150"/>
      <c r="D844" s="151"/>
      <c r="E844" s="151"/>
      <c r="F844" s="151"/>
      <c r="G844" s="151"/>
      <c r="H844" s="151"/>
      <c r="I844" s="151"/>
      <c r="J844" s="152"/>
    </row>
    <row r="845" spans="2:10" x14ac:dyDescent="0.2">
      <c r="B845" s="149"/>
      <c r="C845" s="150"/>
      <c r="D845" s="151"/>
      <c r="E845" s="151"/>
      <c r="F845" s="151"/>
      <c r="G845" s="151"/>
      <c r="H845" s="151"/>
      <c r="I845" s="151"/>
      <c r="J845" s="152"/>
    </row>
    <row r="846" spans="2:10" x14ac:dyDescent="0.2">
      <c r="B846" s="149"/>
      <c r="C846" s="150"/>
      <c r="D846" s="151"/>
      <c r="E846" s="151"/>
      <c r="F846" s="151"/>
      <c r="G846" s="151"/>
      <c r="H846" s="151"/>
      <c r="I846" s="151"/>
      <c r="J846" s="152"/>
    </row>
    <row r="847" spans="2:10" x14ac:dyDescent="0.2">
      <c r="B847" s="149"/>
      <c r="C847" s="150"/>
      <c r="D847" s="151"/>
      <c r="E847" s="151"/>
      <c r="F847" s="151"/>
      <c r="G847" s="151"/>
      <c r="H847" s="151"/>
      <c r="I847" s="151"/>
      <c r="J847" s="152"/>
    </row>
    <row r="848" spans="2:10" x14ac:dyDescent="0.2">
      <c r="B848" s="149"/>
      <c r="C848" s="150"/>
      <c r="D848" s="151"/>
      <c r="E848" s="151"/>
      <c r="F848" s="151"/>
      <c r="G848" s="151"/>
      <c r="H848" s="151"/>
      <c r="I848" s="151"/>
      <c r="J848" s="152"/>
    </row>
    <row r="849" spans="2:10" x14ac:dyDescent="0.2">
      <c r="B849" s="149"/>
      <c r="C849" s="150"/>
      <c r="D849" s="151"/>
      <c r="E849" s="151"/>
      <c r="F849" s="151"/>
      <c r="G849" s="151"/>
      <c r="H849" s="151"/>
      <c r="I849" s="151"/>
      <c r="J849" s="152"/>
    </row>
    <row r="850" spans="2:10" x14ac:dyDescent="0.2">
      <c r="B850" s="149"/>
      <c r="C850" s="150"/>
      <c r="D850" s="151"/>
      <c r="E850" s="151"/>
      <c r="F850" s="151"/>
      <c r="G850" s="151"/>
      <c r="H850" s="151"/>
      <c r="I850" s="151"/>
      <c r="J850" s="152"/>
    </row>
    <row r="851" spans="2:10" x14ac:dyDescent="0.2">
      <c r="B851" s="149"/>
      <c r="C851" s="150"/>
      <c r="D851" s="151"/>
      <c r="E851" s="151"/>
      <c r="F851" s="151"/>
      <c r="G851" s="151"/>
      <c r="H851" s="151"/>
      <c r="I851" s="151"/>
      <c r="J851" s="152"/>
    </row>
    <row r="852" spans="2:10" x14ac:dyDescent="0.2">
      <c r="B852" s="149"/>
      <c r="C852" s="150"/>
      <c r="D852" s="151"/>
      <c r="E852" s="151"/>
      <c r="F852" s="151"/>
      <c r="G852" s="151"/>
      <c r="H852" s="151"/>
      <c r="I852" s="151"/>
      <c r="J852" s="152"/>
    </row>
    <row r="853" spans="2:10" x14ac:dyDescent="0.2">
      <c r="B853" s="149"/>
      <c r="C853" s="150"/>
      <c r="D853" s="151"/>
      <c r="E853" s="151"/>
      <c r="F853" s="151"/>
      <c r="G853" s="151"/>
      <c r="H853" s="151"/>
      <c r="I853" s="151"/>
      <c r="J853" s="152"/>
    </row>
    <row r="854" spans="2:10" x14ac:dyDescent="0.2">
      <c r="B854" s="149"/>
      <c r="C854" s="150"/>
      <c r="D854" s="151"/>
      <c r="E854" s="151"/>
      <c r="F854" s="151"/>
      <c r="G854" s="151"/>
      <c r="H854" s="151"/>
      <c r="I854" s="151"/>
      <c r="J854" s="152"/>
    </row>
    <row r="855" spans="2:10" x14ac:dyDescent="0.2">
      <c r="B855" s="149"/>
      <c r="C855" s="150"/>
      <c r="D855" s="151"/>
      <c r="E855" s="151"/>
      <c r="F855" s="151"/>
      <c r="G855" s="151"/>
      <c r="H855" s="151"/>
      <c r="I855" s="151"/>
      <c r="J855" s="152"/>
    </row>
    <row r="856" spans="2:10" x14ac:dyDescent="0.2">
      <c r="B856" s="149"/>
      <c r="C856" s="150"/>
      <c r="D856" s="151"/>
      <c r="E856" s="151"/>
      <c r="F856" s="151"/>
      <c r="G856" s="151"/>
      <c r="H856" s="151"/>
      <c r="I856" s="151"/>
      <c r="J856" s="152"/>
    </row>
    <row r="857" spans="2:10" x14ac:dyDescent="0.2">
      <c r="B857" s="149"/>
      <c r="C857" s="150"/>
      <c r="D857" s="151"/>
      <c r="E857" s="151"/>
      <c r="F857" s="151"/>
      <c r="G857" s="151"/>
      <c r="H857" s="151"/>
      <c r="I857" s="151"/>
      <c r="J857" s="152"/>
    </row>
    <row r="858" spans="2:10" x14ac:dyDescent="0.2">
      <c r="B858" s="149"/>
      <c r="C858" s="150"/>
      <c r="D858" s="151"/>
      <c r="E858" s="151"/>
      <c r="F858" s="151"/>
      <c r="G858" s="151"/>
      <c r="H858" s="151"/>
      <c r="I858" s="151"/>
      <c r="J858" s="152"/>
    </row>
    <row r="859" spans="2:10" x14ac:dyDescent="0.2">
      <c r="B859" s="149"/>
      <c r="C859" s="150"/>
      <c r="D859" s="151"/>
      <c r="E859" s="151"/>
      <c r="F859" s="151"/>
      <c r="G859" s="151"/>
      <c r="H859" s="151"/>
      <c r="I859" s="151"/>
      <c r="J859" s="152"/>
    </row>
    <row r="860" spans="2:10" x14ac:dyDescent="0.2">
      <c r="B860" s="149"/>
      <c r="C860" s="150"/>
      <c r="D860" s="151"/>
      <c r="E860" s="151"/>
      <c r="F860" s="151"/>
      <c r="G860" s="151"/>
      <c r="H860" s="151"/>
      <c r="I860" s="151"/>
      <c r="J860" s="152"/>
    </row>
    <row r="861" spans="2:10" x14ac:dyDescent="0.2">
      <c r="B861" s="149"/>
      <c r="C861" s="150"/>
      <c r="D861" s="151"/>
      <c r="E861" s="151"/>
      <c r="F861" s="151"/>
      <c r="G861" s="151"/>
      <c r="H861" s="151"/>
      <c r="I861" s="151"/>
      <c r="J861" s="152"/>
    </row>
    <row r="862" spans="2:10" x14ac:dyDescent="0.2">
      <c r="B862" s="149"/>
      <c r="C862" s="150"/>
      <c r="D862" s="151"/>
      <c r="E862" s="151"/>
      <c r="F862" s="151"/>
      <c r="G862" s="151"/>
      <c r="H862" s="151"/>
      <c r="I862" s="151"/>
      <c r="J862" s="152"/>
    </row>
    <row r="863" spans="2:10" x14ac:dyDescent="0.2">
      <c r="B863" s="149"/>
      <c r="C863" s="150"/>
      <c r="D863" s="151"/>
      <c r="E863" s="151"/>
      <c r="F863" s="151"/>
      <c r="G863" s="151"/>
      <c r="H863" s="151"/>
      <c r="I863" s="151"/>
      <c r="J863" s="152"/>
    </row>
    <row r="864" spans="2:10" x14ac:dyDescent="0.2">
      <c r="B864" s="149"/>
      <c r="C864" s="150"/>
      <c r="D864" s="151"/>
      <c r="E864" s="151"/>
      <c r="F864" s="151"/>
      <c r="G864" s="151"/>
      <c r="H864" s="151"/>
      <c r="I864" s="151"/>
      <c r="J864" s="152"/>
    </row>
    <row r="865" spans="2:10" x14ac:dyDescent="0.2">
      <c r="B865" s="149"/>
      <c r="C865" s="150"/>
      <c r="D865" s="151"/>
      <c r="E865" s="151"/>
      <c r="F865" s="151"/>
      <c r="G865" s="151"/>
      <c r="H865" s="151"/>
      <c r="I865" s="151"/>
      <c r="J865" s="152"/>
    </row>
    <row r="866" spans="2:10" x14ac:dyDescent="0.2">
      <c r="B866" s="149"/>
      <c r="C866" s="150"/>
      <c r="D866" s="151"/>
      <c r="E866" s="151"/>
      <c r="F866" s="151"/>
      <c r="G866" s="151"/>
      <c r="H866" s="151"/>
      <c r="I866" s="151"/>
      <c r="J866" s="152"/>
    </row>
    <row r="867" spans="2:10" x14ac:dyDescent="0.2">
      <c r="B867" s="149"/>
      <c r="C867" s="150"/>
      <c r="D867" s="151"/>
      <c r="E867" s="151"/>
      <c r="F867" s="151"/>
      <c r="G867" s="151"/>
      <c r="H867" s="151"/>
      <c r="I867" s="151"/>
      <c r="J867" s="152"/>
    </row>
    <row r="868" spans="2:10" x14ac:dyDescent="0.2">
      <c r="B868" s="149"/>
      <c r="C868" s="150"/>
      <c r="D868" s="151"/>
      <c r="E868" s="151"/>
      <c r="F868" s="151"/>
      <c r="G868" s="151"/>
      <c r="H868" s="151"/>
      <c r="I868" s="151"/>
      <c r="J868" s="152"/>
    </row>
    <row r="869" spans="2:10" x14ac:dyDescent="0.2">
      <c r="B869" s="149"/>
      <c r="C869" s="150"/>
      <c r="D869" s="151"/>
      <c r="E869" s="151"/>
      <c r="F869" s="151"/>
      <c r="G869" s="151"/>
      <c r="H869" s="151"/>
      <c r="I869" s="151"/>
      <c r="J869" s="152"/>
    </row>
    <row r="870" spans="2:10" x14ac:dyDescent="0.2">
      <c r="B870" s="149"/>
      <c r="C870" s="150"/>
      <c r="D870" s="151"/>
      <c r="E870" s="151"/>
      <c r="F870" s="151"/>
      <c r="G870" s="151"/>
      <c r="H870" s="151"/>
      <c r="I870" s="151"/>
      <c r="J870" s="152"/>
    </row>
    <row r="871" spans="2:10" x14ac:dyDescent="0.2">
      <c r="B871" s="149"/>
      <c r="C871" s="150"/>
      <c r="D871" s="151"/>
      <c r="E871" s="151"/>
      <c r="F871" s="151"/>
      <c r="G871" s="151"/>
      <c r="H871" s="151"/>
      <c r="I871" s="151"/>
      <c r="J871" s="152"/>
    </row>
    <row r="872" spans="2:10" x14ac:dyDescent="0.2">
      <c r="B872" s="149"/>
      <c r="C872" s="150"/>
      <c r="D872" s="151"/>
      <c r="E872" s="151"/>
      <c r="F872" s="151"/>
      <c r="G872" s="151"/>
      <c r="H872" s="151"/>
      <c r="I872" s="151"/>
      <c r="J872" s="152"/>
    </row>
    <row r="873" spans="2:10" x14ac:dyDescent="0.2">
      <c r="B873" s="149"/>
      <c r="C873" s="150"/>
      <c r="D873" s="151"/>
      <c r="E873" s="151"/>
      <c r="F873" s="151"/>
      <c r="G873" s="151"/>
      <c r="H873" s="151"/>
      <c r="I873" s="151"/>
      <c r="J873" s="152"/>
    </row>
    <row r="874" spans="2:10" x14ac:dyDescent="0.2">
      <c r="B874" s="149"/>
      <c r="C874" s="150"/>
      <c r="D874" s="151"/>
      <c r="E874" s="151"/>
      <c r="F874" s="151"/>
      <c r="G874" s="151"/>
      <c r="H874" s="151"/>
      <c r="I874" s="151"/>
      <c r="J874" s="152"/>
    </row>
    <row r="875" spans="2:10" x14ac:dyDescent="0.2">
      <c r="B875" s="149"/>
      <c r="C875" s="150"/>
      <c r="D875" s="151"/>
      <c r="E875" s="151"/>
      <c r="F875" s="151"/>
      <c r="G875" s="151"/>
      <c r="H875" s="151"/>
      <c r="I875" s="151"/>
      <c r="J875" s="152"/>
    </row>
    <row r="876" spans="2:10" x14ac:dyDescent="0.2">
      <c r="B876" s="149"/>
      <c r="C876" s="150"/>
      <c r="D876" s="151"/>
      <c r="E876" s="151"/>
      <c r="F876" s="151"/>
      <c r="G876" s="151"/>
      <c r="H876" s="151"/>
      <c r="I876" s="151"/>
      <c r="J876" s="152"/>
    </row>
    <row r="877" spans="2:10" x14ac:dyDescent="0.2">
      <c r="B877" s="149"/>
      <c r="C877" s="150"/>
      <c r="D877" s="151"/>
      <c r="E877" s="151"/>
      <c r="F877" s="151"/>
      <c r="G877" s="151"/>
      <c r="H877" s="151"/>
      <c r="I877" s="151"/>
      <c r="J877" s="152"/>
    </row>
    <row r="878" spans="2:10" x14ac:dyDescent="0.2">
      <c r="B878" s="149"/>
      <c r="C878" s="150"/>
      <c r="D878" s="151"/>
      <c r="E878" s="151"/>
      <c r="F878" s="151"/>
      <c r="G878" s="151"/>
      <c r="H878" s="151"/>
      <c r="I878" s="151"/>
      <c r="J878" s="152"/>
    </row>
    <row r="879" spans="2:10" x14ac:dyDescent="0.2">
      <c r="B879" s="149"/>
      <c r="C879" s="150"/>
      <c r="D879" s="151"/>
      <c r="E879" s="151"/>
      <c r="F879" s="151"/>
      <c r="G879" s="151"/>
      <c r="H879" s="151"/>
      <c r="I879" s="151"/>
      <c r="J879" s="152"/>
    </row>
    <row r="880" spans="2:10" x14ac:dyDescent="0.2">
      <c r="B880" s="149"/>
      <c r="C880" s="150"/>
      <c r="D880" s="151"/>
      <c r="E880" s="151"/>
      <c r="F880" s="151"/>
      <c r="G880" s="151"/>
      <c r="H880" s="151"/>
      <c r="I880" s="151"/>
      <c r="J880" s="152"/>
    </row>
    <row r="881" spans="2:10" x14ac:dyDescent="0.2">
      <c r="B881" s="149"/>
      <c r="C881" s="150"/>
      <c r="D881" s="151"/>
      <c r="E881" s="151"/>
      <c r="F881" s="151"/>
      <c r="G881" s="151"/>
      <c r="H881" s="151"/>
      <c r="I881" s="151"/>
      <c r="J881" s="152"/>
    </row>
    <row r="882" spans="2:10" x14ac:dyDescent="0.2">
      <c r="B882" s="149"/>
      <c r="C882" s="150"/>
      <c r="D882" s="151"/>
      <c r="E882" s="151"/>
      <c r="F882" s="151"/>
      <c r="G882" s="151"/>
      <c r="H882" s="151"/>
      <c r="I882" s="151"/>
      <c r="J882" s="152"/>
    </row>
    <row r="883" spans="2:10" x14ac:dyDescent="0.2">
      <c r="B883" s="149"/>
      <c r="C883" s="150"/>
      <c r="D883" s="151"/>
      <c r="E883" s="151"/>
      <c r="F883" s="151"/>
      <c r="G883" s="151"/>
      <c r="H883" s="151"/>
      <c r="I883" s="151"/>
      <c r="J883" s="152"/>
    </row>
    <row r="884" spans="2:10" x14ac:dyDescent="0.2">
      <c r="B884" s="149"/>
      <c r="C884" s="150"/>
      <c r="D884" s="151"/>
      <c r="E884" s="151"/>
      <c r="F884" s="151"/>
      <c r="G884" s="151"/>
      <c r="H884" s="151"/>
      <c r="I884" s="151"/>
      <c r="J884" s="152"/>
    </row>
    <row r="885" spans="2:10" x14ac:dyDescent="0.2">
      <c r="B885" s="149"/>
      <c r="C885" s="150"/>
      <c r="D885" s="151"/>
      <c r="E885" s="151"/>
      <c r="F885" s="151"/>
      <c r="G885" s="151"/>
      <c r="H885" s="151"/>
      <c r="I885" s="151"/>
      <c r="J885" s="152"/>
    </row>
    <row r="886" spans="2:10" x14ac:dyDescent="0.2">
      <c r="B886" s="149"/>
      <c r="C886" s="150"/>
      <c r="D886" s="151"/>
      <c r="E886" s="151"/>
      <c r="F886" s="151"/>
      <c r="G886" s="151"/>
      <c r="H886" s="151"/>
      <c r="I886" s="151"/>
      <c r="J886" s="152"/>
    </row>
    <row r="887" spans="2:10" x14ac:dyDescent="0.2">
      <c r="B887" s="149"/>
      <c r="C887" s="150"/>
      <c r="D887" s="151"/>
      <c r="E887" s="151"/>
      <c r="F887" s="151"/>
      <c r="G887" s="151"/>
      <c r="H887" s="151"/>
      <c r="I887" s="151"/>
      <c r="J887" s="152"/>
    </row>
    <row r="888" spans="2:10" x14ac:dyDescent="0.2">
      <c r="B888" s="149"/>
      <c r="C888" s="150"/>
      <c r="D888" s="151"/>
      <c r="E888" s="151"/>
      <c r="F888" s="151"/>
      <c r="G888" s="151"/>
      <c r="H888" s="151"/>
      <c r="I888" s="151"/>
      <c r="J888" s="152"/>
    </row>
    <row r="889" spans="2:10" x14ac:dyDescent="0.2">
      <c r="B889" s="149"/>
      <c r="C889" s="150"/>
      <c r="D889" s="151"/>
      <c r="E889" s="151"/>
      <c r="F889" s="151"/>
      <c r="G889" s="151"/>
      <c r="H889" s="151"/>
      <c r="I889" s="151"/>
      <c r="J889" s="152"/>
    </row>
    <row r="890" spans="2:10" x14ac:dyDescent="0.2">
      <c r="B890" s="149"/>
      <c r="C890" s="150"/>
      <c r="D890" s="151"/>
      <c r="E890" s="151"/>
      <c r="F890" s="151"/>
      <c r="G890" s="151"/>
      <c r="H890" s="151"/>
      <c r="I890" s="151"/>
      <c r="J890" s="152"/>
    </row>
    <row r="891" spans="2:10" x14ac:dyDescent="0.2">
      <c r="B891" s="149"/>
      <c r="C891" s="150"/>
      <c r="D891" s="151"/>
      <c r="E891" s="151"/>
      <c r="F891" s="151"/>
      <c r="G891" s="151"/>
      <c r="H891" s="151"/>
      <c r="I891" s="151"/>
      <c r="J891" s="152"/>
    </row>
    <row r="892" spans="2:10" x14ac:dyDescent="0.2">
      <c r="B892" s="149"/>
      <c r="C892" s="150"/>
      <c r="D892" s="151"/>
      <c r="E892" s="151"/>
      <c r="F892" s="151"/>
      <c r="G892" s="151"/>
      <c r="H892" s="151"/>
      <c r="I892" s="151"/>
      <c r="J892" s="152"/>
    </row>
    <row r="893" spans="2:10" x14ac:dyDescent="0.2">
      <c r="B893" s="149"/>
      <c r="C893" s="150"/>
      <c r="D893" s="151"/>
      <c r="E893" s="151"/>
      <c r="F893" s="151"/>
      <c r="G893" s="151"/>
      <c r="H893" s="151"/>
      <c r="I893" s="151"/>
      <c r="J893" s="152"/>
    </row>
    <row r="894" spans="2:10" x14ac:dyDescent="0.2">
      <c r="B894" s="149"/>
      <c r="C894" s="150"/>
      <c r="D894" s="151"/>
      <c r="E894" s="151"/>
      <c r="F894" s="151"/>
      <c r="G894" s="151"/>
      <c r="H894" s="151"/>
      <c r="I894" s="151"/>
      <c r="J894" s="152"/>
    </row>
    <row r="895" spans="2:10" x14ac:dyDescent="0.2">
      <c r="B895" s="149"/>
      <c r="C895" s="150"/>
      <c r="D895" s="151"/>
      <c r="E895" s="151"/>
      <c r="F895" s="151"/>
      <c r="G895" s="151"/>
      <c r="H895" s="151"/>
      <c r="I895" s="151"/>
      <c r="J895" s="152"/>
    </row>
    <row r="896" spans="2:10" x14ac:dyDescent="0.2">
      <c r="B896" s="149"/>
      <c r="C896" s="150"/>
      <c r="D896" s="151"/>
      <c r="E896" s="151"/>
      <c r="F896" s="151"/>
      <c r="G896" s="151"/>
      <c r="H896" s="151"/>
      <c r="I896" s="151"/>
      <c r="J896" s="152"/>
    </row>
    <row r="897" spans="2:10" x14ac:dyDescent="0.2">
      <c r="B897" s="149"/>
      <c r="C897" s="150"/>
      <c r="D897" s="151"/>
      <c r="E897" s="151"/>
      <c r="F897" s="151"/>
      <c r="G897" s="151"/>
      <c r="H897" s="151"/>
      <c r="I897" s="151"/>
      <c r="J897" s="152"/>
    </row>
    <row r="898" spans="2:10" x14ac:dyDescent="0.2">
      <c r="B898" s="149"/>
      <c r="C898" s="150"/>
      <c r="D898" s="151"/>
      <c r="E898" s="151"/>
      <c r="F898" s="151"/>
      <c r="G898" s="151"/>
      <c r="H898" s="151"/>
      <c r="I898" s="151"/>
      <c r="J898" s="152"/>
    </row>
    <row r="899" spans="2:10" x14ac:dyDescent="0.2">
      <c r="B899" s="149"/>
      <c r="C899" s="150"/>
      <c r="D899" s="151"/>
      <c r="E899" s="151"/>
      <c r="F899" s="151"/>
      <c r="G899" s="151"/>
      <c r="H899" s="151"/>
      <c r="I899" s="151"/>
      <c r="J899" s="152"/>
    </row>
    <row r="900" spans="2:10" x14ac:dyDescent="0.2">
      <c r="B900" s="149"/>
      <c r="C900" s="150"/>
      <c r="D900" s="151"/>
      <c r="E900" s="151"/>
      <c r="F900" s="151"/>
      <c r="G900" s="151"/>
      <c r="H900" s="151"/>
      <c r="I900" s="151"/>
      <c r="J900" s="152"/>
    </row>
    <row r="901" spans="2:10" x14ac:dyDescent="0.2">
      <c r="B901" s="149"/>
      <c r="C901" s="150"/>
      <c r="D901" s="151"/>
      <c r="E901" s="151"/>
      <c r="F901" s="151"/>
      <c r="G901" s="151"/>
      <c r="H901" s="151"/>
      <c r="I901" s="151"/>
      <c r="J901" s="152"/>
    </row>
    <row r="902" spans="2:10" x14ac:dyDescent="0.2">
      <c r="B902" s="149"/>
      <c r="C902" s="150"/>
      <c r="D902" s="151"/>
      <c r="E902" s="151"/>
      <c r="F902" s="151"/>
      <c r="G902" s="151"/>
      <c r="H902" s="151"/>
      <c r="I902" s="151"/>
      <c r="J902" s="152"/>
    </row>
    <row r="903" spans="2:10" x14ac:dyDescent="0.2">
      <c r="B903" s="149"/>
      <c r="C903" s="150"/>
      <c r="D903" s="151"/>
      <c r="E903" s="151"/>
      <c r="F903" s="151"/>
      <c r="G903" s="151"/>
      <c r="H903" s="151"/>
      <c r="I903" s="151"/>
      <c r="J903" s="152"/>
    </row>
    <row r="904" spans="2:10" x14ac:dyDescent="0.2">
      <c r="B904" s="149"/>
      <c r="C904" s="150"/>
      <c r="D904" s="151"/>
      <c r="E904" s="151"/>
      <c r="F904" s="151"/>
      <c r="G904" s="151"/>
      <c r="H904" s="151"/>
      <c r="I904" s="151"/>
      <c r="J904" s="152"/>
    </row>
    <row r="905" spans="2:10" x14ac:dyDescent="0.2">
      <c r="B905" s="149"/>
      <c r="C905" s="150"/>
      <c r="D905" s="151"/>
      <c r="E905" s="151"/>
      <c r="F905" s="151"/>
      <c r="G905" s="151"/>
      <c r="H905" s="151"/>
      <c r="I905" s="151"/>
      <c r="J905" s="152"/>
    </row>
    <row r="906" spans="2:10" x14ac:dyDescent="0.2">
      <c r="B906" s="149"/>
      <c r="C906" s="150"/>
      <c r="D906" s="151"/>
      <c r="E906" s="151"/>
      <c r="F906" s="151"/>
      <c r="G906" s="151"/>
      <c r="H906" s="151"/>
      <c r="I906" s="151"/>
      <c r="J906" s="152"/>
    </row>
    <row r="907" spans="2:10" x14ac:dyDescent="0.2">
      <c r="B907" s="149"/>
      <c r="C907" s="150"/>
      <c r="D907" s="151"/>
      <c r="E907" s="151"/>
      <c r="F907" s="151"/>
      <c r="G907" s="151"/>
      <c r="H907" s="151"/>
      <c r="I907" s="151"/>
      <c r="J907" s="152"/>
    </row>
    <row r="908" spans="2:10" x14ac:dyDescent="0.2">
      <c r="B908" s="149"/>
      <c r="C908" s="150"/>
      <c r="D908" s="151"/>
      <c r="E908" s="151"/>
      <c r="F908" s="151"/>
      <c r="G908" s="151"/>
      <c r="H908" s="151"/>
      <c r="I908" s="151"/>
      <c r="J908" s="152"/>
    </row>
    <row r="909" spans="2:10" x14ac:dyDescent="0.2">
      <c r="B909" s="149"/>
      <c r="C909" s="150"/>
      <c r="D909" s="151"/>
      <c r="E909" s="151"/>
      <c r="F909" s="151"/>
      <c r="G909" s="151"/>
      <c r="H909" s="151"/>
      <c r="I909" s="151"/>
      <c r="J909" s="152"/>
    </row>
    <row r="910" spans="2:10" x14ac:dyDescent="0.2">
      <c r="B910" s="149"/>
      <c r="C910" s="150"/>
      <c r="D910" s="151"/>
      <c r="E910" s="151"/>
      <c r="F910" s="151"/>
      <c r="G910" s="151"/>
      <c r="H910" s="151"/>
      <c r="I910" s="151"/>
      <c r="J910" s="152"/>
    </row>
    <row r="911" spans="2:10" x14ac:dyDescent="0.2">
      <c r="B911" s="149"/>
      <c r="C911" s="150"/>
      <c r="D911" s="151"/>
      <c r="E911" s="151"/>
      <c r="F911" s="151"/>
      <c r="G911" s="151"/>
      <c r="H911" s="151"/>
      <c r="I911" s="151"/>
      <c r="J911" s="152"/>
    </row>
    <row r="912" spans="2:10" x14ac:dyDescent="0.2">
      <c r="B912" s="149"/>
      <c r="C912" s="150"/>
      <c r="D912" s="151"/>
      <c r="E912" s="151"/>
      <c r="F912" s="151"/>
      <c r="G912" s="151"/>
      <c r="H912" s="151"/>
      <c r="I912" s="151"/>
      <c r="J912" s="152"/>
    </row>
    <row r="913" spans="2:10" x14ac:dyDescent="0.2">
      <c r="B913" s="149"/>
      <c r="C913" s="150"/>
      <c r="D913" s="151"/>
      <c r="E913" s="151"/>
      <c r="F913" s="151"/>
      <c r="G913" s="151"/>
      <c r="H913" s="151"/>
      <c r="I913" s="151"/>
      <c r="J913" s="152"/>
    </row>
    <row r="914" spans="2:10" x14ac:dyDescent="0.2">
      <c r="B914" s="149"/>
      <c r="C914" s="150"/>
      <c r="D914" s="151"/>
      <c r="E914" s="151"/>
      <c r="F914" s="151"/>
      <c r="G914" s="151"/>
      <c r="H914" s="151"/>
      <c r="I914" s="151"/>
      <c r="J914" s="152"/>
    </row>
    <row r="915" spans="2:10" x14ac:dyDescent="0.2">
      <c r="B915" s="149"/>
      <c r="C915" s="150"/>
      <c r="D915" s="151"/>
      <c r="E915" s="151"/>
      <c r="F915" s="151"/>
      <c r="G915" s="151"/>
      <c r="H915" s="151"/>
      <c r="I915" s="151"/>
      <c r="J915" s="152"/>
    </row>
    <row r="916" spans="2:10" x14ac:dyDescent="0.2">
      <c r="B916" s="149"/>
      <c r="C916" s="150"/>
      <c r="D916" s="151"/>
      <c r="E916" s="151"/>
      <c r="F916" s="151"/>
      <c r="G916" s="151"/>
      <c r="H916" s="151"/>
      <c r="I916" s="151"/>
      <c r="J916" s="152"/>
    </row>
    <row r="917" spans="2:10" x14ac:dyDescent="0.2">
      <c r="B917" s="149"/>
      <c r="C917" s="150"/>
      <c r="D917" s="151"/>
      <c r="E917" s="151"/>
      <c r="F917" s="151"/>
      <c r="G917" s="151"/>
      <c r="H917" s="151"/>
      <c r="I917" s="151"/>
      <c r="J917" s="152"/>
    </row>
    <row r="918" spans="2:10" x14ac:dyDescent="0.2">
      <c r="B918" s="149"/>
      <c r="C918" s="150"/>
      <c r="D918" s="151"/>
      <c r="E918" s="151"/>
      <c r="F918" s="151"/>
      <c r="G918" s="151"/>
      <c r="H918" s="151"/>
      <c r="I918" s="151"/>
      <c r="J918" s="152"/>
    </row>
    <row r="919" spans="2:10" x14ac:dyDescent="0.2">
      <c r="B919" s="149"/>
      <c r="C919" s="150"/>
      <c r="D919" s="151"/>
      <c r="E919" s="151"/>
      <c r="F919" s="151"/>
      <c r="G919" s="151"/>
      <c r="H919" s="151"/>
      <c r="I919" s="151"/>
      <c r="J919" s="152"/>
    </row>
    <row r="920" spans="2:10" x14ac:dyDescent="0.2">
      <c r="B920" s="149"/>
      <c r="C920" s="150"/>
      <c r="D920" s="151"/>
      <c r="E920" s="151"/>
      <c r="F920" s="151"/>
      <c r="G920" s="151"/>
      <c r="H920" s="151"/>
      <c r="I920" s="151"/>
      <c r="J920" s="152"/>
    </row>
    <row r="921" spans="2:10" x14ac:dyDescent="0.2">
      <c r="B921" s="149"/>
      <c r="C921" s="150"/>
      <c r="D921" s="151"/>
      <c r="E921" s="151"/>
      <c r="F921" s="151"/>
      <c r="G921" s="151"/>
      <c r="H921" s="151"/>
      <c r="I921" s="151"/>
      <c r="J921" s="152"/>
    </row>
    <row r="922" spans="2:10" x14ac:dyDescent="0.2">
      <c r="B922" s="149"/>
      <c r="C922" s="150"/>
      <c r="D922" s="151"/>
      <c r="E922" s="151"/>
      <c r="F922" s="151"/>
      <c r="G922" s="151"/>
      <c r="H922" s="151"/>
      <c r="I922" s="151"/>
      <c r="J922" s="152"/>
    </row>
    <row r="923" spans="2:10" x14ac:dyDescent="0.2">
      <c r="B923" s="149"/>
      <c r="C923" s="150"/>
      <c r="D923" s="151"/>
      <c r="E923" s="151"/>
      <c r="F923" s="151"/>
      <c r="G923" s="151"/>
      <c r="H923" s="151"/>
      <c r="I923" s="151"/>
      <c r="J923" s="152"/>
    </row>
    <row r="924" spans="2:10" x14ac:dyDescent="0.2">
      <c r="B924" s="149"/>
      <c r="C924" s="150"/>
      <c r="D924" s="151"/>
      <c r="E924" s="151"/>
      <c r="F924" s="151"/>
      <c r="G924" s="151"/>
      <c r="H924" s="151"/>
      <c r="I924" s="151"/>
      <c r="J924" s="152"/>
    </row>
    <row r="925" spans="2:10" x14ac:dyDescent="0.2">
      <c r="B925" s="149"/>
      <c r="C925" s="150"/>
      <c r="D925" s="151"/>
      <c r="E925" s="151"/>
      <c r="F925" s="151"/>
      <c r="G925" s="151"/>
      <c r="H925" s="151"/>
      <c r="I925" s="151"/>
      <c r="J925" s="152"/>
    </row>
    <row r="926" spans="2:10" x14ac:dyDescent="0.2">
      <c r="B926" s="149"/>
      <c r="C926" s="150"/>
      <c r="D926" s="151"/>
      <c r="E926" s="151"/>
      <c r="F926" s="151"/>
      <c r="G926" s="151"/>
      <c r="H926" s="151"/>
      <c r="I926" s="151"/>
      <c r="J926" s="152"/>
    </row>
    <row r="927" spans="2:10" x14ac:dyDescent="0.2">
      <c r="B927" s="149"/>
      <c r="C927" s="150"/>
      <c r="D927" s="151"/>
      <c r="E927" s="151"/>
      <c r="F927" s="151"/>
      <c r="G927" s="151"/>
      <c r="H927" s="151"/>
      <c r="I927" s="151"/>
      <c r="J927" s="152"/>
    </row>
    <row r="928" spans="2:10" x14ac:dyDescent="0.2">
      <c r="B928" s="149"/>
      <c r="C928" s="150"/>
      <c r="D928" s="151"/>
      <c r="E928" s="151"/>
      <c r="F928" s="151"/>
      <c r="G928" s="151"/>
      <c r="H928" s="151"/>
      <c r="I928" s="151"/>
      <c r="J928" s="152"/>
    </row>
    <row r="929" spans="2:10" x14ac:dyDescent="0.2">
      <c r="B929" s="149"/>
      <c r="C929" s="150"/>
      <c r="D929" s="151"/>
      <c r="E929" s="151"/>
      <c r="F929" s="151"/>
      <c r="G929" s="151"/>
      <c r="H929" s="151"/>
      <c r="I929" s="151"/>
      <c r="J929" s="152"/>
    </row>
    <row r="930" spans="2:10" x14ac:dyDescent="0.2">
      <c r="B930" s="149"/>
      <c r="C930" s="150"/>
      <c r="D930" s="151"/>
      <c r="E930" s="151"/>
      <c r="F930" s="151"/>
      <c r="G930" s="151"/>
      <c r="H930" s="151"/>
      <c r="I930" s="151"/>
      <c r="J930" s="152"/>
    </row>
    <row r="931" spans="2:10" x14ac:dyDescent="0.2">
      <c r="B931" s="149"/>
      <c r="C931" s="150"/>
      <c r="D931" s="151"/>
      <c r="E931" s="151"/>
      <c r="F931" s="151"/>
      <c r="G931" s="151"/>
      <c r="H931" s="151"/>
      <c r="I931" s="151"/>
      <c r="J931" s="152"/>
    </row>
    <row r="932" spans="2:10" x14ac:dyDescent="0.2">
      <c r="B932" s="149"/>
      <c r="C932" s="150"/>
      <c r="D932" s="151"/>
      <c r="E932" s="151"/>
      <c r="F932" s="151"/>
      <c r="G932" s="151"/>
      <c r="H932" s="151"/>
      <c r="I932" s="151"/>
      <c r="J932" s="152"/>
    </row>
    <row r="933" spans="2:10" x14ac:dyDescent="0.2">
      <c r="B933" s="149"/>
      <c r="C933" s="150"/>
      <c r="D933" s="151"/>
      <c r="E933" s="151"/>
      <c r="F933" s="151"/>
      <c r="G933" s="151"/>
      <c r="H933" s="151"/>
      <c r="I933" s="151"/>
      <c r="J933" s="152"/>
    </row>
    <row r="934" spans="2:10" x14ac:dyDescent="0.2">
      <c r="B934" s="149"/>
      <c r="C934" s="150"/>
      <c r="D934" s="151"/>
      <c r="E934" s="151"/>
      <c r="F934" s="151"/>
      <c r="G934" s="151"/>
      <c r="H934" s="151"/>
      <c r="I934" s="151"/>
      <c r="J934" s="152"/>
    </row>
    <row r="935" spans="2:10" x14ac:dyDescent="0.2">
      <c r="B935" s="149"/>
      <c r="C935" s="150"/>
      <c r="D935" s="151"/>
      <c r="E935" s="151"/>
      <c r="F935" s="151"/>
      <c r="G935" s="151"/>
      <c r="H935" s="151"/>
      <c r="I935" s="151"/>
      <c r="J935" s="152"/>
    </row>
    <row r="936" spans="2:10" x14ac:dyDescent="0.2">
      <c r="B936" s="149"/>
      <c r="C936" s="150"/>
      <c r="D936" s="151"/>
      <c r="E936" s="151"/>
      <c r="F936" s="151"/>
      <c r="G936" s="151"/>
      <c r="H936" s="151"/>
      <c r="I936" s="151"/>
      <c r="J936" s="152"/>
    </row>
    <row r="937" spans="2:10" x14ac:dyDescent="0.2">
      <c r="B937" s="149"/>
      <c r="C937" s="150"/>
      <c r="D937" s="151"/>
      <c r="E937" s="151"/>
      <c r="F937" s="151"/>
      <c r="G937" s="151"/>
      <c r="H937" s="151"/>
      <c r="I937" s="151"/>
      <c r="J937" s="152"/>
    </row>
    <row r="938" spans="2:10" x14ac:dyDescent="0.2">
      <c r="B938" s="149"/>
      <c r="C938" s="150"/>
      <c r="D938" s="151"/>
      <c r="E938" s="151"/>
      <c r="F938" s="151"/>
      <c r="G938" s="151"/>
      <c r="H938" s="151"/>
      <c r="I938" s="151"/>
      <c r="J938" s="152"/>
    </row>
    <row r="939" spans="2:10" x14ac:dyDescent="0.2">
      <c r="B939" s="149"/>
      <c r="C939" s="150"/>
      <c r="D939" s="151"/>
      <c r="E939" s="151"/>
      <c r="F939" s="151"/>
      <c r="G939" s="151"/>
      <c r="H939" s="151"/>
      <c r="I939" s="151"/>
      <c r="J939" s="152"/>
    </row>
    <row r="940" spans="2:10" x14ac:dyDescent="0.2">
      <c r="B940" s="149"/>
      <c r="C940" s="150"/>
      <c r="D940" s="151"/>
      <c r="E940" s="151"/>
      <c r="F940" s="151"/>
      <c r="G940" s="151"/>
      <c r="H940" s="151"/>
      <c r="I940" s="151"/>
      <c r="J940" s="152"/>
    </row>
    <row r="941" spans="2:10" x14ac:dyDescent="0.2">
      <c r="B941" s="149"/>
      <c r="C941" s="150"/>
      <c r="D941" s="151"/>
      <c r="E941" s="151"/>
      <c r="F941" s="151"/>
      <c r="G941" s="151"/>
      <c r="H941" s="151"/>
      <c r="I941" s="151"/>
      <c r="J941" s="152"/>
    </row>
    <row r="942" spans="2:10" x14ac:dyDescent="0.2">
      <c r="B942" s="149"/>
      <c r="C942" s="150"/>
      <c r="D942" s="151"/>
      <c r="E942" s="151"/>
      <c r="F942" s="151"/>
      <c r="G942" s="151"/>
      <c r="H942" s="151"/>
      <c r="I942" s="151"/>
      <c r="J942" s="152"/>
    </row>
    <row r="943" spans="2:10" x14ac:dyDescent="0.2">
      <c r="B943" s="149"/>
      <c r="C943" s="150"/>
      <c r="D943" s="151"/>
      <c r="E943" s="151"/>
      <c r="F943" s="151"/>
      <c r="G943" s="151"/>
      <c r="H943" s="151"/>
      <c r="I943" s="151"/>
      <c r="J943" s="152"/>
    </row>
    <row r="944" spans="2:10" x14ac:dyDescent="0.2">
      <c r="B944" s="149"/>
      <c r="C944" s="150"/>
      <c r="D944" s="151"/>
      <c r="E944" s="151"/>
      <c r="F944" s="151"/>
      <c r="G944" s="151"/>
      <c r="H944" s="151"/>
      <c r="I944" s="151"/>
      <c r="J944" s="152"/>
    </row>
    <row r="945" spans="2:10" x14ac:dyDescent="0.2">
      <c r="B945" s="149"/>
      <c r="C945" s="150"/>
      <c r="D945" s="151"/>
      <c r="E945" s="151"/>
      <c r="F945" s="151"/>
      <c r="G945" s="151"/>
      <c r="H945" s="151"/>
      <c r="I945" s="151"/>
      <c r="J945" s="152"/>
    </row>
    <row r="946" spans="2:10" x14ac:dyDescent="0.2">
      <c r="B946" s="149"/>
      <c r="C946" s="150"/>
      <c r="D946" s="151"/>
      <c r="E946" s="151"/>
      <c r="F946" s="151"/>
      <c r="G946" s="151"/>
      <c r="H946" s="151"/>
      <c r="I946" s="151"/>
      <c r="J946" s="152"/>
    </row>
    <row r="947" spans="2:10" x14ac:dyDescent="0.2">
      <c r="B947" s="149"/>
      <c r="C947" s="150"/>
      <c r="D947" s="151"/>
      <c r="E947" s="151"/>
      <c r="F947" s="151"/>
      <c r="G947" s="151"/>
      <c r="H947" s="151"/>
      <c r="I947" s="151"/>
      <c r="J947" s="152"/>
    </row>
    <row r="948" spans="2:10" x14ac:dyDescent="0.2">
      <c r="B948" s="149"/>
      <c r="C948" s="150"/>
      <c r="D948" s="151"/>
      <c r="E948" s="151"/>
      <c r="F948" s="151"/>
      <c r="G948" s="151"/>
      <c r="H948" s="151"/>
      <c r="I948" s="151"/>
      <c r="J948" s="152"/>
    </row>
    <row r="949" spans="2:10" x14ac:dyDescent="0.2">
      <c r="B949" s="149"/>
      <c r="C949" s="150"/>
      <c r="D949" s="151"/>
      <c r="E949" s="151"/>
      <c r="F949" s="151"/>
      <c r="G949" s="151"/>
      <c r="H949" s="151"/>
      <c r="I949" s="151"/>
      <c r="J949" s="152"/>
    </row>
    <row r="950" spans="2:10" x14ac:dyDescent="0.2">
      <c r="B950" s="149"/>
      <c r="C950" s="150"/>
      <c r="D950" s="151"/>
      <c r="E950" s="151"/>
      <c r="F950" s="151"/>
      <c r="G950" s="151"/>
      <c r="H950" s="151"/>
      <c r="I950" s="151"/>
      <c r="J950" s="152"/>
    </row>
    <row r="951" spans="2:10" x14ac:dyDescent="0.2">
      <c r="B951" s="149"/>
      <c r="C951" s="150"/>
      <c r="D951" s="151"/>
      <c r="E951" s="151"/>
      <c r="F951" s="151"/>
      <c r="G951" s="151"/>
      <c r="H951" s="151"/>
      <c r="I951" s="151"/>
      <c r="J951" s="152"/>
    </row>
    <row r="952" spans="2:10" x14ac:dyDescent="0.2">
      <c r="B952" s="149"/>
      <c r="C952" s="150"/>
      <c r="D952" s="151"/>
      <c r="E952" s="151"/>
      <c r="F952" s="151"/>
      <c r="G952" s="151"/>
      <c r="H952" s="151"/>
      <c r="I952" s="151"/>
      <c r="J952" s="152"/>
    </row>
    <row r="953" spans="2:10" x14ac:dyDescent="0.2">
      <c r="B953" s="149"/>
      <c r="C953" s="150"/>
      <c r="D953" s="151"/>
      <c r="E953" s="151"/>
      <c r="F953" s="151"/>
      <c r="G953" s="151"/>
      <c r="H953" s="151"/>
      <c r="I953" s="151"/>
      <c r="J953" s="152"/>
    </row>
    <row r="954" spans="2:10" x14ac:dyDescent="0.2">
      <c r="B954" s="149"/>
      <c r="C954" s="150"/>
      <c r="D954" s="151"/>
      <c r="E954" s="151"/>
      <c r="F954" s="151"/>
      <c r="G954" s="151"/>
      <c r="H954" s="151"/>
      <c r="I954" s="151"/>
      <c r="J954" s="152"/>
    </row>
    <row r="955" spans="2:10" x14ac:dyDescent="0.2">
      <c r="B955" s="149"/>
      <c r="C955" s="150"/>
      <c r="D955" s="151"/>
      <c r="E955" s="151"/>
      <c r="F955" s="151"/>
      <c r="G955" s="151"/>
      <c r="H955" s="151"/>
      <c r="I955" s="151"/>
      <c r="J955" s="152"/>
    </row>
    <row r="956" spans="2:10" x14ac:dyDescent="0.2">
      <c r="B956" s="149"/>
      <c r="C956" s="150"/>
      <c r="D956" s="151"/>
      <c r="E956" s="151"/>
      <c r="F956" s="151"/>
      <c r="G956" s="151"/>
      <c r="H956" s="151"/>
      <c r="I956" s="151"/>
      <c r="J956" s="152"/>
    </row>
    <row r="957" spans="2:10" x14ac:dyDescent="0.2">
      <c r="B957" s="149"/>
      <c r="C957" s="150"/>
      <c r="D957" s="151"/>
      <c r="E957" s="151"/>
      <c r="F957" s="151"/>
      <c r="G957" s="151"/>
      <c r="H957" s="151"/>
      <c r="I957" s="151"/>
      <c r="J957" s="152"/>
    </row>
    <row r="958" spans="2:10" x14ac:dyDescent="0.2">
      <c r="B958" s="149"/>
      <c r="C958" s="150"/>
      <c r="D958" s="151"/>
      <c r="E958" s="151"/>
      <c r="F958" s="151"/>
      <c r="G958" s="151"/>
      <c r="H958" s="151"/>
      <c r="I958" s="151"/>
      <c r="J958" s="152"/>
    </row>
    <row r="959" spans="2:10" x14ac:dyDescent="0.2">
      <c r="B959" s="149"/>
      <c r="C959" s="150"/>
      <c r="D959" s="151"/>
      <c r="E959" s="151"/>
      <c r="F959" s="151"/>
      <c r="G959" s="151"/>
      <c r="H959" s="151"/>
      <c r="I959" s="151"/>
      <c r="J959" s="152"/>
    </row>
    <row r="960" spans="2:10" x14ac:dyDescent="0.2">
      <c r="B960" s="149"/>
      <c r="C960" s="150"/>
      <c r="D960" s="151"/>
      <c r="E960" s="151"/>
      <c r="F960" s="151"/>
      <c r="G960" s="151"/>
      <c r="H960" s="151"/>
      <c r="I960" s="151"/>
      <c r="J960" s="152"/>
    </row>
    <row r="961" spans="2:10" x14ac:dyDescent="0.2">
      <c r="B961" s="149"/>
      <c r="C961" s="150"/>
      <c r="D961" s="151"/>
      <c r="E961" s="151"/>
      <c r="F961" s="151"/>
      <c r="G961" s="151"/>
      <c r="H961" s="151"/>
      <c r="I961" s="151"/>
      <c r="J961" s="152"/>
    </row>
    <row r="962" spans="2:10" x14ac:dyDescent="0.2">
      <c r="B962" s="149"/>
      <c r="C962" s="150"/>
      <c r="D962" s="151"/>
      <c r="E962" s="151"/>
      <c r="F962" s="151"/>
      <c r="G962" s="151"/>
      <c r="H962" s="151"/>
      <c r="I962" s="151"/>
      <c r="J962" s="152"/>
    </row>
    <row r="963" spans="2:10" x14ac:dyDescent="0.2">
      <c r="B963" s="149"/>
      <c r="C963" s="150"/>
      <c r="D963" s="151"/>
      <c r="E963" s="151"/>
      <c r="F963" s="151"/>
      <c r="G963" s="151"/>
      <c r="H963" s="151"/>
      <c r="I963" s="151"/>
      <c r="J963" s="152"/>
    </row>
    <row r="964" spans="2:10" x14ac:dyDescent="0.2">
      <c r="B964" s="149"/>
      <c r="C964" s="150"/>
      <c r="D964" s="151"/>
      <c r="E964" s="151"/>
      <c r="F964" s="151"/>
      <c r="G964" s="151"/>
      <c r="H964" s="151"/>
      <c r="I964" s="151"/>
      <c r="J964" s="152"/>
    </row>
    <row r="965" spans="2:10" x14ac:dyDescent="0.2">
      <c r="B965" s="149"/>
      <c r="C965" s="150"/>
      <c r="D965" s="151"/>
      <c r="E965" s="151"/>
      <c r="F965" s="151"/>
      <c r="G965" s="151"/>
      <c r="H965" s="151"/>
      <c r="I965" s="151"/>
      <c r="J965" s="152"/>
    </row>
    <row r="966" spans="2:10" x14ac:dyDescent="0.2">
      <c r="B966" s="149"/>
      <c r="C966" s="150"/>
      <c r="D966" s="151"/>
      <c r="E966" s="151"/>
      <c r="F966" s="151"/>
      <c r="G966" s="151"/>
      <c r="H966" s="151"/>
      <c r="I966" s="151"/>
      <c r="J966" s="152"/>
    </row>
    <row r="967" spans="2:10" x14ac:dyDescent="0.2">
      <c r="B967" s="149"/>
      <c r="C967" s="150"/>
      <c r="D967" s="151"/>
      <c r="E967" s="151"/>
      <c r="F967" s="151"/>
      <c r="G967" s="151"/>
      <c r="H967" s="151"/>
      <c r="I967" s="151"/>
      <c r="J967" s="152"/>
    </row>
    <row r="968" spans="2:10" x14ac:dyDescent="0.2">
      <c r="B968" s="149"/>
      <c r="C968" s="150"/>
      <c r="D968" s="151"/>
      <c r="E968" s="151"/>
      <c r="F968" s="151"/>
      <c r="G968" s="151"/>
      <c r="H968" s="151"/>
      <c r="I968" s="151"/>
      <c r="J968" s="152"/>
    </row>
    <row r="969" spans="2:10" x14ac:dyDescent="0.2">
      <c r="B969" s="149"/>
      <c r="C969" s="150"/>
      <c r="D969" s="151"/>
      <c r="E969" s="151"/>
      <c r="F969" s="151"/>
      <c r="G969" s="151"/>
      <c r="H969" s="151"/>
      <c r="I969" s="151"/>
      <c r="J969" s="152"/>
    </row>
    <row r="970" spans="2:10" x14ac:dyDescent="0.2">
      <c r="B970" s="149"/>
      <c r="C970" s="150"/>
      <c r="D970" s="151"/>
      <c r="E970" s="151"/>
      <c r="F970" s="151"/>
      <c r="G970" s="151"/>
      <c r="H970" s="151"/>
      <c r="I970" s="151"/>
      <c r="J970" s="152"/>
    </row>
    <row r="971" spans="2:10" x14ac:dyDescent="0.2">
      <c r="B971" s="149"/>
      <c r="C971" s="150"/>
      <c r="D971" s="151"/>
      <c r="E971" s="151"/>
      <c r="F971" s="151"/>
      <c r="G971" s="151"/>
      <c r="H971" s="151"/>
      <c r="I971" s="151"/>
      <c r="J971" s="152"/>
    </row>
    <row r="972" spans="2:10" x14ac:dyDescent="0.2">
      <c r="B972" s="149"/>
      <c r="C972" s="150"/>
      <c r="D972" s="151"/>
      <c r="E972" s="151"/>
      <c r="F972" s="151"/>
      <c r="G972" s="151"/>
      <c r="H972" s="151"/>
      <c r="I972" s="151"/>
      <c r="J972" s="152"/>
    </row>
    <row r="973" spans="2:10" x14ac:dyDescent="0.2">
      <c r="B973" s="149"/>
      <c r="C973" s="150"/>
      <c r="D973" s="151"/>
      <c r="E973" s="151"/>
      <c r="F973" s="151"/>
      <c r="G973" s="151"/>
      <c r="H973" s="151"/>
      <c r="I973" s="151"/>
      <c r="J973" s="152"/>
    </row>
    <row r="974" spans="2:10" x14ac:dyDescent="0.2">
      <c r="B974" s="149"/>
      <c r="C974" s="150"/>
      <c r="D974" s="151"/>
      <c r="E974" s="151"/>
      <c r="F974" s="151"/>
      <c r="G974" s="151"/>
      <c r="H974" s="151"/>
      <c r="I974" s="151"/>
      <c r="J974" s="152"/>
    </row>
    <row r="975" spans="2:10" x14ac:dyDescent="0.2">
      <c r="B975" s="149"/>
      <c r="C975" s="150"/>
      <c r="D975" s="151"/>
      <c r="E975" s="151"/>
      <c r="F975" s="151"/>
      <c r="G975" s="151"/>
      <c r="H975" s="151"/>
      <c r="I975" s="151"/>
      <c r="J975" s="152"/>
    </row>
    <row r="976" spans="2:10" x14ac:dyDescent="0.2">
      <c r="B976" s="149"/>
      <c r="C976" s="150"/>
      <c r="D976" s="151"/>
      <c r="E976" s="151"/>
      <c r="F976" s="151"/>
      <c r="G976" s="151"/>
      <c r="H976" s="151"/>
      <c r="I976" s="151"/>
      <c r="J976" s="152"/>
    </row>
    <row r="977" spans="2:10" x14ac:dyDescent="0.2">
      <c r="B977" s="149"/>
      <c r="C977" s="150"/>
      <c r="D977" s="151"/>
      <c r="E977" s="151"/>
      <c r="F977" s="151"/>
      <c r="G977" s="151"/>
      <c r="H977" s="151"/>
      <c r="I977" s="151"/>
      <c r="J977" s="152"/>
    </row>
    <row r="978" spans="2:10" x14ac:dyDescent="0.2">
      <c r="B978" s="149"/>
      <c r="C978" s="150"/>
      <c r="D978" s="151"/>
      <c r="E978" s="151"/>
      <c r="F978" s="151"/>
      <c r="G978" s="151"/>
      <c r="H978" s="151"/>
      <c r="I978" s="151"/>
      <c r="J978" s="152"/>
    </row>
    <row r="979" spans="2:10" x14ac:dyDescent="0.2">
      <c r="B979" s="149"/>
      <c r="C979" s="150"/>
      <c r="D979" s="151"/>
      <c r="E979" s="151"/>
      <c r="F979" s="151"/>
      <c r="G979" s="151"/>
      <c r="H979" s="151"/>
      <c r="I979" s="151"/>
      <c r="J979" s="152"/>
    </row>
    <row r="980" spans="2:10" x14ac:dyDescent="0.2">
      <c r="B980" s="149"/>
      <c r="C980" s="150"/>
      <c r="D980" s="151"/>
      <c r="E980" s="151"/>
      <c r="F980" s="151"/>
      <c r="G980" s="151"/>
      <c r="H980" s="151"/>
      <c r="I980" s="151"/>
      <c r="J980" s="152"/>
    </row>
    <row r="981" spans="2:10" x14ac:dyDescent="0.2">
      <c r="B981" s="149"/>
      <c r="C981" s="150"/>
      <c r="D981" s="151"/>
      <c r="E981" s="151"/>
      <c r="F981" s="151"/>
      <c r="G981" s="151"/>
      <c r="H981" s="151"/>
      <c r="I981" s="151"/>
      <c r="J981" s="152"/>
    </row>
    <row r="982" spans="2:10" x14ac:dyDescent="0.2">
      <c r="B982" s="149"/>
      <c r="C982" s="150"/>
      <c r="D982" s="151"/>
      <c r="E982" s="151"/>
      <c r="F982" s="151"/>
      <c r="G982" s="151"/>
      <c r="H982" s="151"/>
      <c r="I982" s="151"/>
      <c r="J982" s="152"/>
    </row>
    <row r="983" spans="2:10" x14ac:dyDescent="0.2">
      <c r="B983" s="149"/>
      <c r="C983" s="150"/>
      <c r="D983" s="151"/>
      <c r="E983" s="151"/>
      <c r="F983" s="151"/>
      <c r="G983" s="151"/>
      <c r="H983" s="151"/>
      <c r="I983" s="151"/>
      <c r="J983" s="152"/>
    </row>
    <row r="984" spans="2:10" x14ac:dyDescent="0.2">
      <c r="B984" s="149"/>
      <c r="C984" s="150"/>
      <c r="D984" s="151"/>
      <c r="E984" s="151"/>
      <c r="F984" s="151"/>
      <c r="G984" s="151"/>
      <c r="H984" s="151"/>
      <c r="I984" s="151"/>
      <c r="J984" s="152"/>
    </row>
    <row r="985" spans="2:10" x14ac:dyDescent="0.2">
      <c r="B985" s="149"/>
      <c r="C985" s="150"/>
      <c r="D985" s="151"/>
      <c r="E985" s="151"/>
      <c r="F985" s="151"/>
      <c r="G985" s="151"/>
      <c r="H985" s="151"/>
      <c r="I985" s="151"/>
      <c r="J985" s="152"/>
    </row>
    <row r="986" spans="2:10" x14ac:dyDescent="0.2">
      <c r="B986" s="149"/>
      <c r="C986" s="150"/>
      <c r="D986" s="151"/>
      <c r="E986" s="151"/>
      <c r="F986" s="151"/>
      <c r="G986" s="151"/>
      <c r="H986" s="151"/>
      <c r="I986" s="151"/>
      <c r="J986" s="152"/>
    </row>
    <row r="987" spans="2:10" x14ac:dyDescent="0.2">
      <c r="B987" s="149"/>
      <c r="C987" s="150"/>
      <c r="D987" s="151"/>
      <c r="E987" s="151"/>
      <c r="F987" s="151"/>
      <c r="G987" s="151"/>
      <c r="H987" s="151"/>
      <c r="I987" s="151"/>
      <c r="J987" s="152"/>
    </row>
    <row r="988" spans="2:10" x14ac:dyDescent="0.2">
      <c r="B988" s="149"/>
      <c r="C988" s="150"/>
      <c r="D988" s="151"/>
      <c r="E988" s="151"/>
      <c r="F988" s="151"/>
      <c r="G988" s="151"/>
      <c r="H988" s="151"/>
      <c r="I988" s="151"/>
      <c r="J988" s="152"/>
    </row>
    <row r="989" spans="2:10" x14ac:dyDescent="0.2">
      <c r="B989" s="149"/>
      <c r="C989" s="150"/>
      <c r="D989" s="151"/>
      <c r="E989" s="151"/>
      <c r="F989" s="151"/>
      <c r="G989" s="151"/>
      <c r="H989" s="151"/>
      <c r="I989" s="151"/>
      <c r="J989" s="152"/>
    </row>
    <row r="990" spans="2:10" x14ac:dyDescent="0.2">
      <c r="B990" s="149"/>
      <c r="C990" s="150"/>
      <c r="D990" s="151"/>
      <c r="E990" s="151"/>
      <c r="F990" s="151"/>
      <c r="G990" s="151"/>
      <c r="H990" s="151"/>
      <c r="I990" s="151"/>
      <c r="J990" s="152"/>
    </row>
    <row r="991" spans="2:10" x14ac:dyDescent="0.2">
      <c r="B991" s="149"/>
      <c r="C991" s="150"/>
      <c r="D991" s="151"/>
      <c r="E991" s="151"/>
      <c r="F991" s="151"/>
      <c r="G991" s="151"/>
      <c r="H991" s="151"/>
      <c r="I991" s="151"/>
      <c r="J991" s="152"/>
    </row>
    <row r="992" spans="2:10" x14ac:dyDescent="0.2">
      <c r="B992" s="149"/>
      <c r="C992" s="150"/>
      <c r="D992" s="151"/>
      <c r="E992" s="151"/>
      <c r="F992" s="151"/>
      <c r="G992" s="151"/>
      <c r="H992" s="151"/>
      <c r="I992" s="151"/>
      <c r="J992" s="152"/>
    </row>
    <row r="993" spans="2:10" x14ac:dyDescent="0.2">
      <c r="B993" s="149"/>
      <c r="C993" s="150"/>
      <c r="D993" s="151"/>
      <c r="E993" s="151"/>
      <c r="F993" s="151"/>
      <c r="G993" s="151"/>
      <c r="H993" s="151"/>
      <c r="I993" s="151"/>
      <c r="J993" s="152"/>
    </row>
    <row r="994" spans="2:10" x14ac:dyDescent="0.2">
      <c r="B994" s="149"/>
      <c r="C994" s="150"/>
      <c r="D994" s="151"/>
      <c r="E994" s="151"/>
      <c r="F994" s="151"/>
      <c r="G994" s="151"/>
      <c r="H994" s="151"/>
      <c r="I994" s="151"/>
      <c r="J994" s="152"/>
    </row>
    <row r="995" spans="2:10" x14ac:dyDescent="0.2">
      <c r="B995" s="149"/>
      <c r="C995" s="150"/>
      <c r="D995" s="151"/>
      <c r="E995" s="151"/>
      <c r="F995" s="151"/>
      <c r="G995" s="151"/>
      <c r="H995" s="151"/>
      <c r="I995" s="151"/>
      <c r="J995" s="152"/>
    </row>
    <row r="996" spans="2:10" x14ac:dyDescent="0.2">
      <c r="B996" s="149"/>
      <c r="C996" s="150"/>
      <c r="D996" s="151"/>
      <c r="E996" s="151"/>
      <c r="F996" s="151"/>
      <c r="G996" s="151"/>
      <c r="H996" s="151"/>
      <c r="I996" s="151"/>
      <c r="J996" s="152"/>
    </row>
    <row r="997" spans="2:10" x14ac:dyDescent="0.2">
      <c r="B997" s="149"/>
      <c r="C997" s="150"/>
      <c r="D997" s="151"/>
      <c r="E997" s="151"/>
      <c r="F997" s="151"/>
      <c r="G997" s="151"/>
      <c r="H997" s="151"/>
      <c r="I997" s="151"/>
      <c r="J997" s="152"/>
    </row>
    <row r="998" spans="2:10" x14ac:dyDescent="0.2">
      <c r="B998" s="149"/>
      <c r="C998" s="150"/>
      <c r="D998" s="151"/>
      <c r="E998" s="151"/>
      <c r="F998" s="151"/>
      <c r="G998" s="151"/>
      <c r="H998" s="151"/>
      <c r="I998" s="151"/>
      <c r="J998" s="152"/>
    </row>
    <row r="999" spans="2:10" x14ac:dyDescent="0.2">
      <c r="B999" s="149"/>
      <c r="C999" s="150"/>
      <c r="D999" s="151"/>
      <c r="E999" s="151"/>
      <c r="F999" s="151"/>
      <c r="G999" s="151"/>
      <c r="H999" s="151"/>
      <c r="I999" s="151"/>
      <c r="J999" s="152"/>
    </row>
    <row r="1000" spans="2:10" x14ac:dyDescent="0.2">
      <c r="B1000" s="149"/>
      <c r="C1000" s="150"/>
      <c r="D1000" s="151"/>
      <c r="E1000" s="151"/>
      <c r="F1000" s="151"/>
      <c r="G1000" s="151"/>
      <c r="H1000" s="151"/>
      <c r="I1000" s="151"/>
      <c r="J1000" s="152"/>
    </row>
    <row r="1001" spans="2:10" x14ac:dyDescent="0.2">
      <c r="B1001" s="149"/>
      <c r="C1001" s="150"/>
      <c r="D1001" s="151"/>
      <c r="E1001" s="151"/>
      <c r="F1001" s="151"/>
      <c r="G1001" s="151"/>
      <c r="H1001" s="151"/>
      <c r="I1001" s="151"/>
      <c r="J1001" s="152"/>
    </row>
    <row r="1002" spans="2:10" x14ac:dyDescent="0.2">
      <c r="B1002" s="149"/>
      <c r="C1002" s="150"/>
      <c r="D1002" s="151"/>
      <c r="E1002" s="151"/>
      <c r="F1002" s="151"/>
      <c r="G1002" s="151"/>
      <c r="H1002" s="151"/>
      <c r="I1002" s="151"/>
      <c r="J1002" s="152"/>
    </row>
    <row r="1003" spans="2:10" x14ac:dyDescent="0.2">
      <c r="B1003" s="149"/>
      <c r="C1003" s="150"/>
      <c r="D1003" s="151"/>
      <c r="E1003" s="151"/>
      <c r="F1003" s="151"/>
      <c r="G1003" s="151"/>
      <c r="H1003" s="151"/>
      <c r="I1003" s="151"/>
      <c r="J1003" s="152"/>
    </row>
    <row r="1004" spans="2:10" x14ac:dyDescent="0.2">
      <c r="B1004" s="149"/>
      <c r="C1004" s="150"/>
      <c r="D1004" s="151"/>
      <c r="E1004" s="151"/>
      <c r="F1004" s="151"/>
      <c r="G1004" s="151"/>
      <c r="H1004" s="151"/>
      <c r="I1004" s="151"/>
      <c r="J1004" s="152"/>
    </row>
    <row r="1005" spans="2:10" x14ac:dyDescent="0.2">
      <c r="B1005" s="149"/>
      <c r="C1005" s="150"/>
      <c r="D1005" s="151"/>
      <c r="E1005" s="151"/>
      <c r="F1005" s="151"/>
      <c r="G1005" s="151"/>
      <c r="H1005" s="151"/>
      <c r="I1005" s="151"/>
      <c r="J1005" s="152"/>
    </row>
    <row r="1006" spans="2:10" x14ac:dyDescent="0.2">
      <c r="B1006" s="149"/>
      <c r="C1006" s="150"/>
      <c r="D1006" s="151"/>
      <c r="E1006" s="151"/>
      <c r="F1006" s="151"/>
      <c r="G1006" s="151"/>
      <c r="H1006" s="151"/>
      <c r="I1006" s="151"/>
      <c r="J1006" s="152"/>
    </row>
    <row r="1007" spans="2:10" x14ac:dyDescent="0.2">
      <c r="B1007" s="149"/>
      <c r="C1007" s="150"/>
      <c r="D1007" s="151"/>
      <c r="E1007" s="151"/>
      <c r="F1007" s="151"/>
      <c r="G1007" s="151"/>
      <c r="H1007" s="151"/>
      <c r="I1007" s="151"/>
      <c r="J1007" s="152"/>
    </row>
    <row r="1008" spans="2:10" x14ac:dyDescent="0.2">
      <c r="B1008" s="149"/>
      <c r="C1008" s="150"/>
      <c r="D1008" s="151"/>
      <c r="E1008" s="151"/>
      <c r="F1008" s="151"/>
      <c r="G1008" s="151"/>
      <c r="H1008" s="151"/>
      <c r="I1008" s="151"/>
      <c r="J1008" s="152"/>
    </row>
    <row r="1009" spans="2:10" x14ac:dyDescent="0.2">
      <c r="B1009" s="149"/>
      <c r="C1009" s="150"/>
      <c r="D1009" s="151"/>
      <c r="E1009" s="151"/>
      <c r="F1009" s="151"/>
      <c r="G1009" s="151"/>
      <c r="H1009" s="151"/>
      <c r="I1009" s="151"/>
      <c r="J1009" s="152"/>
    </row>
    <row r="1010" spans="2:10" x14ac:dyDescent="0.2">
      <c r="B1010" s="149"/>
      <c r="C1010" s="150"/>
      <c r="D1010" s="151"/>
      <c r="E1010" s="151"/>
      <c r="F1010" s="151"/>
      <c r="G1010" s="151"/>
      <c r="H1010" s="151"/>
      <c r="I1010" s="151"/>
      <c r="J1010" s="152"/>
    </row>
    <row r="1011" spans="2:10" x14ac:dyDescent="0.2">
      <c r="B1011" s="149"/>
      <c r="C1011" s="150"/>
      <c r="D1011" s="151"/>
      <c r="E1011" s="151"/>
      <c r="F1011" s="151"/>
      <c r="G1011" s="151"/>
      <c r="H1011" s="151"/>
      <c r="I1011" s="151"/>
      <c r="J1011" s="152"/>
    </row>
    <row r="1012" spans="2:10" x14ac:dyDescent="0.2">
      <c r="B1012" s="149"/>
      <c r="C1012" s="150"/>
      <c r="D1012" s="151"/>
      <c r="E1012" s="151"/>
      <c r="F1012" s="151"/>
      <c r="G1012" s="151"/>
      <c r="H1012" s="151"/>
      <c r="I1012" s="151"/>
      <c r="J1012" s="152"/>
    </row>
    <row r="1013" spans="2:10" x14ac:dyDescent="0.2">
      <c r="B1013" s="149"/>
      <c r="C1013" s="150"/>
      <c r="D1013" s="151"/>
      <c r="E1013" s="151"/>
      <c r="F1013" s="151"/>
      <c r="G1013" s="151"/>
      <c r="H1013" s="151"/>
      <c r="I1013" s="151"/>
      <c r="J1013" s="152"/>
    </row>
    <row r="1014" spans="2:10" x14ac:dyDescent="0.2">
      <c r="B1014" s="149"/>
      <c r="C1014" s="150"/>
      <c r="D1014" s="151"/>
      <c r="E1014" s="151"/>
      <c r="F1014" s="151"/>
      <c r="G1014" s="151"/>
      <c r="H1014" s="151"/>
      <c r="I1014" s="151"/>
      <c r="J1014" s="152"/>
    </row>
    <row r="1015" spans="2:10" x14ac:dyDescent="0.2">
      <c r="B1015" s="149"/>
      <c r="C1015" s="150"/>
      <c r="D1015" s="151"/>
      <c r="E1015" s="151"/>
      <c r="F1015" s="151"/>
      <c r="G1015" s="151"/>
      <c r="H1015" s="151"/>
      <c r="I1015" s="151"/>
      <c r="J1015" s="152"/>
    </row>
    <row r="1016" spans="2:10" x14ac:dyDescent="0.2">
      <c r="B1016" s="149"/>
      <c r="C1016" s="150"/>
      <c r="D1016" s="151"/>
      <c r="E1016" s="151"/>
      <c r="F1016" s="151"/>
      <c r="G1016" s="151"/>
      <c r="H1016" s="151"/>
      <c r="I1016" s="151"/>
      <c r="J1016" s="152"/>
    </row>
    <row r="1017" spans="2:10" x14ac:dyDescent="0.2">
      <c r="B1017" s="149"/>
      <c r="C1017" s="150"/>
      <c r="D1017" s="151"/>
      <c r="E1017" s="151"/>
      <c r="F1017" s="151"/>
      <c r="G1017" s="151"/>
      <c r="H1017" s="151"/>
      <c r="I1017" s="151"/>
      <c r="J1017" s="152"/>
    </row>
    <row r="1018" spans="2:10" x14ac:dyDescent="0.2">
      <c r="B1018" s="149"/>
      <c r="C1018" s="150"/>
      <c r="D1018" s="151"/>
      <c r="E1018" s="151"/>
      <c r="F1018" s="151"/>
      <c r="G1018" s="151"/>
      <c r="H1018" s="151"/>
      <c r="I1018" s="151"/>
      <c r="J1018" s="152"/>
    </row>
    <row r="1019" spans="2:10" x14ac:dyDescent="0.2">
      <c r="B1019" s="149"/>
      <c r="C1019" s="150"/>
      <c r="D1019" s="151"/>
      <c r="E1019" s="151"/>
      <c r="F1019" s="151"/>
      <c r="G1019" s="151"/>
      <c r="H1019" s="151"/>
      <c r="I1019" s="151"/>
      <c r="J1019" s="152"/>
    </row>
    <row r="1020" spans="2:10" x14ac:dyDescent="0.2">
      <c r="B1020" s="149"/>
      <c r="C1020" s="150"/>
      <c r="D1020" s="151"/>
      <c r="E1020" s="151"/>
      <c r="F1020" s="151"/>
      <c r="G1020" s="151"/>
      <c r="H1020" s="151"/>
      <c r="I1020" s="151"/>
      <c r="J1020" s="152"/>
    </row>
    <row r="1021" spans="2:10" x14ac:dyDescent="0.2">
      <c r="B1021" s="149"/>
      <c r="C1021" s="150"/>
      <c r="D1021" s="151"/>
      <c r="E1021" s="151"/>
      <c r="F1021" s="151"/>
      <c r="G1021" s="151"/>
      <c r="H1021" s="151"/>
      <c r="I1021" s="151"/>
      <c r="J1021" s="152"/>
    </row>
    <row r="1022" spans="2:10" x14ac:dyDescent="0.2">
      <c r="B1022" s="149"/>
      <c r="C1022" s="150"/>
      <c r="D1022" s="151"/>
      <c r="E1022" s="151"/>
      <c r="F1022" s="151"/>
      <c r="G1022" s="151"/>
      <c r="H1022" s="151"/>
      <c r="I1022" s="151"/>
      <c r="J1022" s="152"/>
    </row>
    <row r="1023" spans="2:10" x14ac:dyDescent="0.2">
      <c r="B1023" s="149"/>
      <c r="C1023" s="150"/>
      <c r="D1023" s="151"/>
      <c r="E1023" s="151"/>
      <c r="F1023" s="151"/>
      <c r="G1023" s="151"/>
      <c r="H1023" s="151"/>
      <c r="I1023" s="151"/>
      <c r="J1023" s="152"/>
    </row>
    <row r="1024" spans="2:10" x14ac:dyDescent="0.2">
      <c r="B1024" s="149"/>
      <c r="C1024" s="150"/>
      <c r="D1024" s="151"/>
      <c r="E1024" s="151"/>
      <c r="F1024" s="151"/>
      <c r="G1024" s="151"/>
      <c r="H1024" s="151"/>
      <c r="I1024" s="151"/>
      <c r="J1024" s="152"/>
    </row>
    <row r="1025" spans="2:10" x14ac:dyDescent="0.2">
      <c r="B1025" s="149"/>
      <c r="C1025" s="150"/>
      <c r="D1025" s="151"/>
      <c r="E1025" s="151"/>
      <c r="F1025" s="151"/>
      <c r="G1025" s="151"/>
      <c r="H1025" s="151"/>
      <c r="I1025" s="151"/>
      <c r="J1025" s="152"/>
    </row>
    <row r="1026" spans="2:10" x14ac:dyDescent="0.2">
      <c r="B1026" s="149"/>
      <c r="C1026" s="150"/>
      <c r="D1026" s="151"/>
      <c r="E1026" s="151"/>
      <c r="F1026" s="151"/>
      <c r="G1026" s="151"/>
      <c r="H1026" s="151"/>
      <c r="I1026" s="151"/>
      <c r="J1026" s="152"/>
    </row>
    <row r="1027" spans="2:10" x14ac:dyDescent="0.2">
      <c r="B1027" s="149"/>
      <c r="C1027" s="150"/>
      <c r="D1027" s="151"/>
      <c r="E1027" s="151"/>
      <c r="F1027" s="151"/>
      <c r="G1027" s="151"/>
      <c r="H1027" s="151"/>
      <c r="I1027" s="151"/>
      <c r="J1027" s="152"/>
    </row>
    <row r="1028" spans="2:10" x14ac:dyDescent="0.2">
      <c r="B1028" s="149"/>
      <c r="C1028" s="150"/>
      <c r="D1028" s="151"/>
      <c r="E1028" s="151"/>
      <c r="F1028" s="151"/>
      <c r="G1028" s="151"/>
      <c r="H1028" s="151"/>
      <c r="I1028" s="151"/>
      <c r="J1028" s="152"/>
    </row>
    <row r="1029" spans="2:10" x14ac:dyDescent="0.2">
      <c r="B1029" s="149"/>
      <c r="C1029" s="150"/>
      <c r="D1029" s="151"/>
      <c r="E1029" s="151"/>
      <c r="F1029" s="151"/>
      <c r="G1029" s="151"/>
      <c r="H1029" s="151"/>
      <c r="I1029" s="151"/>
      <c r="J1029" s="152"/>
    </row>
    <row r="1030" spans="2:10" x14ac:dyDescent="0.2">
      <c r="B1030" s="149"/>
      <c r="C1030" s="150"/>
      <c r="D1030" s="151"/>
      <c r="E1030" s="151"/>
      <c r="F1030" s="151"/>
      <c r="G1030" s="151"/>
      <c r="H1030" s="151"/>
      <c r="I1030" s="151"/>
      <c r="J1030" s="152"/>
    </row>
    <row r="1031" spans="2:10" x14ac:dyDescent="0.2">
      <c r="B1031" s="149"/>
      <c r="C1031" s="150"/>
      <c r="D1031" s="151"/>
      <c r="E1031" s="151"/>
      <c r="F1031" s="151"/>
      <c r="G1031" s="151"/>
      <c r="H1031" s="151"/>
      <c r="I1031" s="151"/>
      <c r="J1031" s="152"/>
    </row>
    <row r="1032" spans="2:10" x14ac:dyDescent="0.2">
      <c r="B1032" s="149"/>
      <c r="C1032" s="150"/>
      <c r="D1032" s="151"/>
      <c r="E1032" s="151"/>
      <c r="F1032" s="151"/>
      <c r="G1032" s="151"/>
      <c r="H1032" s="151"/>
      <c r="I1032" s="151"/>
      <c r="J1032" s="152"/>
    </row>
    <row r="1033" spans="2:10" x14ac:dyDescent="0.2">
      <c r="B1033" s="149"/>
      <c r="C1033" s="150"/>
      <c r="D1033" s="151"/>
      <c r="E1033" s="151"/>
      <c r="F1033" s="151"/>
      <c r="G1033" s="151"/>
      <c r="H1033" s="151"/>
      <c r="I1033" s="151"/>
      <c r="J1033" s="152"/>
    </row>
    <row r="1034" spans="2:10" x14ac:dyDescent="0.2">
      <c r="B1034" s="149"/>
      <c r="C1034" s="150"/>
      <c r="D1034" s="151"/>
      <c r="E1034" s="151"/>
      <c r="F1034" s="151"/>
      <c r="G1034" s="151"/>
      <c r="H1034" s="151"/>
      <c r="I1034" s="151"/>
      <c r="J1034" s="152"/>
    </row>
    <row r="1035" spans="2:10" x14ac:dyDescent="0.2">
      <c r="B1035" s="149"/>
      <c r="C1035" s="150"/>
      <c r="D1035" s="151"/>
      <c r="E1035" s="151"/>
      <c r="F1035" s="151"/>
      <c r="G1035" s="151"/>
      <c r="H1035" s="151"/>
      <c r="I1035" s="151"/>
      <c r="J1035" s="152"/>
    </row>
    <row r="1036" spans="2:10" x14ac:dyDescent="0.2">
      <c r="B1036" s="149"/>
      <c r="C1036" s="150"/>
      <c r="D1036" s="151"/>
      <c r="E1036" s="151"/>
      <c r="F1036" s="151"/>
      <c r="G1036" s="151"/>
      <c r="H1036" s="151"/>
      <c r="I1036" s="151"/>
      <c r="J1036" s="152"/>
    </row>
    <row r="1037" spans="2:10" x14ac:dyDescent="0.2">
      <c r="B1037" s="149"/>
      <c r="C1037" s="150"/>
      <c r="D1037" s="151"/>
      <c r="E1037" s="151"/>
      <c r="F1037" s="151"/>
      <c r="G1037" s="151"/>
      <c r="H1037" s="151"/>
      <c r="I1037" s="151"/>
      <c r="J1037" s="152"/>
    </row>
    <row r="1038" spans="2:10" x14ac:dyDescent="0.2">
      <c r="B1038" s="149"/>
      <c r="C1038" s="150"/>
      <c r="D1038" s="151"/>
      <c r="E1038" s="151"/>
      <c r="F1038" s="151"/>
      <c r="G1038" s="151"/>
      <c r="H1038" s="151"/>
      <c r="I1038" s="151"/>
      <c r="J1038" s="152"/>
    </row>
    <row r="1039" spans="2:10" x14ac:dyDescent="0.2">
      <c r="B1039" s="149"/>
      <c r="C1039" s="150"/>
      <c r="D1039" s="151"/>
      <c r="E1039" s="151"/>
      <c r="F1039" s="151"/>
      <c r="G1039" s="151"/>
      <c r="H1039" s="151"/>
      <c r="I1039" s="151"/>
      <c r="J1039" s="152"/>
    </row>
    <row r="1040" spans="2:10" x14ac:dyDescent="0.2">
      <c r="B1040" s="149"/>
      <c r="C1040" s="150"/>
      <c r="D1040" s="151"/>
      <c r="E1040" s="151"/>
      <c r="F1040" s="151"/>
      <c r="G1040" s="151"/>
      <c r="H1040" s="151"/>
      <c r="I1040" s="151"/>
      <c r="J1040" s="152"/>
    </row>
    <row r="1041" spans="2:10" x14ac:dyDescent="0.2">
      <c r="B1041" s="149"/>
      <c r="C1041" s="150"/>
      <c r="D1041" s="151"/>
      <c r="E1041" s="151"/>
      <c r="F1041" s="151"/>
      <c r="G1041" s="151"/>
      <c r="H1041" s="151"/>
      <c r="I1041" s="151"/>
      <c r="J1041" s="152"/>
    </row>
    <row r="1042" spans="2:10" x14ac:dyDescent="0.2">
      <c r="B1042" s="149"/>
      <c r="C1042" s="150"/>
      <c r="D1042" s="151"/>
      <c r="E1042" s="151"/>
      <c r="F1042" s="151"/>
      <c r="G1042" s="151"/>
      <c r="H1042" s="151"/>
      <c r="I1042" s="151"/>
      <c r="J1042" s="152"/>
    </row>
    <row r="1043" spans="2:10" x14ac:dyDescent="0.2">
      <c r="B1043" s="149"/>
      <c r="C1043" s="150"/>
      <c r="D1043" s="151"/>
      <c r="E1043" s="151"/>
      <c r="F1043" s="151"/>
      <c r="G1043" s="151"/>
      <c r="H1043" s="151"/>
      <c r="I1043" s="151"/>
      <c r="J1043" s="152"/>
    </row>
    <row r="1044" spans="2:10" x14ac:dyDescent="0.2">
      <c r="B1044" s="149"/>
      <c r="C1044" s="150"/>
      <c r="D1044" s="151"/>
      <c r="E1044" s="151"/>
      <c r="F1044" s="151"/>
      <c r="G1044" s="151"/>
      <c r="H1044" s="151"/>
      <c r="I1044" s="151"/>
      <c r="J1044" s="152"/>
    </row>
    <row r="1045" spans="2:10" x14ac:dyDescent="0.2">
      <c r="B1045" s="149"/>
      <c r="C1045" s="150"/>
      <c r="D1045" s="151"/>
      <c r="E1045" s="151"/>
      <c r="F1045" s="151"/>
      <c r="G1045" s="151"/>
      <c r="H1045" s="151"/>
      <c r="I1045" s="151"/>
      <c r="J1045" s="152"/>
    </row>
    <row r="1046" spans="2:10" x14ac:dyDescent="0.2">
      <c r="B1046" s="149"/>
      <c r="C1046" s="150"/>
      <c r="D1046" s="151"/>
      <c r="E1046" s="151"/>
      <c r="F1046" s="151"/>
      <c r="G1046" s="151"/>
      <c r="H1046" s="151"/>
      <c r="I1046" s="151"/>
      <c r="J1046" s="152"/>
    </row>
    <row r="1047" spans="2:10" x14ac:dyDescent="0.2">
      <c r="B1047" s="149"/>
      <c r="C1047" s="150"/>
      <c r="D1047" s="151"/>
      <c r="E1047" s="151"/>
      <c r="F1047" s="151"/>
      <c r="G1047" s="151"/>
      <c r="H1047" s="151"/>
      <c r="I1047" s="151"/>
      <c r="J1047" s="152"/>
    </row>
    <row r="1048" spans="2:10" x14ac:dyDescent="0.2">
      <c r="B1048" s="149"/>
      <c r="C1048" s="150"/>
      <c r="D1048" s="151"/>
      <c r="E1048" s="151"/>
      <c r="F1048" s="151"/>
      <c r="G1048" s="151"/>
      <c r="H1048" s="151"/>
      <c r="I1048" s="151"/>
      <c r="J1048" s="152"/>
    </row>
    <row r="1049" spans="2:10" x14ac:dyDescent="0.2">
      <c r="B1049" s="149"/>
      <c r="C1049" s="150"/>
      <c r="D1049" s="151"/>
      <c r="E1049" s="151"/>
      <c r="F1049" s="151"/>
      <c r="G1049" s="151"/>
      <c r="H1049" s="151"/>
      <c r="I1049" s="151"/>
      <c r="J1049" s="152"/>
    </row>
    <row r="1050" spans="2:10" x14ac:dyDescent="0.2">
      <c r="B1050" s="149"/>
      <c r="C1050" s="150"/>
      <c r="D1050" s="151"/>
      <c r="E1050" s="151"/>
      <c r="F1050" s="151"/>
      <c r="G1050" s="151"/>
      <c r="H1050" s="151"/>
      <c r="I1050" s="151"/>
      <c r="J1050" s="152"/>
    </row>
    <row r="1051" spans="2:10" x14ac:dyDescent="0.2">
      <c r="B1051" s="149"/>
      <c r="C1051" s="150"/>
      <c r="D1051" s="151"/>
      <c r="E1051" s="151"/>
      <c r="F1051" s="151"/>
      <c r="G1051" s="151"/>
      <c r="H1051" s="151"/>
      <c r="I1051" s="151"/>
      <c r="J1051" s="152"/>
    </row>
    <row r="1052" spans="2:10" x14ac:dyDescent="0.2">
      <c r="B1052" s="149"/>
      <c r="C1052" s="150"/>
      <c r="D1052" s="151"/>
      <c r="E1052" s="151"/>
      <c r="F1052" s="151"/>
      <c r="G1052" s="151"/>
      <c r="H1052" s="151"/>
      <c r="I1052" s="151"/>
      <c r="J1052" s="152"/>
    </row>
    <row r="1053" spans="2:10" x14ac:dyDescent="0.2">
      <c r="B1053" s="149"/>
      <c r="C1053" s="150"/>
      <c r="D1053" s="151"/>
      <c r="E1053" s="151"/>
      <c r="F1053" s="151"/>
      <c r="G1053" s="151"/>
      <c r="H1053" s="151"/>
      <c r="I1053" s="151"/>
      <c r="J1053" s="152"/>
    </row>
    <row r="1054" spans="2:10" x14ac:dyDescent="0.2">
      <c r="B1054" s="149"/>
      <c r="C1054" s="150"/>
      <c r="D1054" s="151"/>
      <c r="E1054" s="151"/>
      <c r="F1054" s="151"/>
      <c r="G1054" s="151"/>
      <c r="H1054" s="151"/>
      <c r="I1054" s="151"/>
      <c r="J1054" s="152"/>
    </row>
    <row r="1055" spans="2:10" x14ac:dyDescent="0.2">
      <c r="B1055" s="149"/>
      <c r="C1055" s="150"/>
      <c r="D1055" s="151"/>
      <c r="E1055" s="151"/>
      <c r="F1055" s="151"/>
      <c r="G1055" s="151"/>
      <c r="H1055" s="151"/>
      <c r="I1055" s="151"/>
      <c r="J1055" s="152"/>
    </row>
    <row r="1056" spans="2:10" x14ac:dyDescent="0.2">
      <c r="B1056" s="149"/>
      <c r="C1056" s="150"/>
      <c r="D1056" s="151"/>
      <c r="E1056" s="151"/>
      <c r="F1056" s="151"/>
      <c r="G1056" s="151"/>
      <c r="H1056" s="151"/>
      <c r="I1056" s="151"/>
      <c r="J1056" s="152"/>
    </row>
    <row r="1057" spans="2:10" x14ac:dyDescent="0.2">
      <c r="B1057" s="149"/>
      <c r="C1057" s="150"/>
      <c r="D1057" s="151"/>
      <c r="E1057" s="151"/>
      <c r="F1057" s="151"/>
      <c r="G1057" s="151"/>
      <c r="H1057" s="151"/>
      <c r="I1057" s="151"/>
      <c r="J1057" s="152"/>
    </row>
    <row r="1058" spans="2:10" x14ac:dyDescent="0.2">
      <c r="B1058" s="149"/>
      <c r="C1058" s="150"/>
      <c r="D1058" s="151"/>
      <c r="E1058" s="151"/>
      <c r="F1058" s="151"/>
      <c r="G1058" s="151"/>
      <c r="H1058" s="151"/>
      <c r="I1058" s="151"/>
      <c r="J1058" s="152"/>
    </row>
    <row r="1059" spans="2:10" x14ac:dyDescent="0.2">
      <c r="B1059" s="149"/>
      <c r="C1059" s="150"/>
      <c r="D1059" s="151"/>
      <c r="E1059" s="151"/>
      <c r="F1059" s="151"/>
      <c r="G1059" s="151"/>
      <c r="H1059" s="151"/>
      <c r="I1059" s="151"/>
      <c r="J1059" s="152"/>
    </row>
    <row r="1060" spans="2:10" x14ac:dyDescent="0.2">
      <c r="B1060" s="149"/>
      <c r="C1060" s="150"/>
      <c r="D1060" s="151"/>
      <c r="E1060" s="151"/>
      <c r="F1060" s="151"/>
      <c r="G1060" s="151"/>
      <c r="H1060" s="151"/>
      <c r="I1060" s="151"/>
      <c r="J1060" s="152"/>
    </row>
    <row r="1061" spans="2:10" x14ac:dyDescent="0.2">
      <c r="B1061" s="149"/>
      <c r="C1061" s="150"/>
      <c r="D1061" s="151"/>
      <c r="E1061" s="151"/>
      <c r="F1061" s="151"/>
      <c r="G1061" s="151"/>
      <c r="H1061" s="151"/>
      <c r="I1061" s="151"/>
      <c r="J1061" s="152"/>
    </row>
    <row r="1062" spans="2:10" x14ac:dyDescent="0.2">
      <c r="B1062" s="149"/>
      <c r="C1062" s="150"/>
      <c r="D1062" s="151"/>
      <c r="E1062" s="151"/>
      <c r="F1062" s="151"/>
      <c r="G1062" s="151"/>
      <c r="H1062" s="151"/>
      <c r="I1062" s="151"/>
      <c r="J1062" s="152"/>
    </row>
    <row r="1063" spans="2:10" x14ac:dyDescent="0.2">
      <c r="B1063" s="149"/>
      <c r="C1063" s="150"/>
      <c r="D1063" s="151"/>
      <c r="E1063" s="151"/>
      <c r="F1063" s="151"/>
      <c r="G1063" s="151"/>
      <c r="H1063" s="151"/>
      <c r="I1063" s="151"/>
      <c r="J1063" s="152"/>
    </row>
    <row r="1064" spans="2:10" x14ac:dyDescent="0.2">
      <c r="B1064" s="149"/>
      <c r="C1064" s="150"/>
      <c r="D1064" s="151"/>
      <c r="E1064" s="151"/>
      <c r="F1064" s="151"/>
      <c r="G1064" s="151"/>
      <c r="H1064" s="151"/>
      <c r="I1064" s="151"/>
      <c r="J1064" s="152"/>
    </row>
    <row r="1065" spans="2:10" x14ac:dyDescent="0.2">
      <c r="B1065" s="149"/>
      <c r="C1065" s="150"/>
      <c r="D1065" s="151"/>
      <c r="E1065" s="151"/>
      <c r="F1065" s="151"/>
      <c r="G1065" s="151"/>
      <c r="H1065" s="151"/>
      <c r="I1065" s="151"/>
      <c r="J1065" s="152"/>
    </row>
    <row r="1066" spans="2:10" x14ac:dyDescent="0.2">
      <c r="B1066" s="149"/>
      <c r="C1066" s="150"/>
      <c r="D1066" s="151"/>
      <c r="E1066" s="151"/>
      <c r="F1066" s="151"/>
      <c r="G1066" s="151"/>
      <c r="H1066" s="151"/>
      <c r="I1066" s="151"/>
      <c r="J1066" s="152"/>
    </row>
    <row r="1067" spans="2:10" x14ac:dyDescent="0.2">
      <c r="B1067" s="149"/>
      <c r="C1067" s="150"/>
      <c r="D1067" s="151"/>
      <c r="E1067" s="151"/>
      <c r="F1067" s="151"/>
      <c r="G1067" s="151"/>
      <c r="H1067" s="151"/>
      <c r="I1067" s="151"/>
      <c r="J1067" s="152"/>
    </row>
    <row r="1068" spans="2:10" x14ac:dyDescent="0.2">
      <c r="B1068" s="149"/>
      <c r="C1068" s="150"/>
      <c r="D1068" s="151"/>
      <c r="E1068" s="151"/>
      <c r="F1068" s="151"/>
      <c r="G1068" s="151"/>
      <c r="H1068" s="151"/>
      <c r="I1068" s="151"/>
      <c r="J1068" s="152"/>
    </row>
    <row r="1069" spans="2:10" x14ac:dyDescent="0.2">
      <c r="B1069" s="149"/>
      <c r="C1069" s="150"/>
      <c r="D1069" s="151"/>
      <c r="E1069" s="151"/>
      <c r="F1069" s="151"/>
      <c r="G1069" s="151"/>
      <c r="H1069" s="151"/>
      <c r="I1069" s="151"/>
      <c r="J1069" s="152"/>
    </row>
    <row r="1070" spans="2:10" x14ac:dyDescent="0.2">
      <c r="B1070" s="149"/>
      <c r="C1070" s="150"/>
      <c r="D1070" s="151"/>
      <c r="E1070" s="151"/>
      <c r="F1070" s="151"/>
      <c r="G1070" s="151"/>
      <c r="H1070" s="151"/>
      <c r="I1070" s="151"/>
      <c r="J1070" s="152"/>
    </row>
    <row r="1071" spans="2:10" x14ac:dyDescent="0.2">
      <c r="B1071" s="149"/>
      <c r="C1071" s="150"/>
      <c r="D1071" s="151"/>
      <c r="E1071" s="151"/>
      <c r="F1071" s="151"/>
      <c r="G1071" s="151"/>
      <c r="H1071" s="151"/>
      <c r="I1071" s="151"/>
      <c r="J1071" s="152"/>
    </row>
    <row r="1072" spans="2:10" x14ac:dyDescent="0.2">
      <c r="B1072" s="149"/>
      <c r="C1072" s="150"/>
      <c r="D1072" s="151"/>
      <c r="E1072" s="151"/>
      <c r="F1072" s="151"/>
      <c r="G1072" s="151"/>
      <c r="H1072" s="151"/>
      <c r="I1072" s="151"/>
      <c r="J1072" s="152"/>
    </row>
    <row r="1073" spans="2:10" x14ac:dyDescent="0.2">
      <c r="B1073" s="149"/>
      <c r="C1073" s="150"/>
      <c r="D1073" s="151"/>
      <c r="E1073" s="151"/>
      <c r="F1073" s="151"/>
      <c r="G1073" s="151"/>
      <c r="H1073" s="151"/>
      <c r="I1073" s="151"/>
      <c r="J1073" s="152"/>
    </row>
    <row r="1074" spans="2:10" x14ac:dyDescent="0.2">
      <c r="B1074" s="149"/>
      <c r="C1074" s="150"/>
      <c r="D1074" s="151"/>
      <c r="E1074" s="151"/>
      <c r="F1074" s="151"/>
      <c r="G1074" s="151"/>
      <c r="H1074" s="151"/>
      <c r="I1074" s="151"/>
      <c r="J1074" s="152"/>
    </row>
    <row r="1075" spans="2:10" x14ac:dyDescent="0.2">
      <c r="B1075" s="149"/>
      <c r="C1075" s="150"/>
      <c r="D1075" s="151"/>
      <c r="E1075" s="151"/>
      <c r="F1075" s="151"/>
      <c r="G1075" s="151"/>
      <c r="H1075" s="151"/>
      <c r="I1075" s="151"/>
      <c r="J1075" s="152"/>
    </row>
    <row r="1076" spans="2:10" x14ac:dyDescent="0.2">
      <c r="B1076" s="149"/>
      <c r="C1076" s="150"/>
      <c r="D1076" s="151"/>
      <c r="E1076" s="151"/>
      <c r="F1076" s="151"/>
      <c r="G1076" s="151"/>
      <c r="H1076" s="151"/>
      <c r="I1076" s="151"/>
      <c r="J1076" s="152"/>
    </row>
    <row r="1077" spans="2:10" x14ac:dyDescent="0.2">
      <c r="B1077" s="149"/>
      <c r="C1077" s="150"/>
      <c r="D1077" s="151"/>
      <c r="E1077" s="151"/>
      <c r="F1077" s="151"/>
      <c r="G1077" s="151"/>
      <c r="H1077" s="151"/>
      <c r="I1077" s="151"/>
      <c r="J1077" s="152"/>
    </row>
    <row r="1078" spans="2:10" x14ac:dyDescent="0.2">
      <c r="B1078" s="149"/>
      <c r="C1078" s="150"/>
      <c r="D1078" s="151"/>
      <c r="E1078" s="151"/>
      <c r="F1078" s="151"/>
      <c r="G1078" s="151"/>
      <c r="H1078" s="151"/>
      <c r="I1078" s="151"/>
      <c r="J1078" s="152"/>
    </row>
    <row r="1079" spans="2:10" x14ac:dyDescent="0.2">
      <c r="B1079" s="149"/>
      <c r="C1079" s="150"/>
      <c r="D1079" s="151"/>
      <c r="E1079" s="151"/>
      <c r="F1079" s="151"/>
      <c r="G1079" s="151"/>
      <c r="H1079" s="151"/>
      <c r="I1079" s="151"/>
      <c r="J1079" s="152"/>
    </row>
    <row r="1080" spans="2:10" x14ac:dyDescent="0.2">
      <c r="B1080" s="149"/>
      <c r="C1080" s="150"/>
      <c r="D1080" s="151"/>
      <c r="E1080" s="151"/>
      <c r="F1080" s="151"/>
      <c r="G1080" s="151"/>
      <c r="H1080" s="151"/>
      <c r="I1080" s="151"/>
      <c r="J1080" s="152"/>
    </row>
    <row r="1081" spans="2:10" x14ac:dyDescent="0.2">
      <c r="B1081" s="149"/>
      <c r="C1081" s="150"/>
      <c r="D1081" s="151"/>
      <c r="E1081" s="151"/>
      <c r="F1081" s="151"/>
      <c r="G1081" s="151"/>
      <c r="H1081" s="151"/>
      <c r="I1081" s="151"/>
      <c r="J1081" s="152"/>
    </row>
    <row r="1082" spans="2:10" x14ac:dyDescent="0.2">
      <c r="B1082" s="149"/>
      <c r="C1082" s="150"/>
      <c r="D1082" s="151"/>
      <c r="E1082" s="151"/>
      <c r="F1082" s="151"/>
      <c r="G1082" s="151"/>
      <c r="H1082" s="151"/>
      <c r="I1082" s="151"/>
      <c r="J1082" s="152"/>
    </row>
    <row r="1083" spans="2:10" x14ac:dyDescent="0.2">
      <c r="B1083" s="149"/>
      <c r="C1083" s="150"/>
      <c r="D1083" s="151"/>
      <c r="E1083" s="151"/>
      <c r="F1083" s="151"/>
      <c r="G1083" s="151"/>
      <c r="H1083" s="151"/>
      <c r="I1083" s="151"/>
      <c r="J1083" s="152"/>
    </row>
    <row r="1084" spans="2:10" x14ac:dyDescent="0.2">
      <c r="B1084" s="149"/>
      <c r="C1084" s="150"/>
      <c r="D1084" s="151"/>
      <c r="E1084" s="151"/>
      <c r="F1084" s="151"/>
      <c r="G1084" s="151"/>
      <c r="H1084" s="151"/>
      <c r="I1084" s="151"/>
      <c r="J1084" s="152"/>
    </row>
    <row r="1085" spans="2:10" x14ac:dyDescent="0.2">
      <c r="B1085" s="149"/>
      <c r="C1085" s="150"/>
      <c r="D1085" s="151"/>
      <c r="E1085" s="151"/>
      <c r="F1085" s="151"/>
      <c r="G1085" s="151"/>
      <c r="H1085" s="151"/>
      <c r="I1085" s="151"/>
      <c r="J1085" s="152"/>
    </row>
    <row r="1086" spans="2:10" x14ac:dyDescent="0.2">
      <c r="B1086" s="149"/>
      <c r="C1086" s="150"/>
      <c r="D1086" s="151"/>
      <c r="E1086" s="151"/>
      <c r="F1086" s="151"/>
      <c r="G1086" s="151"/>
      <c r="H1086" s="151"/>
      <c r="I1086" s="151"/>
      <c r="J1086" s="152"/>
    </row>
    <row r="1087" spans="2:10" x14ac:dyDescent="0.2">
      <c r="B1087" s="149"/>
      <c r="C1087" s="150"/>
      <c r="D1087" s="151"/>
      <c r="E1087" s="151"/>
      <c r="F1087" s="151"/>
      <c r="G1087" s="151"/>
      <c r="H1087" s="151"/>
      <c r="I1087" s="151"/>
      <c r="J1087" s="152"/>
    </row>
    <row r="1088" spans="2:10" x14ac:dyDescent="0.2">
      <c r="B1088" s="149"/>
      <c r="C1088" s="150"/>
      <c r="D1088" s="151"/>
      <c r="E1088" s="151"/>
      <c r="F1088" s="151"/>
      <c r="G1088" s="151"/>
      <c r="H1088" s="151"/>
      <c r="I1088" s="151"/>
      <c r="J1088" s="152"/>
    </row>
    <row r="1089" spans="2:10" x14ac:dyDescent="0.2">
      <c r="B1089" s="149"/>
      <c r="C1089" s="150"/>
      <c r="D1089" s="151"/>
      <c r="E1089" s="151"/>
      <c r="F1089" s="151"/>
      <c r="G1089" s="151"/>
      <c r="H1089" s="151"/>
      <c r="I1089" s="151"/>
      <c r="J1089" s="152"/>
    </row>
    <row r="1090" spans="2:10" x14ac:dyDescent="0.2">
      <c r="B1090" s="149"/>
      <c r="C1090" s="150"/>
      <c r="D1090" s="151"/>
      <c r="E1090" s="151"/>
      <c r="F1090" s="151"/>
      <c r="G1090" s="151"/>
      <c r="H1090" s="151"/>
      <c r="I1090" s="151"/>
      <c r="J1090" s="152"/>
    </row>
    <row r="1091" spans="2:10" x14ac:dyDescent="0.2">
      <c r="B1091" s="149"/>
      <c r="C1091" s="150"/>
      <c r="D1091" s="151"/>
      <c r="E1091" s="151"/>
      <c r="F1091" s="151"/>
      <c r="G1091" s="151"/>
      <c r="H1091" s="151"/>
      <c r="I1091" s="151"/>
      <c r="J1091" s="152"/>
    </row>
    <row r="1092" spans="2:10" x14ac:dyDescent="0.2">
      <c r="B1092" s="149"/>
      <c r="C1092" s="150"/>
      <c r="D1092" s="151"/>
      <c r="E1092" s="151"/>
      <c r="F1092" s="151"/>
      <c r="G1092" s="151"/>
      <c r="H1092" s="151"/>
      <c r="I1092" s="151"/>
      <c r="J1092" s="152"/>
    </row>
    <row r="1093" spans="2:10" x14ac:dyDescent="0.2">
      <c r="B1093" s="149"/>
      <c r="C1093" s="150"/>
      <c r="D1093" s="151"/>
      <c r="E1093" s="151"/>
      <c r="F1093" s="151"/>
      <c r="G1093" s="151"/>
      <c r="H1093" s="151"/>
      <c r="I1093" s="151"/>
      <c r="J1093" s="152"/>
    </row>
    <row r="1094" spans="2:10" x14ac:dyDescent="0.2">
      <c r="B1094" s="149"/>
      <c r="C1094" s="150"/>
      <c r="D1094" s="151"/>
      <c r="E1094" s="151"/>
      <c r="F1094" s="151"/>
      <c r="G1094" s="151"/>
      <c r="H1094" s="151"/>
      <c r="I1094" s="151"/>
      <c r="J1094" s="152"/>
    </row>
    <row r="1095" spans="2:10" x14ac:dyDescent="0.2">
      <c r="B1095" s="149"/>
      <c r="C1095" s="150"/>
      <c r="D1095" s="151"/>
      <c r="E1095" s="151"/>
      <c r="F1095" s="151"/>
      <c r="G1095" s="151"/>
      <c r="H1095" s="151"/>
      <c r="I1095" s="151"/>
      <c r="J1095" s="152"/>
    </row>
    <row r="1096" spans="2:10" x14ac:dyDescent="0.2">
      <c r="B1096" s="149"/>
      <c r="C1096" s="150"/>
      <c r="D1096" s="151"/>
      <c r="E1096" s="151"/>
      <c r="F1096" s="151"/>
      <c r="G1096" s="151"/>
      <c r="H1096" s="151"/>
      <c r="I1096" s="151"/>
      <c r="J1096" s="152"/>
    </row>
    <row r="1097" spans="2:10" x14ac:dyDescent="0.2">
      <c r="B1097" s="149"/>
      <c r="C1097" s="150"/>
      <c r="D1097" s="151"/>
      <c r="E1097" s="151"/>
      <c r="F1097" s="151"/>
      <c r="G1097" s="151"/>
      <c r="H1097" s="151"/>
      <c r="I1097" s="151"/>
      <c r="J1097" s="152"/>
    </row>
    <row r="1098" spans="2:10" x14ac:dyDescent="0.2">
      <c r="B1098" s="149"/>
      <c r="C1098" s="150"/>
      <c r="D1098" s="151"/>
      <c r="E1098" s="151"/>
      <c r="F1098" s="151"/>
      <c r="G1098" s="151"/>
      <c r="H1098" s="151"/>
      <c r="I1098" s="151"/>
      <c r="J1098" s="152"/>
    </row>
    <row r="1099" spans="2:10" x14ac:dyDescent="0.2">
      <c r="B1099" s="149"/>
      <c r="C1099" s="150"/>
      <c r="D1099" s="151"/>
      <c r="E1099" s="151"/>
      <c r="F1099" s="151"/>
      <c r="G1099" s="151"/>
      <c r="H1099" s="151"/>
      <c r="I1099" s="151"/>
      <c r="J1099" s="152"/>
    </row>
    <row r="1100" spans="2:10" x14ac:dyDescent="0.2">
      <c r="B1100" s="149"/>
      <c r="C1100" s="150"/>
      <c r="D1100" s="151"/>
      <c r="E1100" s="151"/>
      <c r="F1100" s="151"/>
      <c r="G1100" s="151"/>
      <c r="H1100" s="151"/>
      <c r="I1100" s="151"/>
      <c r="J1100" s="152"/>
    </row>
    <row r="1101" spans="2:10" x14ac:dyDescent="0.2">
      <c r="B1101" s="149"/>
      <c r="C1101" s="150"/>
      <c r="D1101" s="151"/>
      <c r="E1101" s="151"/>
      <c r="F1101" s="151"/>
      <c r="G1101" s="151"/>
      <c r="H1101" s="151"/>
      <c r="I1101" s="151"/>
      <c r="J1101" s="152"/>
    </row>
    <row r="1102" spans="2:10" x14ac:dyDescent="0.2">
      <c r="B1102" s="149"/>
      <c r="C1102" s="150"/>
      <c r="D1102" s="151"/>
      <c r="E1102" s="151"/>
      <c r="F1102" s="151"/>
      <c r="G1102" s="151"/>
      <c r="H1102" s="151"/>
      <c r="I1102" s="151"/>
      <c r="J1102" s="152"/>
    </row>
    <row r="1103" spans="2:10" x14ac:dyDescent="0.2">
      <c r="B1103" s="149"/>
      <c r="C1103" s="150"/>
      <c r="D1103" s="151"/>
      <c r="E1103" s="151"/>
      <c r="F1103" s="151"/>
      <c r="G1103" s="151"/>
      <c r="H1103" s="151"/>
      <c r="I1103" s="151"/>
      <c r="J1103" s="152"/>
    </row>
    <row r="1104" spans="2:10" x14ac:dyDescent="0.2">
      <c r="B1104" s="149"/>
      <c r="C1104" s="150"/>
      <c r="D1104" s="151"/>
      <c r="E1104" s="151"/>
      <c r="F1104" s="151"/>
      <c r="G1104" s="151"/>
      <c r="H1104" s="151"/>
      <c r="I1104" s="151"/>
      <c r="J1104" s="152"/>
    </row>
    <row r="1105" spans="2:10" x14ac:dyDescent="0.2">
      <c r="B1105" s="149"/>
      <c r="C1105" s="150"/>
      <c r="D1105" s="151"/>
      <c r="E1105" s="151"/>
      <c r="F1105" s="151"/>
      <c r="G1105" s="151"/>
      <c r="H1105" s="151"/>
      <c r="I1105" s="151"/>
      <c r="J1105" s="152"/>
    </row>
    <row r="1106" spans="2:10" x14ac:dyDescent="0.2">
      <c r="B1106" s="149"/>
      <c r="C1106" s="150"/>
      <c r="D1106" s="151"/>
      <c r="E1106" s="151"/>
      <c r="F1106" s="151"/>
      <c r="G1106" s="151"/>
      <c r="H1106" s="151"/>
      <c r="I1106" s="151"/>
      <c r="J1106" s="152"/>
    </row>
    <row r="1108" spans="2:10" x14ac:dyDescent="0.2">
      <c r="B1108" s="155" t="s">
        <v>650</v>
      </c>
      <c r="C1108" s="156">
        <f>+SUM(C28:C1106)</f>
        <v>1334</v>
      </c>
      <c r="D1108" s="156">
        <f>+SUM(D9:D1106)</f>
        <v>44631</v>
      </c>
      <c r="E1108" s="156">
        <f>+SUM(E9:E1106)</f>
        <v>3851</v>
      </c>
      <c r="F1108" s="156">
        <f>+SUM(F9:F1106)</f>
        <v>44</v>
      </c>
      <c r="G1108" s="156">
        <f>+SUM(G9:G1106)</f>
        <v>4232</v>
      </c>
      <c r="H1108" s="156">
        <f>+SUM(H9:H1106)</f>
        <v>549</v>
      </c>
      <c r="I1108" s="156"/>
      <c r="J1108" s="157">
        <f>+SUM(J11:J1106)</f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974"/>
  <sheetViews>
    <sheetView workbookViewId="0"/>
  </sheetViews>
  <sheetFormatPr baseColWidth="10" defaultColWidth="14.5" defaultRowHeight="13" x14ac:dyDescent="0.15"/>
  <cols>
    <col min="1" max="1" width="27.6640625" customWidth="1"/>
    <col min="2" max="2" width="13.6640625" customWidth="1"/>
    <col min="3" max="3" width="10.6640625" customWidth="1"/>
    <col min="4" max="26" width="8.6640625" customWidth="1"/>
  </cols>
  <sheetData>
    <row r="2" spans="1:8" ht="12.75" customHeight="1" x14ac:dyDescent="0.2">
      <c r="A2" t="s">
        <v>647</v>
      </c>
      <c r="B2" s="115" t="s">
        <v>648</v>
      </c>
      <c r="C2" s="115" t="s">
        <v>649</v>
      </c>
      <c r="D2" s="115" t="s">
        <v>3</v>
      </c>
      <c r="E2" s="115" t="s">
        <v>97</v>
      </c>
      <c r="F2" s="115" t="s">
        <v>4</v>
      </c>
      <c r="G2" s="115" t="s">
        <v>98</v>
      </c>
      <c r="H2" s="115" t="s">
        <v>650</v>
      </c>
    </row>
    <row r="3" spans="1:8" ht="12.75" customHeight="1" x14ac:dyDescent="0.2">
      <c r="A3" s="115"/>
      <c r="B3" s="115">
        <v>50</v>
      </c>
      <c r="C3" s="115">
        <v>483</v>
      </c>
      <c r="D3" s="115">
        <v>18</v>
      </c>
      <c r="F3" s="115">
        <v>55</v>
      </c>
      <c r="G3" s="115">
        <v>5</v>
      </c>
      <c r="H3" s="115">
        <f t="shared" ref="H3" si="0">SUM(B3:G3)</f>
        <v>611</v>
      </c>
    </row>
    <row r="4" spans="1:8" ht="7.5" customHeight="1" x14ac:dyDescent="0.15"/>
    <row r="5" spans="1:8" ht="12.75" customHeight="1" x14ac:dyDescent="0.2">
      <c r="A5" t="s">
        <v>651</v>
      </c>
      <c r="B5" s="115" t="s">
        <v>648</v>
      </c>
      <c r="C5" s="115" t="s">
        <v>649</v>
      </c>
      <c r="D5" s="115" t="s">
        <v>3</v>
      </c>
      <c r="E5" s="115" t="s">
        <v>97</v>
      </c>
      <c r="F5" s="115" t="s">
        <v>4</v>
      </c>
      <c r="G5" s="115" t="s">
        <v>98</v>
      </c>
      <c r="H5" s="115" t="s">
        <v>650</v>
      </c>
    </row>
    <row r="6" spans="1:8" ht="12.75" customHeight="1" x14ac:dyDescent="0.2">
      <c r="A6" s="115"/>
      <c r="B6" s="115">
        <v>38</v>
      </c>
      <c r="C6" s="115">
        <v>446</v>
      </c>
      <c r="D6" s="115">
        <v>19</v>
      </c>
      <c r="F6" s="115">
        <v>59</v>
      </c>
      <c r="G6" s="115">
        <v>4</v>
      </c>
      <c r="H6" s="115">
        <f t="shared" ref="H6" si="1">SUM(B6:G6)</f>
        <v>566</v>
      </c>
    </row>
    <row r="7" spans="1:8" ht="4.5" customHeight="1" x14ac:dyDescent="0.15"/>
    <row r="8" spans="1:8" ht="12.75" customHeight="1" x14ac:dyDescent="0.2">
      <c r="A8" t="s">
        <v>652</v>
      </c>
      <c r="B8" s="115" t="s">
        <v>648</v>
      </c>
      <c r="C8" s="115" t="s">
        <v>649</v>
      </c>
      <c r="D8" s="115" t="s">
        <v>3</v>
      </c>
      <c r="E8" s="115" t="s">
        <v>97</v>
      </c>
      <c r="F8" s="115" t="s">
        <v>4</v>
      </c>
      <c r="G8" s="115" t="s">
        <v>98</v>
      </c>
      <c r="H8" s="115" t="s">
        <v>650</v>
      </c>
    </row>
    <row r="9" spans="1:8" ht="12.75" customHeight="1" x14ac:dyDescent="0.2">
      <c r="A9" s="115"/>
      <c r="B9" s="115">
        <v>48</v>
      </c>
      <c r="C9" s="115">
        <v>642</v>
      </c>
      <c r="D9" s="115">
        <v>53</v>
      </c>
      <c r="F9" s="115">
        <v>112</v>
      </c>
      <c r="G9" s="115">
        <v>8</v>
      </c>
      <c r="H9" s="115">
        <f t="shared" ref="H9" si="2">SUM(B9:G9)</f>
        <v>863</v>
      </c>
    </row>
    <row r="10" spans="1:8" ht="5.25" customHeight="1" x14ac:dyDescent="0.15"/>
    <row r="11" spans="1:8" ht="12.75" customHeight="1" x14ac:dyDescent="0.2">
      <c r="A11" t="s">
        <v>653</v>
      </c>
      <c r="B11" s="115" t="s">
        <v>648</v>
      </c>
      <c r="C11" s="115" t="s">
        <v>649</v>
      </c>
      <c r="D11" s="115" t="s">
        <v>3</v>
      </c>
      <c r="E11" s="115" t="s">
        <v>97</v>
      </c>
      <c r="F11" s="115" t="s">
        <v>4</v>
      </c>
      <c r="G11" s="115" t="s">
        <v>98</v>
      </c>
      <c r="H11" s="115" t="s">
        <v>650</v>
      </c>
    </row>
    <row r="12" spans="1:8" ht="12.75" customHeight="1" x14ac:dyDescent="0.2">
      <c r="A12" s="115"/>
      <c r="B12" s="115">
        <v>20</v>
      </c>
      <c r="C12" s="115">
        <v>626</v>
      </c>
      <c r="D12" s="115">
        <v>49</v>
      </c>
      <c r="F12" s="115">
        <v>93</v>
      </c>
      <c r="G12" s="115">
        <v>12</v>
      </c>
      <c r="H12" s="115">
        <f t="shared" ref="H12" si="3">SUM(B12:G12)</f>
        <v>800</v>
      </c>
    </row>
    <row r="13" spans="1:8" ht="6.75" customHeight="1" x14ac:dyDescent="0.15"/>
    <row r="14" spans="1:8" ht="12.75" customHeight="1" x14ac:dyDescent="0.2">
      <c r="A14" t="s">
        <v>654</v>
      </c>
      <c r="C14" s="115" t="s">
        <v>649</v>
      </c>
      <c r="D14" s="115" t="s">
        <v>3</v>
      </c>
      <c r="E14" s="115" t="s">
        <v>97</v>
      </c>
      <c r="F14" s="115" t="s">
        <v>4</v>
      </c>
      <c r="G14" s="115" t="s">
        <v>98</v>
      </c>
      <c r="H14" s="115" t="s">
        <v>650</v>
      </c>
    </row>
    <row r="15" spans="1:8" ht="12.75" customHeight="1" x14ac:dyDescent="0.2">
      <c r="A15" s="115"/>
      <c r="C15" s="115">
        <v>558</v>
      </c>
      <c r="D15" s="115">
        <v>67</v>
      </c>
      <c r="F15" s="115">
        <v>78</v>
      </c>
      <c r="G15" s="115">
        <v>15</v>
      </c>
      <c r="H15" s="115">
        <f>SUM(B15:G15)</f>
        <v>718</v>
      </c>
    </row>
    <row r="16" spans="1:8" ht="3.75" customHeight="1" x14ac:dyDescent="0.15"/>
    <row r="17" spans="1:8" ht="12.75" customHeight="1" x14ac:dyDescent="0.2">
      <c r="A17" t="s">
        <v>655</v>
      </c>
      <c r="C17" s="115" t="s">
        <v>649</v>
      </c>
      <c r="D17" s="115" t="s">
        <v>3</v>
      </c>
      <c r="E17" s="115" t="s">
        <v>97</v>
      </c>
      <c r="F17" s="115" t="s">
        <v>4</v>
      </c>
      <c r="G17" s="115" t="s">
        <v>98</v>
      </c>
      <c r="H17" s="115" t="s">
        <v>650</v>
      </c>
    </row>
    <row r="18" spans="1:8" ht="12.75" customHeight="1" x14ac:dyDescent="0.2">
      <c r="A18" s="115"/>
      <c r="C18" s="115">
        <v>545</v>
      </c>
      <c r="D18" s="115">
        <v>66</v>
      </c>
      <c r="F18" s="115">
        <v>49</v>
      </c>
      <c r="G18" s="115">
        <v>28</v>
      </c>
      <c r="H18" s="115">
        <f t="shared" ref="H18" si="4">SUM(B18:G18)</f>
        <v>688</v>
      </c>
    </row>
    <row r="19" spans="1:8" ht="6" customHeight="1" x14ac:dyDescent="0.15"/>
    <row r="20" spans="1:8" ht="12.75" customHeight="1" x14ac:dyDescent="0.2">
      <c r="A20" t="s">
        <v>656</v>
      </c>
      <c r="C20" s="115" t="s">
        <v>649</v>
      </c>
      <c r="D20" s="115" t="s">
        <v>3</v>
      </c>
      <c r="E20" s="115" t="s">
        <v>97</v>
      </c>
      <c r="F20" s="115" t="s">
        <v>4</v>
      </c>
      <c r="G20" s="115" t="s">
        <v>98</v>
      </c>
      <c r="H20" s="115" t="s">
        <v>650</v>
      </c>
    </row>
    <row r="21" spans="1:8" ht="12.75" customHeight="1" x14ac:dyDescent="0.2">
      <c r="A21" s="115"/>
      <c r="C21" s="115">
        <v>491</v>
      </c>
      <c r="D21" s="115">
        <v>103</v>
      </c>
      <c r="F21" s="115">
        <v>14</v>
      </c>
      <c r="G21" s="115">
        <v>27</v>
      </c>
      <c r="H21" s="115">
        <f t="shared" ref="H21" si="5">SUM(B21:G21)</f>
        <v>635</v>
      </c>
    </row>
    <row r="22" spans="1:8" ht="6.75" customHeight="1" x14ac:dyDescent="0.15"/>
    <row r="23" spans="1:8" ht="12.75" customHeight="1" x14ac:dyDescent="0.2">
      <c r="A23" t="s">
        <v>657</v>
      </c>
      <c r="C23" s="115" t="s">
        <v>649</v>
      </c>
      <c r="D23" s="115" t="s">
        <v>3</v>
      </c>
      <c r="E23" s="115" t="s">
        <v>97</v>
      </c>
      <c r="F23" s="115" t="s">
        <v>4</v>
      </c>
      <c r="G23" s="115" t="s">
        <v>98</v>
      </c>
      <c r="H23" s="115" t="s">
        <v>650</v>
      </c>
    </row>
    <row r="24" spans="1:8" ht="12.75" customHeight="1" x14ac:dyDescent="0.2">
      <c r="A24" s="115"/>
      <c r="C24" s="115">
        <v>490</v>
      </c>
      <c r="D24" s="115">
        <v>108</v>
      </c>
      <c r="F24" s="115">
        <v>1</v>
      </c>
      <c r="G24" s="115">
        <v>30</v>
      </c>
      <c r="H24" s="115">
        <f t="shared" ref="H24" si="6">SUM(B24:G24)</f>
        <v>629</v>
      </c>
    </row>
    <row r="25" spans="1:8" ht="7.5" customHeight="1" x14ac:dyDescent="0.15"/>
    <row r="26" spans="1:8" ht="12.75" customHeight="1" x14ac:dyDescent="0.2">
      <c r="A26" t="s">
        <v>658</v>
      </c>
      <c r="C26" s="115" t="s">
        <v>649</v>
      </c>
      <c r="D26" s="115" t="s">
        <v>3</v>
      </c>
      <c r="E26" s="115" t="s">
        <v>97</v>
      </c>
      <c r="F26" s="115" t="s">
        <v>4</v>
      </c>
      <c r="G26" s="115" t="s">
        <v>98</v>
      </c>
      <c r="H26" s="115" t="s">
        <v>650</v>
      </c>
    </row>
    <row r="27" spans="1:8" ht="12.75" customHeight="1" x14ac:dyDescent="0.2">
      <c r="A27" s="115"/>
      <c r="C27" s="115">
        <v>493</v>
      </c>
      <c r="D27" s="115">
        <v>108</v>
      </c>
      <c r="F27" s="115"/>
      <c r="G27" s="115">
        <v>25</v>
      </c>
      <c r="H27" s="115">
        <f t="shared" ref="H27" si="7">SUM(B27:G27)</f>
        <v>626</v>
      </c>
    </row>
    <row r="28" spans="1:8" ht="6" customHeight="1" x14ac:dyDescent="0.15"/>
    <row r="29" spans="1:8" ht="12.75" customHeight="1" x14ac:dyDescent="0.2">
      <c r="A29" t="s">
        <v>659</v>
      </c>
      <c r="C29" s="115" t="s">
        <v>649</v>
      </c>
      <c r="D29" s="115" t="s">
        <v>3</v>
      </c>
      <c r="E29" s="115" t="s">
        <v>97</v>
      </c>
      <c r="F29" s="115" t="s">
        <v>4</v>
      </c>
      <c r="G29" s="115" t="s">
        <v>98</v>
      </c>
      <c r="H29" s="115" t="s">
        <v>650</v>
      </c>
    </row>
    <row r="30" spans="1:8" ht="12.75" customHeight="1" x14ac:dyDescent="0.2">
      <c r="A30" s="115"/>
      <c r="C30" s="115">
        <v>455</v>
      </c>
      <c r="D30" s="115">
        <v>101</v>
      </c>
      <c r="E30" s="115">
        <v>2</v>
      </c>
      <c r="F30" s="115"/>
      <c r="G30" s="115">
        <v>30</v>
      </c>
      <c r="H30" s="115">
        <f t="shared" ref="H30" si="8">SUM(B30:G30)</f>
        <v>588</v>
      </c>
    </row>
    <row r="31" spans="1:8" ht="3.75" customHeight="1" x14ac:dyDescent="0.15"/>
    <row r="32" spans="1:8" ht="12.75" customHeight="1" x14ac:dyDescent="0.2">
      <c r="A32" t="s">
        <v>660</v>
      </c>
      <c r="C32" s="115" t="s">
        <v>649</v>
      </c>
      <c r="D32" s="115" t="s">
        <v>3</v>
      </c>
      <c r="E32" s="115" t="s">
        <v>97</v>
      </c>
      <c r="F32" s="115" t="s">
        <v>4</v>
      </c>
      <c r="G32" s="115" t="s">
        <v>98</v>
      </c>
      <c r="H32" s="115" t="s">
        <v>650</v>
      </c>
    </row>
    <row r="33" spans="1:8" ht="12.75" customHeight="1" x14ac:dyDescent="0.2">
      <c r="A33" s="115"/>
      <c r="C33" s="115">
        <v>421</v>
      </c>
      <c r="D33" s="115">
        <v>85</v>
      </c>
      <c r="E33" s="115">
        <v>2</v>
      </c>
      <c r="F33" s="115"/>
      <c r="G33" s="115">
        <v>26</v>
      </c>
      <c r="H33" s="115">
        <f t="shared" ref="H33" si="9">SUM(B33:G33)</f>
        <v>534</v>
      </c>
    </row>
    <row r="34" spans="1:8" ht="3.75" customHeight="1" x14ac:dyDescent="0.15"/>
    <row r="35" spans="1:8" ht="12.75" customHeight="1" x14ac:dyDescent="0.2">
      <c r="A35" t="s">
        <v>661</v>
      </c>
      <c r="C35" s="115" t="s">
        <v>649</v>
      </c>
      <c r="D35" s="115" t="s">
        <v>3</v>
      </c>
      <c r="E35" s="115" t="s">
        <v>97</v>
      </c>
      <c r="F35" s="115" t="s">
        <v>4</v>
      </c>
      <c r="G35" s="115" t="s">
        <v>98</v>
      </c>
      <c r="H35" s="115" t="s">
        <v>650</v>
      </c>
    </row>
    <row r="36" spans="1:8" ht="12.75" customHeight="1" x14ac:dyDescent="0.2">
      <c r="A36" s="115"/>
      <c r="C36" s="115">
        <v>401</v>
      </c>
      <c r="D36" s="115">
        <v>87</v>
      </c>
      <c r="E36" s="115">
        <v>4</v>
      </c>
      <c r="F36" s="115"/>
      <c r="G36" s="115">
        <v>18</v>
      </c>
      <c r="H36" s="115">
        <f t="shared" ref="H36" si="10">SUM(B36:G36)</f>
        <v>510</v>
      </c>
    </row>
    <row r="37" spans="1:8" ht="6" customHeight="1" x14ac:dyDescent="0.15"/>
    <row r="38" spans="1:8" ht="12.75" customHeight="1" x14ac:dyDescent="0.2">
      <c r="A38" t="s">
        <v>662</v>
      </c>
      <c r="C38" s="115" t="s">
        <v>649</v>
      </c>
      <c r="D38" s="115" t="s">
        <v>3</v>
      </c>
      <c r="E38" s="115" t="s">
        <v>97</v>
      </c>
      <c r="F38" s="115" t="s">
        <v>4</v>
      </c>
      <c r="G38" s="115" t="s">
        <v>98</v>
      </c>
      <c r="H38" s="115" t="s">
        <v>650</v>
      </c>
    </row>
    <row r="39" spans="1:8" ht="12.75" customHeight="1" x14ac:dyDescent="0.2">
      <c r="A39" s="115"/>
      <c r="C39" s="115">
        <v>402</v>
      </c>
      <c r="D39" s="115">
        <v>78</v>
      </c>
      <c r="E39" s="115">
        <v>8</v>
      </c>
      <c r="F39" s="115"/>
      <c r="G39" s="115">
        <v>10</v>
      </c>
      <c r="H39" s="115">
        <f t="shared" ref="H39" si="11">SUM(B39:G39)</f>
        <v>498</v>
      </c>
    </row>
    <row r="40" spans="1:8" ht="4.5" customHeight="1" x14ac:dyDescent="0.15"/>
    <row r="41" spans="1:8" ht="12.75" customHeight="1" x14ac:dyDescent="0.2">
      <c r="A41" t="s">
        <v>663</v>
      </c>
      <c r="B41" s="115"/>
      <c r="C41" s="115" t="s">
        <v>649</v>
      </c>
      <c r="D41" s="115" t="s">
        <v>3</v>
      </c>
      <c r="E41" s="115" t="s">
        <v>97</v>
      </c>
      <c r="F41" s="115" t="s">
        <v>4</v>
      </c>
      <c r="G41" s="115" t="s">
        <v>98</v>
      </c>
      <c r="H41" s="115" t="s">
        <v>650</v>
      </c>
    </row>
    <row r="42" spans="1:8" ht="12.75" customHeight="1" x14ac:dyDescent="0.2">
      <c r="A42" s="115"/>
      <c r="C42" s="115">
        <v>386</v>
      </c>
      <c r="D42" s="115">
        <v>72</v>
      </c>
      <c r="E42" s="115">
        <v>13</v>
      </c>
      <c r="F42" s="115"/>
      <c r="G42" s="115">
        <v>12</v>
      </c>
      <c r="H42" s="115">
        <f t="shared" ref="H42" si="12">SUM(B42:G42)</f>
        <v>483</v>
      </c>
    </row>
    <row r="43" spans="1:8" ht="4.5" customHeight="1" x14ac:dyDescent="0.15"/>
    <row r="44" spans="1:8" ht="12.75" customHeight="1" x14ac:dyDescent="0.2">
      <c r="A44" t="s">
        <v>664</v>
      </c>
      <c r="B44" s="115" t="s">
        <v>665</v>
      </c>
      <c r="C44" s="115" t="s">
        <v>649</v>
      </c>
      <c r="D44" s="115" t="s">
        <v>3</v>
      </c>
      <c r="E44" s="115" t="s">
        <v>97</v>
      </c>
      <c r="F44" s="115" t="s">
        <v>4</v>
      </c>
      <c r="G44" s="115" t="s">
        <v>98</v>
      </c>
      <c r="H44" s="115" t="s">
        <v>650</v>
      </c>
    </row>
    <row r="45" spans="1:8" ht="12.75" customHeight="1" x14ac:dyDescent="0.2">
      <c r="A45" s="115"/>
      <c r="B45">
        <v>6</v>
      </c>
      <c r="C45" s="115">
        <v>367</v>
      </c>
      <c r="D45" s="115">
        <v>68</v>
      </c>
      <c r="E45" s="115">
        <v>11</v>
      </c>
      <c r="F45" s="115"/>
      <c r="G45" s="115">
        <v>1</v>
      </c>
      <c r="H45" s="115">
        <f t="shared" ref="H45" si="13">SUM(B45:G45)</f>
        <v>453</v>
      </c>
    </row>
    <row r="46" spans="1:8" ht="4.5" customHeight="1" x14ac:dyDescent="0.15"/>
    <row r="47" spans="1:8" ht="12.75" customHeight="1" x14ac:dyDescent="0.2">
      <c r="A47" t="s">
        <v>666</v>
      </c>
      <c r="B47" s="115" t="s">
        <v>665</v>
      </c>
      <c r="C47" s="115" t="s">
        <v>649</v>
      </c>
      <c r="D47" s="115" t="s">
        <v>3</v>
      </c>
      <c r="E47" s="115" t="s">
        <v>97</v>
      </c>
      <c r="F47" s="115" t="s">
        <v>4</v>
      </c>
      <c r="G47" s="115" t="s">
        <v>98</v>
      </c>
      <c r="H47" s="115" t="s">
        <v>650</v>
      </c>
    </row>
    <row r="48" spans="1:8" ht="12.75" customHeight="1" x14ac:dyDescent="0.2">
      <c r="A48" s="115"/>
      <c r="B48">
        <v>9</v>
      </c>
      <c r="C48" s="115">
        <v>339</v>
      </c>
      <c r="D48" s="115">
        <v>62</v>
      </c>
      <c r="E48" s="115">
        <v>24</v>
      </c>
      <c r="F48" s="115"/>
      <c r="G48" s="115"/>
      <c r="H48" s="115">
        <f t="shared" ref="H48" si="14">SUM(B48:G48)</f>
        <v>434</v>
      </c>
    </row>
    <row r="49" spans="1:1" ht="7.5" customHeight="1" x14ac:dyDescent="0.15"/>
    <row r="50" spans="1:1" ht="12.75" customHeight="1" x14ac:dyDescent="0.2">
      <c r="A50" s="115"/>
    </row>
    <row r="51" spans="1:1" ht="12.75" customHeight="1" x14ac:dyDescent="0.2">
      <c r="A51" s="115"/>
    </row>
    <row r="52" spans="1:1" ht="12.75" customHeight="1" x14ac:dyDescent="0.2">
      <c r="A52" s="115"/>
    </row>
    <row r="53" spans="1:1" ht="12.75" customHeight="1" x14ac:dyDescent="0.15"/>
    <row r="54" spans="1:1" ht="12.75" customHeight="1" x14ac:dyDescent="0.15"/>
    <row r="55" spans="1:1" ht="12.75" customHeight="1" x14ac:dyDescent="0.15"/>
    <row r="56" spans="1:1" ht="12.75" customHeight="1" x14ac:dyDescent="0.15"/>
    <row r="57" spans="1:1" ht="12.75" customHeight="1" x14ac:dyDescent="0.15"/>
    <row r="58" spans="1:1" ht="12.75" customHeight="1" x14ac:dyDescent="0.15"/>
    <row r="59" spans="1:1" ht="12.75" customHeight="1" x14ac:dyDescent="0.15"/>
    <row r="60" spans="1:1" ht="12.75" customHeight="1" x14ac:dyDescent="0.15"/>
    <row r="61" spans="1:1" ht="12.75" customHeight="1" x14ac:dyDescent="0.15"/>
    <row r="62" spans="1:1" ht="12.75" customHeight="1" x14ac:dyDescent="0.15"/>
    <row r="63" spans="1:1" ht="12.75" customHeight="1" x14ac:dyDescent="0.15"/>
    <row r="64" spans="1:1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"/>
  <sheetViews>
    <sheetView zoomScale="74" workbookViewId="0">
      <selection sqref="A1:J3"/>
    </sheetView>
  </sheetViews>
  <sheetFormatPr baseColWidth="10" defaultColWidth="8.83203125" defaultRowHeight="13" x14ac:dyDescent="0.15"/>
  <cols>
    <col min="1" max="1" width="43.5" customWidth="1"/>
    <col min="2" max="2" width="9.33203125" customWidth="1"/>
    <col min="3" max="6" width="10.5" customWidth="1"/>
    <col min="7" max="7" width="0.33203125" customWidth="1"/>
    <col min="8" max="8" width="10.5" customWidth="1"/>
    <col min="9" max="9" width="0.33203125" customWidth="1"/>
    <col min="10" max="12" width="10.5" customWidth="1"/>
    <col min="13" max="13" width="0.33203125" customWidth="1"/>
    <col min="14" max="14" width="10.6640625" customWidth="1"/>
    <col min="15" max="15" width="4.6640625" customWidth="1"/>
  </cols>
  <sheetData>
    <row r="1" spans="1:14" s="1" customFormat="1" ht="5.75" customHeight="1" x14ac:dyDescent="0.15">
      <c r="A1" s="158" t="s">
        <v>28</v>
      </c>
      <c r="B1" s="158"/>
      <c r="C1" s="158"/>
      <c r="D1" s="158"/>
      <c r="E1" s="158"/>
      <c r="F1" s="158"/>
      <c r="G1" s="158"/>
      <c r="H1" s="158"/>
      <c r="I1" s="158"/>
      <c r="J1" s="158"/>
    </row>
    <row r="2" spans="1:14" s="1" customFormat="1" ht="18.25" customHeight="1" x14ac:dyDescent="0.2">
      <c r="A2" s="158"/>
      <c r="B2" s="158"/>
      <c r="C2" s="158"/>
      <c r="D2" s="158"/>
      <c r="E2" s="158"/>
      <c r="F2" s="158"/>
      <c r="G2" s="158"/>
      <c r="H2" s="158"/>
      <c r="I2" s="158"/>
      <c r="J2" s="158"/>
      <c r="K2" s="26"/>
    </row>
    <row r="3" spans="1:14" s="1" customFormat="1" ht="3.75" customHeight="1" x14ac:dyDescent="0.15">
      <c r="A3" s="158"/>
      <c r="B3" s="158"/>
      <c r="C3" s="158"/>
      <c r="D3" s="158"/>
      <c r="E3" s="158"/>
      <c r="F3" s="158"/>
      <c r="G3" s="158"/>
      <c r="H3" s="158"/>
      <c r="I3" s="158"/>
      <c r="J3" s="158"/>
    </row>
    <row r="4" spans="1:14" s="1" customFormat="1" ht="17.75" customHeight="1" x14ac:dyDescent="0.15"/>
    <row r="5" spans="1:14" s="1" customFormat="1" ht="0.5" customHeight="1" x14ac:dyDescent="0.15">
      <c r="B5" s="163" t="s">
        <v>29</v>
      </c>
      <c r="C5" s="163"/>
    </row>
    <row r="6" spans="1:14" s="1" customFormat="1" ht="14.75" customHeight="1" x14ac:dyDescent="0.15">
      <c r="A6" s="161" t="s">
        <v>30</v>
      </c>
      <c r="B6" s="163"/>
      <c r="C6" s="163"/>
    </row>
    <row r="7" spans="1:14" s="1" customFormat="1" ht="0.5" customHeight="1" x14ac:dyDescent="0.15">
      <c r="A7" s="161"/>
    </row>
    <row r="8" spans="1:14" s="1" customFormat="1" ht="14" customHeight="1" x14ac:dyDescent="0.15"/>
    <row r="9" spans="1:14" s="1" customFormat="1" ht="19.75" customHeight="1" x14ac:dyDescent="0.15">
      <c r="A9" s="162" t="s">
        <v>0</v>
      </c>
      <c r="B9" s="162"/>
      <c r="C9" s="162" t="s">
        <v>1</v>
      </c>
      <c r="D9" s="162"/>
      <c r="E9" s="162"/>
      <c r="F9" s="162"/>
      <c r="G9" s="3" t="s">
        <v>2</v>
      </c>
      <c r="H9" s="2" t="s">
        <v>3</v>
      </c>
      <c r="I9" s="3" t="s">
        <v>2</v>
      </c>
      <c r="J9" s="162" t="s">
        <v>4</v>
      </c>
      <c r="K9" s="162"/>
      <c r="L9" s="162"/>
      <c r="M9" s="3" t="s">
        <v>2</v>
      </c>
      <c r="N9" s="2" t="s">
        <v>5</v>
      </c>
    </row>
    <row r="10" spans="1:14" s="1" customFormat="1" ht="19.75" customHeight="1" x14ac:dyDescent="0.15">
      <c r="A10" s="162"/>
      <c r="B10" s="162"/>
      <c r="C10" s="164">
        <v>139</v>
      </c>
      <c r="D10" s="164"/>
      <c r="E10" s="164"/>
      <c r="F10" s="164"/>
      <c r="G10" s="5" t="s">
        <v>6</v>
      </c>
      <c r="H10" s="4">
        <v>3</v>
      </c>
      <c r="I10" s="5" t="s">
        <v>6</v>
      </c>
      <c r="J10" s="164">
        <v>7</v>
      </c>
      <c r="K10" s="164"/>
      <c r="L10" s="164"/>
      <c r="M10" s="5" t="s">
        <v>6</v>
      </c>
      <c r="N10" s="6">
        <v>149</v>
      </c>
    </row>
    <row r="11" spans="1:14" s="1" customFormat="1" ht="11" customHeight="1" x14ac:dyDescent="0.15">
      <c r="A11" s="7"/>
      <c r="B11" s="8"/>
      <c r="C11" s="9">
        <v>5</v>
      </c>
      <c r="D11" s="9">
        <v>8</v>
      </c>
      <c r="E11" s="9">
        <v>70</v>
      </c>
      <c r="F11" s="9">
        <v>100</v>
      </c>
      <c r="G11" s="10"/>
      <c r="H11" s="9">
        <v>140</v>
      </c>
      <c r="I11" s="10"/>
      <c r="J11" s="9">
        <v>210</v>
      </c>
      <c r="K11" s="9">
        <v>220</v>
      </c>
      <c r="L11" s="9">
        <v>230</v>
      </c>
      <c r="M11" s="10"/>
      <c r="N11" s="10"/>
    </row>
    <row r="12" spans="1:14" s="1" customFormat="1" ht="31" customHeight="1" x14ac:dyDescent="0.15">
      <c r="A12" s="11" t="s">
        <v>7</v>
      </c>
      <c r="B12" s="12" t="s">
        <v>8</v>
      </c>
      <c r="C12" s="12" t="s">
        <v>9</v>
      </c>
      <c r="D12" s="12" t="s">
        <v>10</v>
      </c>
      <c r="E12" s="12" t="s">
        <v>11</v>
      </c>
      <c r="F12" s="12" t="s">
        <v>12</v>
      </c>
      <c r="G12" s="13"/>
      <c r="H12" s="12" t="s">
        <v>13</v>
      </c>
      <c r="I12" s="13"/>
      <c r="J12" s="12" t="s">
        <v>14</v>
      </c>
      <c r="K12" s="12" t="s">
        <v>15</v>
      </c>
      <c r="L12" s="12" t="s">
        <v>16</v>
      </c>
      <c r="M12" s="13"/>
      <c r="N12" s="14" t="s">
        <v>5</v>
      </c>
    </row>
    <row r="13" spans="1:14" s="1" customFormat="1" ht="15.5" customHeight="1" x14ac:dyDescent="0.15">
      <c r="A13" s="15" t="s">
        <v>17</v>
      </c>
      <c r="B13" s="16">
        <v>44564</v>
      </c>
      <c r="C13" s="17"/>
      <c r="D13" s="17"/>
      <c r="E13" s="17">
        <v>6</v>
      </c>
      <c r="F13" s="17">
        <v>2</v>
      </c>
      <c r="G13" s="18"/>
      <c r="H13" s="17"/>
      <c r="I13" s="18"/>
      <c r="J13" s="17"/>
      <c r="K13" s="17"/>
      <c r="L13" s="17"/>
      <c r="M13" s="18"/>
      <c r="N13" s="18">
        <v>8</v>
      </c>
    </row>
    <row r="14" spans="1:14" s="1" customFormat="1" ht="15.5" customHeight="1" x14ac:dyDescent="0.15">
      <c r="A14" s="15" t="s">
        <v>18</v>
      </c>
      <c r="B14" s="16">
        <v>44571</v>
      </c>
      <c r="C14" s="19">
        <v>2</v>
      </c>
      <c r="D14" s="19">
        <v>20</v>
      </c>
      <c r="E14" s="19"/>
      <c r="F14" s="19"/>
      <c r="G14" s="18"/>
      <c r="H14" s="19"/>
      <c r="I14" s="18"/>
      <c r="J14" s="19"/>
      <c r="K14" s="19"/>
      <c r="L14" s="19"/>
      <c r="M14" s="18"/>
      <c r="N14" s="18">
        <v>22</v>
      </c>
    </row>
    <row r="15" spans="1:14" s="1" customFormat="1" ht="15.5" customHeight="1" x14ac:dyDescent="0.15">
      <c r="A15" s="15" t="s">
        <v>17</v>
      </c>
      <c r="B15" s="16">
        <v>44592</v>
      </c>
      <c r="C15" s="17"/>
      <c r="D15" s="17"/>
      <c r="E15" s="17"/>
      <c r="F15" s="17">
        <v>6</v>
      </c>
      <c r="G15" s="18"/>
      <c r="H15" s="17"/>
      <c r="I15" s="18"/>
      <c r="J15" s="17"/>
      <c r="K15" s="17"/>
      <c r="L15" s="17"/>
      <c r="M15" s="18"/>
      <c r="N15" s="18">
        <v>6</v>
      </c>
    </row>
    <row r="16" spans="1:14" s="1" customFormat="1" ht="15.5" customHeight="1" x14ac:dyDescent="0.15">
      <c r="A16" s="15" t="s">
        <v>19</v>
      </c>
      <c r="B16" s="16">
        <v>44593</v>
      </c>
      <c r="C16" s="19"/>
      <c r="D16" s="19"/>
      <c r="E16" s="19">
        <v>2</v>
      </c>
      <c r="F16" s="19"/>
      <c r="G16" s="18"/>
      <c r="H16" s="19"/>
      <c r="I16" s="18"/>
      <c r="J16" s="19"/>
      <c r="K16" s="19"/>
      <c r="L16" s="19"/>
      <c r="M16" s="18"/>
      <c r="N16" s="18">
        <v>2</v>
      </c>
    </row>
    <row r="17" spans="1:14" s="1" customFormat="1" ht="15.5" customHeight="1" x14ac:dyDescent="0.15">
      <c r="A17" s="15" t="s">
        <v>20</v>
      </c>
      <c r="B17" s="16">
        <v>44595</v>
      </c>
      <c r="C17" s="17"/>
      <c r="D17" s="17"/>
      <c r="E17" s="17">
        <v>20</v>
      </c>
      <c r="F17" s="17">
        <v>8</v>
      </c>
      <c r="G17" s="18"/>
      <c r="H17" s="17"/>
      <c r="I17" s="18"/>
      <c r="J17" s="17"/>
      <c r="K17" s="17"/>
      <c r="L17" s="17"/>
      <c r="M17" s="18"/>
      <c r="N17" s="18">
        <v>28</v>
      </c>
    </row>
    <row r="18" spans="1:14" s="1" customFormat="1" ht="15.5" customHeight="1" x14ac:dyDescent="0.15">
      <c r="A18" s="15" t="s">
        <v>17</v>
      </c>
      <c r="B18" s="16">
        <v>44599</v>
      </c>
      <c r="C18" s="19"/>
      <c r="D18" s="19"/>
      <c r="E18" s="19"/>
      <c r="F18" s="19">
        <v>20</v>
      </c>
      <c r="G18" s="18"/>
      <c r="H18" s="19"/>
      <c r="I18" s="18"/>
      <c r="J18" s="19"/>
      <c r="K18" s="19"/>
      <c r="L18" s="19"/>
      <c r="M18" s="18"/>
      <c r="N18" s="18">
        <v>20</v>
      </c>
    </row>
    <row r="19" spans="1:14" s="1" customFormat="1" ht="15.5" customHeight="1" x14ac:dyDescent="0.15">
      <c r="A19" s="15" t="s">
        <v>21</v>
      </c>
      <c r="B19" s="16">
        <v>44608</v>
      </c>
      <c r="C19" s="17"/>
      <c r="D19" s="17">
        <v>20</v>
      </c>
      <c r="E19" s="17"/>
      <c r="F19" s="17"/>
      <c r="G19" s="18"/>
      <c r="H19" s="17"/>
      <c r="I19" s="18"/>
      <c r="J19" s="17"/>
      <c r="K19" s="17"/>
      <c r="L19" s="17"/>
      <c r="M19" s="18"/>
      <c r="N19" s="18">
        <v>20</v>
      </c>
    </row>
    <row r="20" spans="1:14" s="1" customFormat="1" ht="15.5" customHeight="1" x14ac:dyDescent="0.15">
      <c r="A20" s="15" t="s">
        <v>22</v>
      </c>
      <c r="B20" s="16">
        <v>44609</v>
      </c>
      <c r="C20" s="19"/>
      <c r="D20" s="19">
        <v>30</v>
      </c>
      <c r="E20" s="19"/>
      <c r="F20" s="19"/>
      <c r="G20" s="18"/>
      <c r="H20" s="19"/>
      <c r="I20" s="18"/>
      <c r="J20" s="19"/>
      <c r="K20" s="19"/>
      <c r="L20" s="19"/>
      <c r="M20" s="18"/>
      <c r="N20" s="18">
        <v>30</v>
      </c>
    </row>
    <row r="21" spans="1:14" s="1" customFormat="1" ht="15.5" customHeight="1" x14ac:dyDescent="0.15">
      <c r="A21" s="15" t="s">
        <v>23</v>
      </c>
      <c r="B21" s="16">
        <v>44609</v>
      </c>
      <c r="C21" s="17"/>
      <c r="D21" s="17"/>
      <c r="E21" s="17"/>
      <c r="F21" s="17"/>
      <c r="G21" s="18"/>
      <c r="H21" s="17"/>
      <c r="I21" s="18"/>
      <c r="J21" s="17">
        <v>7</v>
      </c>
      <c r="K21" s="17"/>
      <c r="L21" s="17"/>
      <c r="M21" s="18"/>
      <c r="N21" s="18">
        <v>7</v>
      </c>
    </row>
    <row r="22" spans="1:14" s="1" customFormat="1" ht="15.5" customHeight="1" x14ac:dyDescent="0.15">
      <c r="A22" s="15" t="s">
        <v>24</v>
      </c>
      <c r="B22" s="16">
        <v>44612</v>
      </c>
      <c r="C22" s="19"/>
      <c r="D22" s="19"/>
      <c r="E22" s="19"/>
      <c r="F22" s="19">
        <v>3</v>
      </c>
      <c r="G22" s="18"/>
      <c r="H22" s="19">
        <v>3</v>
      </c>
      <c r="I22" s="18"/>
      <c r="J22" s="19"/>
      <c r="K22" s="19"/>
      <c r="L22" s="19"/>
      <c r="M22" s="18"/>
      <c r="N22" s="18">
        <v>6</v>
      </c>
    </row>
    <row r="23" spans="1:14" s="1" customFormat="1" ht="18.25" customHeight="1" x14ac:dyDescent="0.15">
      <c r="A23" s="159" t="s">
        <v>25</v>
      </c>
      <c r="B23" s="159"/>
      <c r="C23" s="20">
        <v>2</v>
      </c>
      <c r="D23" s="20">
        <v>70</v>
      </c>
      <c r="E23" s="20">
        <v>28</v>
      </c>
      <c r="F23" s="20">
        <v>39</v>
      </c>
      <c r="G23" s="21"/>
      <c r="H23" s="20">
        <v>3</v>
      </c>
      <c r="I23" s="21"/>
      <c r="J23" s="20">
        <v>7</v>
      </c>
      <c r="K23" s="20">
        <v>0</v>
      </c>
      <c r="L23" s="20">
        <v>0</v>
      </c>
      <c r="M23" s="21"/>
      <c r="N23" s="22">
        <v>149</v>
      </c>
    </row>
    <row r="24" spans="1:14" s="1" customFormat="1" ht="18.25" customHeight="1" x14ac:dyDescent="0.15">
      <c r="A24" s="160" t="s">
        <v>26</v>
      </c>
      <c r="B24" s="160"/>
      <c r="C24" s="23"/>
      <c r="D24" s="23"/>
      <c r="E24" s="23">
        <v>-17</v>
      </c>
      <c r="F24" s="23">
        <v>-50</v>
      </c>
      <c r="G24" s="24"/>
      <c r="H24" s="23">
        <v>-20</v>
      </c>
      <c r="I24" s="24"/>
      <c r="J24" s="23"/>
      <c r="K24" s="23">
        <v>-5</v>
      </c>
      <c r="L24" s="23">
        <v>-2</v>
      </c>
      <c r="M24" s="24"/>
      <c r="N24" s="25">
        <v>-94</v>
      </c>
    </row>
    <row r="25" spans="1:14" s="1" customFormat="1" ht="18.25" customHeight="1" x14ac:dyDescent="0.15">
      <c r="A25" s="159" t="s">
        <v>27</v>
      </c>
      <c r="B25" s="159"/>
      <c r="C25" s="20">
        <v>2</v>
      </c>
      <c r="D25" s="20">
        <v>70</v>
      </c>
      <c r="E25" s="20">
        <v>11</v>
      </c>
      <c r="F25" s="20">
        <v>-11</v>
      </c>
      <c r="G25" s="21"/>
      <c r="H25" s="20">
        <v>-17</v>
      </c>
      <c r="I25" s="21"/>
      <c r="J25" s="20">
        <v>7</v>
      </c>
      <c r="K25" s="20">
        <v>-5</v>
      </c>
      <c r="L25" s="20">
        <v>-2</v>
      </c>
      <c r="M25" s="21"/>
      <c r="N25" s="22">
        <v>55</v>
      </c>
    </row>
    <row r="26" spans="1:14" s="1" customFormat="1" ht="3.75" customHeight="1" x14ac:dyDescent="0.15"/>
    <row r="27" spans="1:14" s="1" customFormat="1" ht="16" customHeight="1" x14ac:dyDescent="0.15">
      <c r="A27" s="27"/>
    </row>
    <row r="28" spans="1:14" s="1" customFormat="1" ht="28.75" customHeight="1" x14ac:dyDescent="0.15"/>
  </sheetData>
  <mergeCells count="11">
    <mergeCell ref="A1:J3"/>
    <mergeCell ref="A23:B23"/>
    <mergeCell ref="A24:B24"/>
    <mergeCell ref="A25:B25"/>
    <mergeCell ref="A6:A7"/>
    <mergeCell ref="A9:B10"/>
    <mergeCell ref="B5:C6"/>
    <mergeCell ref="C10:F10"/>
    <mergeCell ref="C9:F9"/>
    <mergeCell ref="J10:L10"/>
    <mergeCell ref="J9:L9"/>
  </mergeCells>
  <pageMargins left="0.7" right="0.7" top="0.75" bottom="0.75" header="0.3" footer="0.3"/>
  <pageSetup paperSize="8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2"/>
  <sheetViews>
    <sheetView workbookViewId="0">
      <selection activeCell="B6" sqref="B6"/>
    </sheetView>
  </sheetViews>
  <sheetFormatPr baseColWidth="10" defaultColWidth="8.83203125" defaultRowHeight="13" x14ac:dyDescent="0.15"/>
  <cols>
    <col min="1" max="1" width="0.5" customWidth="1"/>
    <col min="2" max="2" width="62" customWidth="1"/>
    <col min="3" max="3" width="2.83203125" customWidth="1"/>
    <col min="4" max="4" width="10.6640625" customWidth="1"/>
    <col min="5" max="9" width="10.5" customWidth="1"/>
    <col min="10" max="10" width="0.33203125" customWidth="1"/>
    <col min="11" max="12" width="10.5" customWidth="1"/>
    <col min="13" max="13" width="0.33203125" customWidth="1"/>
    <col min="14" max="15" width="10.5" customWidth="1"/>
    <col min="16" max="16" width="0.33203125" customWidth="1"/>
    <col min="17" max="17" width="10.6640625" customWidth="1"/>
    <col min="18" max="18" width="4.6640625" customWidth="1"/>
  </cols>
  <sheetData>
    <row r="1" spans="1:17" s="1" customFormat="1" ht="3.75" customHeight="1" x14ac:dyDescent="0.15"/>
    <row r="2" spans="1:17" s="1" customFormat="1" ht="1.5" customHeight="1" x14ac:dyDescent="0.15">
      <c r="B2" s="158" t="s">
        <v>93</v>
      </c>
      <c r="C2" s="158"/>
      <c r="D2" s="158"/>
      <c r="E2" s="158"/>
      <c r="F2" s="158"/>
      <c r="G2" s="158"/>
      <c r="H2" s="158"/>
      <c r="I2" s="158"/>
    </row>
    <row r="3" spans="1:17" s="1" customFormat="1" ht="18.25" customHeight="1" x14ac:dyDescent="0.2">
      <c r="B3" s="158"/>
      <c r="C3" s="158"/>
      <c r="D3" s="158"/>
      <c r="E3" s="158"/>
      <c r="F3" s="158"/>
      <c r="G3" s="158"/>
      <c r="H3" s="158"/>
      <c r="I3" s="158"/>
      <c r="J3" s="26"/>
    </row>
    <row r="4" spans="1:17" s="1" customFormat="1" ht="7.5" customHeight="1" x14ac:dyDescent="0.15">
      <c r="B4" s="158"/>
      <c r="C4" s="158"/>
      <c r="D4" s="158"/>
      <c r="E4" s="158"/>
      <c r="F4" s="158"/>
      <c r="G4" s="158"/>
      <c r="H4" s="158"/>
      <c r="I4" s="158"/>
    </row>
    <row r="5" spans="1:17" s="1" customFormat="1" ht="14" customHeight="1" x14ac:dyDescent="0.15"/>
    <row r="6" spans="1:17" s="1" customFormat="1" ht="16" customHeight="1" x14ac:dyDescent="0.2">
      <c r="B6" s="26" t="s">
        <v>30</v>
      </c>
      <c r="C6" s="161" t="s">
        <v>94</v>
      </c>
      <c r="D6" s="161"/>
      <c r="E6" s="161"/>
    </row>
    <row r="7" spans="1:17" s="1" customFormat="1" ht="14.5" customHeight="1" x14ac:dyDescent="0.15"/>
    <row r="8" spans="1:17" s="1" customFormat="1" ht="19.75" customHeight="1" x14ac:dyDescent="0.15">
      <c r="A8" s="28"/>
      <c r="B8" s="162" t="s">
        <v>31</v>
      </c>
      <c r="C8" s="162"/>
      <c r="D8" s="162"/>
      <c r="E8" s="162" t="s">
        <v>1</v>
      </c>
      <c r="F8" s="162"/>
      <c r="G8" s="162"/>
      <c r="H8" s="162"/>
      <c r="I8" s="162"/>
      <c r="J8" s="29" t="s">
        <v>2</v>
      </c>
      <c r="K8" s="162" t="s">
        <v>3</v>
      </c>
      <c r="L8" s="162"/>
      <c r="M8" s="29" t="s">
        <v>2</v>
      </c>
      <c r="N8" s="162" t="s">
        <v>4</v>
      </c>
      <c r="O8" s="162"/>
      <c r="P8" s="29" t="s">
        <v>2</v>
      </c>
      <c r="Q8" s="2" t="s">
        <v>5</v>
      </c>
    </row>
    <row r="9" spans="1:17" s="1" customFormat="1" ht="19.75" customHeight="1" x14ac:dyDescent="0.15">
      <c r="A9" s="28"/>
      <c r="B9" s="162"/>
      <c r="C9" s="162"/>
      <c r="D9" s="162"/>
      <c r="E9" s="165">
        <v>66</v>
      </c>
      <c r="F9" s="165"/>
      <c r="G9" s="165"/>
      <c r="H9" s="165"/>
      <c r="I9" s="165"/>
      <c r="J9" s="5" t="s">
        <v>6</v>
      </c>
      <c r="K9" s="165">
        <v>3</v>
      </c>
      <c r="L9" s="165"/>
      <c r="M9" s="5" t="s">
        <v>6</v>
      </c>
      <c r="N9" s="165">
        <v>10</v>
      </c>
      <c r="O9" s="165"/>
      <c r="P9" s="5" t="s">
        <v>6</v>
      </c>
      <c r="Q9" s="30">
        <v>79</v>
      </c>
    </row>
    <row r="10" spans="1:17" s="1" customFormat="1" ht="9.5" customHeight="1" x14ac:dyDescent="0.15">
      <c r="A10" s="31"/>
      <c r="B10" s="7"/>
      <c r="C10" s="7"/>
      <c r="D10" s="8"/>
      <c r="E10" s="9">
        <v>5</v>
      </c>
      <c r="F10" s="9">
        <v>8</v>
      </c>
      <c r="G10" s="9">
        <v>40</v>
      </c>
      <c r="H10" s="9">
        <v>70</v>
      </c>
      <c r="I10" s="9">
        <v>100</v>
      </c>
      <c r="J10" s="10"/>
      <c r="K10" s="9">
        <v>110</v>
      </c>
      <c r="L10" s="9">
        <v>140</v>
      </c>
      <c r="M10" s="10"/>
      <c r="N10" s="9">
        <v>220</v>
      </c>
      <c r="O10" s="9">
        <v>230</v>
      </c>
      <c r="P10" s="10"/>
      <c r="Q10" s="10"/>
    </row>
    <row r="11" spans="1:17" s="1" customFormat="1" ht="38.5" customHeight="1" x14ac:dyDescent="0.15">
      <c r="A11" s="28"/>
      <c r="B11" s="11" t="s">
        <v>7</v>
      </c>
      <c r="C11" s="32" t="s">
        <v>32</v>
      </c>
      <c r="D11" s="12" t="s">
        <v>33</v>
      </c>
      <c r="E11" s="12" t="s">
        <v>9</v>
      </c>
      <c r="F11" s="12" t="s">
        <v>10</v>
      </c>
      <c r="G11" s="12" t="s">
        <v>34</v>
      </c>
      <c r="H11" s="12" t="s">
        <v>11</v>
      </c>
      <c r="I11" s="12" t="s">
        <v>12</v>
      </c>
      <c r="J11" s="21"/>
      <c r="K11" s="12" t="s">
        <v>35</v>
      </c>
      <c r="L11" s="12" t="s">
        <v>13</v>
      </c>
      <c r="M11" s="21"/>
      <c r="N11" s="12" t="s">
        <v>15</v>
      </c>
      <c r="O11" s="12" t="s">
        <v>16</v>
      </c>
      <c r="P11" s="21"/>
      <c r="Q11" s="11" t="s">
        <v>5</v>
      </c>
    </row>
    <row r="12" spans="1:17" s="1" customFormat="1" ht="14" customHeight="1" x14ac:dyDescent="0.15">
      <c r="A12" s="33">
        <v>1</v>
      </c>
      <c r="B12" s="15" t="s">
        <v>36</v>
      </c>
      <c r="C12" s="34" t="s">
        <v>37</v>
      </c>
      <c r="D12" s="16">
        <v>44565</v>
      </c>
      <c r="E12" s="35"/>
      <c r="F12" s="35"/>
      <c r="G12" s="35"/>
      <c r="H12" s="35"/>
      <c r="I12" s="35">
        <v>1</v>
      </c>
      <c r="J12" s="18"/>
      <c r="K12" s="35"/>
      <c r="L12" s="35"/>
      <c r="M12" s="18"/>
      <c r="N12" s="35"/>
      <c r="O12" s="35"/>
      <c r="P12" s="18"/>
      <c r="Q12" s="36">
        <v>1</v>
      </c>
    </row>
    <row r="13" spans="1:17" s="1" customFormat="1" ht="14" customHeight="1" x14ac:dyDescent="0.15">
      <c r="A13" s="37"/>
      <c r="B13" s="15" t="s">
        <v>38</v>
      </c>
      <c r="C13" s="34" t="s">
        <v>37</v>
      </c>
      <c r="D13" s="16">
        <v>44565</v>
      </c>
      <c r="E13" s="38">
        <v>1</v>
      </c>
      <c r="F13" s="38"/>
      <c r="G13" s="38"/>
      <c r="H13" s="38"/>
      <c r="I13" s="38"/>
      <c r="J13" s="18"/>
      <c r="K13" s="38"/>
      <c r="L13" s="38"/>
      <c r="M13" s="18"/>
      <c r="N13" s="38"/>
      <c r="O13" s="38"/>
      <c r="P13" s="18"/>
      <c r="Q13" s="36">
        <v>1</v>
      </c>
    </row>
    <row r="14" spans="1:17" s="1" customFormat="1" ht="14" customHeight="1" x14ac:dyDescent="0.15">
      <c r="A14" s="37"/>
      <c r="B14" s="15" t="s">
        <v>39</v>
      </c>
      <c r="C14" s="34" t="s">
        <v>40</v>
      </c>
      <c r="D14" s="16">
        <v>44568</v>
      </c>
      <c r="E14" s="35"/>
      <c r="F14" s="35"/>
      <c r="G14" s="35"/>
      <c r="H14" s="35"/>
      <c r="I14" s="35">
        <v>1</v>
      </c>
      <c r="J14" s="18"/>
      <c r="K14" s="35"/>
      <c r="L14" s="35"/>
      <c r="M14" s="18"/>
      <c r="N14" s="35"/>
      <c r="O14" s="35"/>
      <c r="P14" s="18"/>
      <c r="Q14" s="36">
        <v>1</v>
      </c>
    </row>
    <row r="15" spans="1:17" s="1" customFormat="1" ht="14" customHeight="1" x14ac:dyDescent="0.15">
      <c r="A15" s="37"/>
      <c r="B15" s="15" t="s">
        <v>23</v>
      </c>
      <c r="C15" s="34" t="s">
        <v>40</v>
      </c>
      <c r="D15" s="16">
        <v>44568</v>
      </c>
      <c r="E15" s="38"/>
      <c r="F15" s="38"/>
      <c r="G15" s="38"/>
      <c r="H15" s="38"/>
      <c r="I15" s="38"/>
      <c r="J15" s="18"/>
      <c r="K15" s="38"/>
      <c r="L15" s="38"/>
      <c r="M15" s="18"/>
      <c r="N15" s="38">
        <v>1</v>
      </c>
      <c r="O15" s="38"/>
      <c r="P15" s="18"/>
      <c r="Q15" s="36">
        <v>1</v>
      </c>
    </row>
    <row r="16" spans="1:17" s="1" customFormat="1" ht="14" customHeight="1" x14ac:dyDescent="0.15">
      <c r="A16" s="37"/>
      <c r="B16" s="15" t="s">
        <v>41</v>
      </c>
      <c r="C16" s="34" t="s">
        <v>42</v>
      </c>
      <c r="D16" s="16">
        <v>44572</v>
      </c>
      <c r="E16" s="35"/>
      <c r="F16" s="35"/>
      <c r="G16" s="35"/>
      <c r="H16" s="35"/>
      <c r="I16" s="35">
        <v>1</v>
      </c>
      <c r="J16" s="18"/>
      <c r="K16" s="35"/>
      <c r="L16" s="35"/>
      <c r="M16" s="18"/>
      <c r="N16" s="35"/>
      <c r="O16" s="35"/>
      <c r="P16" s="18"/>
      <c r="Q16" s="36">
        <v>1</v>
      </c>
    </row>
    <row r="17" spans="1:17" s="1" customFormat="1" ht="14" customHeight="1" x14ac:dyDescent="0.15">
      <c r="A17" s="37"/>
      <c r="B17" s="15" t="s">
        <v>43</v>
      </c>
      <c r="C17" s="34" t="s">
        <v>42</v>
      </c>
      <c r="D17" s="16">
        <v>44574</v>
      </c>
      <c r="E17" s="38"/>
      <c r="F17" s="38"/>
      <c r="G17" s="38"/>
      <c r="H17" s="38">
        <v>1</v>
      </c>
      <c r="I17" s="38"/>
      <c r="J17" s="18"/>
      <c r="K17" s="38"/>
      <c r="L17" s="38"/>
      <c r="M17" s="18"/>
      <c r="N17" s="38"/>
      <c r="O17" s="38"/>
      <c r="P17" s="18"/>
      <c r="Q17" s="36">
        <v>1</v>
      </c>
    </row>
    <row r="18" spans="1:17" s="1" customFormat="1" ht="14" customHeight="1" x14ac:dyDescent="0.15">
      <c r="A18" s="37"/>
      <c r="B18" s="15" t="s">
        <v>44</v>
      </c>
      <c r="C18" s="34" t="s">
        <v>42</v>
      </c>
      <c r="D18" s="16">
        <v>44575</v>
      </c>
      <c r="E18" s="35"/>
      <c r="F18" s="35"/>
      <c r="G18" s="35"/>
      <c r="H18" s="35"/>
      <c r="I18" s="35">
        <v>1</v>
      </c>
      <c r="J18" s="18"/>
      <c r="K18" s="35"/>
      <c r="L18" s="35"/>
      <c r="M18" s="18"/>
      <c r="N18" s="35"/>
      <c r="O18" s="35"/>
      <c r="P18" s="18"/>
      <c r="Q18" s="36">
        <v>1</v>
      </c>
    </row>
    <row r="19" spans="1:17" s="1" customFormat="1" ht="14" customHeight="1" x14ac:dyDescent="0.15">
      <c r="A19" s="37"/>
      <c r="B19" s="15" t="s">
        <v>45</v>
      </c>
      <c r="C19" s="34" t="s">
        <v>40</v>
      </c>
      <c r="D19" s="16">
        <v>44578</v>
      </c>
      <c r="E19" s="38"/>
      <c r="F19" s="38"/>
      <c r="G19" s="38"/>
      <c r="H19" s="38"/>
      <c r="I19" s="38">
        <v>1</v>
      </c>
      <c r="J19" s="18"/>
      <c r="K19" s="38"/>
      <c r="L19" s="38"/>
      <c r="M19" s="18"/>
      <c r="N19" s="38"/>
      <c r="O19" s="38"/>
      <c r="P19" s="18"/>
      <c r="Q19" s="36">
        <v>1</v>
      </c>
    </row>
    <row r="20" spans="1:17" s="1" customFormat="1" ht="14" customHeight="1" x14ac:dyDescent="0.15">
      <c r="A20" s="37"/>
      <c r="B20" s="15" t="s">
        <v>46</v>
      </c>
      <c r="C20" s="34" t="s">
        <v>42</v>
      </c>
      <c r="D20" s="16">
        <v>44579</v>
      </c>
      <c r="E20" s="35"/>
      <c r="F20" s="35"/>
      <c r="G20" s="35"/>
      <c r="H20" s="35"/>
      <c r="I20" s="35">
        <v>1</v>
      </c>
      <c r="J20" s="18"/>
      <c r="K20" s="35"/>
      <c r="L20" s="35"/>
      <c r="M20" s="18"/>
      <c r="N20" s="35"/>
      <c r="O20" s="35"/>
      <c r="P20" s="18"/>
      <c r="Q20" s="36">
        <v>1</v>
      </c>
    </row>
    <row r="21" spans="1:17" s="1" customFormat="1" ht="14" customHeight="1" x14ac:dyDescent="0.15">
      <c r="A21" s="37"/>
      <c r="B21" s="15" t="s">
        <v>45</v>
      </c>
      <c r="C21" s="34" t="s">
        <v>40</v>
      </c>
      <c r="D21" s="16">
        <v>44579</v>
      </c>
      <c r="E21" s="38"/>
      <c r="F21" s="38"/>
      <c r="G21" s="38"/>
      <c r="H21" s="38">
        <v>1</v>
      </c>
      <c r="I21" s="38"/>
      <c r="J21" s="18"/>
      <c r="K21" s="38"/>
      <c r="L21" s="38"/>
      <c r="M21" s="18"/>
      <c r="N21" s="38"/>
      <c r="O21" s="38"/>
      <c r="P21" s="18"/>
      <c r="Q21" s="36">
        <v>1</v>
      </c>
    </row>
    <row r="22" spans="1:17" s="1" customFormat="1" ht="14" customHeight="1" x14ac:dyDescent="0.15">
      <c r="A22" s="37"/>
      <c r="B22" s="15" t="s">
        <v>47</v>
      </c>
      <c r="C22" s="34" t="s">
        <v>37</v>
      </c>
      <c r="D22" s="16">
        <v>44580</v>
      </c>
      <c r="E22" s="35"/>
      <c r="F22" s="35"/>
      <c r="G22" s="35"/>
      <c r="H22" s="35"/>
      <c r="I22" s="35">
        <v>1</v>
      </c>
      <c r="J22" s="18"/>
      <c r="K22" s="35"/>
      <c r="L22" s="35"/>
      <c r="M22" s="18"/>
      <c r="N22" s="35"/>
      <c r="O22" s="35"/>
      <c r="P22" s="18"/>
      <c r="Q22" s="36">
        <v>1</v>
      </c>
    </row>
    <row r="23" spans="1:17" s="1" customFormat="1" ht="14" customHeight="1" x14ac:dyDescent="0.15">
      <c r="A23" s="37"/>
      <c r="B23" s="15" t="s">
        <v>48</v>
      </c>
      <c r="C23" s="34" t="s">
        <v>37</v>
      </c>
      <c r="D23" s="16">
        <v>44581</v>
      </c>
      <c r="E23" s="38"/>
      <c r="F23" s="38"/>
      <c r="G23" s="38"/>
      <c r="H23" s="38">
        <v>1</v>
      </c>
      <c r="I23" s="38"/>
      <c r="J23" s="18"/>
      <c r="K23" s="38"/>
      <c r="L23" s="38"/>
      <c r="M23" s="18"/>
      <c r="N23" s="38"/>
      <c r="O23" s="38"/>
      <c r="P23" s="18"/>
      <c r="Q23" s="36">
        <v>1</v>
      </c>
    </row>
    <row r="24" spans="1:17" s="1" customFormat="1" ht="14" customHeight="1" x14ac:dyDescent="0.15">
      <c r="A24" s="37"/>
      <c r="B24" s="15" t="s">
        <v>49</v>
      </c>
      <c r="C24" s="34" t="s">
        <v>42</v>
      </c>
      <c r="D24" s="16">
        <v>44581</v>
      </c>
      <c r="E24" s="35"/>
      <c r="F24" s="35"/>
      <c r="G24" s="35"/>
      <c r="H24" s="35">
        <v>1</v>
      </c>
      <c r="I24" s="35"/>
      <c r="J24" s="18"/>
      <c r="K24" s="35"/>
      <c r="L24" s="35"/>
      <c r="M24" s="18"/>
      <c r="N24" s="35"/>
      <c r="O24" s="35"/>
      <c r="P24" s="18"/>
      <c r="Q24" s="36">
        <v>1</v>
      </c>
    </row>
    <row r="25" spans="1:17" s="1" customFormat="1" ht="14" customHeight="1" x14ac:dyDescent="0.15">
      <c r="A25" s="37"/>
      <c r="B25" s="15" t="s">
        <v>50</v>
      </c>
      <c r="C25" s="34" t="s">
        <v>40</v>
      </c>
      <c r="D25" s="16">
        <v>44582</v>
      </c>
      <c r="E25" s="38"/>
      <c r="F25" s="38"/>
      <c r="G25" s="38"/>
      <c r="H25" s="38">
        <v>1</v>
      </c>
      <c r="I25" s="38"/>
      <c r="J25" s="18"/>
      <c r="K25" s="38"/>
      <c r="L25" s="38"/>
      <c r="M25" s="18"/>
      <c r="N25" s="38"/>
      <c r="O25" s="38"/>
      <c r="P25" s="18"/>
      <c r="Q25" s="36">
        <v>1</v>
      </c>
    </row>
    <row r="26" spans="1:17" s="1" customFormat="1" ht="14" customHeight="1" x14ac:dyDescent="0.15">
      <c r="A26" s="37"/>
      <c r="B26" s="15" t="s">
        <v>45</v>
      </c>
      <c r="C26" s="34" t="s">
        <v>40</v>
      </c>
      <c r="D26" s="16">
        <v>44585</v>
      </c>
      <c r="E26" s="35"/>
      <c r="F26" s="35"/>
      <c r="G26" s="35"/>
      <c r="H26" s="35">
        <v>1</v>
      </c>
      <c r="I26" s="35"/>
      <c r="J26" s="18"/>
      <c r="K26" s="35"/>
      <c r="L26" s="35"/>
      <c r="M26" s="18"/>
      <c r="N26" s="35"/>
      <c r="O26" s="35"/>
      <c r="P26" s="18"/>
      <c r="Q26" s="36">
        <v>1</v>
      </c>
    </row>
    <row r="27" spans="1:17" s="1" customFormat="1" ht="14" customHeight="1" x14ac:dyDescent="0.15">
      <c r="A27" s="37"/>
      <c r="B27" s="15" t="s">
        <v>51</v>
      </c>
      <c r="C27" s="34" t="s">
        <v>42</v>
      </c>
      <c r="D27" s="16">
        <v>44586</v>
      </c>
      <c r="E27" s="38"/>
      <c r="F27" s="38"/>
      <c r="G27" s="38"/>
      <c r="H27" s="38"/>
      <c r="I27" s="38"/>
      <c r="J27" s="18"/>
      <c r="K27" s="38"/>
      <c r="L27" s="38"/>
      <c r="M27" s="18"/>
      <c r="N27" s="38">
        <v>1</v>
      </c>
      <c r="O27" s="38"/>
      <c r="P27" s="18"/>
      <c r="Q27" s="36">
        <v>1</v>
      </c>
    </row>
    <row r="28" spans="1:17" s="1" customFormat="1" ht="14" customHeight="1" x14ac:dyDescent="0.15">
      <c r="A28" s="37"/>
      <c r="B28" s="15" t="s">
        <v>43</v>
      </c>
      <c r="C28" s="34" t="s">
        <v>42</v>
      </c>
      <c r="D28" s="16">
        <v>44586</v>
      </c>
      <c r="E28" s="35"/>
      <c r="F28" s="35"/>
      <c r="G28" s="35"/>
      <c r="H28" s="35">
        <v>1</v>
      </c>
      <c r="I28" s="35"/>
      <c r="J28" s="18"/>
      <c r="K28" s="35"/>
      <c r="L28" s="35"/>
      <c r="M28" s="18"/>
      <c r="N28" s="35"/>
      <c r="O28" s="35"/>
      <c r="P28" s="18"/>
      <c r="Q28" s="36">
        <v>1</v>
      </c>
    </row>
    <row r="29" spans="1:17" s="1" customFormat="1" ht="14" customHeight="1" x14ac:dyDescent="0.15">
      <c r="A29" s="37"/>
      <c r="B29" s="15" t="s">
        <v>52</v>
      </c>
      <c r="C29" s="34" t="s">
        <v>40</v>
      </c>
      <c r="D29" s="16">
        <v>44587</v>
      </c>
      <c r="E29" s="38"/>
      <c r="F29" s="38"/>
      <c r="G29" s="38"/>
      <c r="H29" s="38"/>
      <c r="I29" s="38">
        <v>1</v>
      </c>
      <c r="J29" s="18"/>
      <c r="K29" s="38"/>
      <c r="L29" s="38"/>
      <c r="M29" s="18"/>
      <c r="N29" s="38"/>
      <c r="O29" s="38"/>
      <c r="P29" s="18"/>
      <c r="Q29" s="36">
        <v>1</v>
      </c>
    </row>
    <row r="30" spans="1:17" s="1" customFormat="1" ht="14" customHeight="1" x14ac:dyDescent="0.15">
      <c r="A30" s="37"/>
      <c r="B30" s="15" t="s">
        <v>53</v>
      </c>
      <c r="C30" s="34" t="s">
        <v>37</v>
      </c>
      <c r="D30" s="16">
        <v>44588</v>
      </c>
      <c r="E30" s="35"/>
      <c r="F30" s="35"/>
      <c r="G30" s="35"/>
      <c r="H30" s="35"/>
      <c r="I30" s="35"/>
      <c r="J30" s="18"/>
      <c r="K30" s="35"/>
      <c r="L30" s="35"/>
      <c r="M30" s="18"/>
      <c r="N30" s="35">
        <v>1</v>
      </c>
      <c r="O30" s="35"/>
      <c r="P30" s="18"/>
      <c r="Q30" s="36">
        <v>1</v>
      </c>
    </row>
    <row r="31" spans="1:17" s="1" customFormat="1" ht="14" customHeight="1" x14ac:dyDescent="0.15">
      <c r="A31" s="37"/>
      <c r="B31" s="15" t="s">
        <v>46</v>
      </c>
      <c r="C31" s="34" t="s">
        <v>42</v>
      </c>
      <c r="D31" s="16">
        <v>44588</v>
      </c>
      <c r="E31" s="38"/>
      <c r="F31" s="38"/>
      <c r="G31" s="38"/>
      <c r="H31" s="38"/>
      <c r="I31" s="38">
        <v>1</v>
      </c>
      <c r="J31" s="18"/>
      <c r="K31" s="38"/>
      <c r="L31" s="38"/>
      <c r="M31" s="18"/>
      <c r="N31" s="38"/>
      <c r="O31" s="38"/>
      <c r="P31" s="18"/>
      <c r="Q31" s="36">
        <v>1</v>
      </c>
    </row>
    <row r="32" spans="1:17" s="1" customFormat="1" ht="14" customHeight="1" x14ac:dyDescent="0.15">
      <c r="A32" s="37"/>
      <c r="B32" s="15" t="s">
        <v>52</v>
      </c>
      <c r="C32" s="34" t="s">
        <v>40</v>
      </c>
      <c r="D32" s="16">
        <v>44588</v>
      </c>
      <c r="E32" s="35"/>
      <c r="F32" s="35"/>
      <c r="G32" s="35"/>
      <c r="H32" s="35">
        <v>1</v>
      </c>
      <c r="I32" s="35"/>
      <c r="J32" s="18"/>
      <c r="K32" s="35"/>
      <c r="L32" s="35"/>
      <c r="M32" s="18"/>
      <c r="N32" s="35"/>
      <c r="O32" s="35"/>
      <c r="P32" s="18"/>
      <c r="Q32" s="36">
        <v>1</v>
      </c>
    </row>
    <row r="33" spans="1:17" s="1" customFormat="1" ht="14" customHeight="1" x14ac:dyDescent="0.15">
      <c r="A33" s="37"/>
      <c r="B33" s="15" t="s">
        <v>54</v>
      </c>
      <c r="C33" s="34" t="s">
        <v>42</v>
      </c>
      <c r="D33" s="16">
        <v>44589</v>
      </c>
      <c r="E33" s="38"/>
      <c r="F33" s="38"/>
      <c r="G33" s="38"/>
      <c r="H33" s="38"/>
      <c r="I33" s="38">
        <v>1</v>
      </c>
      <c r="J33" s="18"/>
      <c r="K33" s="38"/>
      <c r="L33" s="38"/>
      <c r="M33" s="18"/>
      <c r="N33" s="38"/>
      <c r="O33" s="38"/>
      <c r="P33" s="18"/>
      <c r="Q33" s="36">
        <v>1</v>
      </c>
    </row>
    <row r="34" spans="1:17" s="1" customFormat="1" ht="14" customHeight="1" x14ac:dyDescent="0.15">
      <c r="A34" s="37"/>
      <c r="B34" s="15" t="s">
        <v>55</v>
      </c>
      <c r="C34" s="34" t="s">
        <v>40</v>
      </c>
      <c r="D34" s="16">
        <v>44589</v>
      </c>
      <c r="E34" s="35"/>
      <c r="F34" s="35"/>
      <c r="G34" s="35"/>
      <c r="H34" s="35">
        <v>1</v>
      </c>
      <c r="I34" s="35"/>
      <c r="J34" s="18"/>
      <c r="K34" s="35"/>
      <c r="L34" s="35"/>
      <c r="M34" s="18"/>
      <c r="N34" s="35"/>
      <c r="O34" s="35"/>
      <c r="P34" s="18"/>
      <c r="Q34" s="36">
        <v>1</v>
      </c>
    </row>
    <row r="35" spans="1:17" s="1" customFormat="1" ht="14" customHeight="1" x14ac:dyDescent="0.15">
      <c r="A35" s="37"/>
      <c r="B35" s="15" t="s">
        <v>56</v>
      </c>
      <c r="C35" s="34" t="s">
        <v>37</v>
      </c>
      <c r="D35" s="16">
        <v>44589</v>
      </c>
      <c r="E35" s="38"/>
      <c r="F35" s="38"/>
      <c r="G35" s="38"/>
      <c r="H35" s="38">
        <v>1</v>
      </c>
      <c r="I35" s="38"/>
      <c r="J35" s="18"/>
      <c r="K35" s="38"/>
      <c r="L35" s="38"/>
      <c r="M35" s="18"/>
      <c r="N35" s="38"/>
      <c r="O35" s="38"/>
      <c r="P35" s="18"/>
      <c r="Q35" s="36">
        <v>1</v>
      </c>
    </row>
    <row r="36" spans="1:17" s="1" customFormat="1" ht="14" customHeight="1" x14ac:dyDescent="0.15">
      <c r="A36" s="37"/>
      <c r="B36" s="15" t="s">
        <v>57</v>
      </c>
      <c r="C36" s="34" t="s">
        <v>40</v>
      </c>
      <c r="D36" s="16">
        <v>44589</v>
      </c>
      <c r="E36" s="35"/>
      <c r="F36" s="35"/>
      <c r="G36" s="35"/>
      <c r="H36" s="35">
        <v>1</v>
      </c>
      <c r="I36" s="35"/>
      <c r="J36" s="18"/>
      <c r="K36" s="35"/>
      <c r="L36" s="35"/>
      <c r="M36" s="18"/>
      <c r="N36" s="35"/>
      <c r="O36" s="35"/>
      <c r="P36" s="18"/>
      <c r="Q36" s="36">
        <v>1</v>
      </c>
    </row>
    <row r="37" spans="1:17" s="1" customFormat="1" ht="14" customHeight="1" x14ac:dyDescent="0.15">
      <c r="A37" s="37"/>
      <c r="B37" s="15" t="s">
        <v>58</v>
      </c>
      <c r="C37" s="34" t="s">
        <v>40</v>
      </c>
      <c r="D37" s="16">
        <v>44590</v>
      </c>
      <c r="E37" s="38"/>
      <c r="F37" s="38"/>
      <c r="G37" s="38"/>
      <c r="H37" s="38">
        <v>1</v>
      </c>
      <c r="I37" s="38"/>
      <c r="J37" s="18"/>
      <c r="K37" s="38"/>
      <c r="L37" s="38"/>
      <c r="M37" s="18"/>
      <c r="N37" s="38"/>
      <c r="O37" s="38"/>
      <c r="P37" s="18"/>
      <c r="Q37" s="36">
        <v>1</v>
      </c>
    </row>
    <row r="38" spans="1:17" s="1" customFormat="1" ht="14" customHeight="1" x14ac:dyDescent="0.15">
      <c r="A38" s="37"/>
      <c r="B38" s="15" t="s">
        <v>57</v>
      </c>
      <c r="C38" s="34" t="s">
        <v>40</v>
      </c>
      <c r="D38" s="16">
        <v>44590</v>
      </c>
      <c r="E38" s="35"/>
      <c r="F38" s="35"/>
      <c r="G38" s="35"/>
      <c r="H38" s="35">
        <v>1</v>
      </c>
      <c r="I38" s="35"/>
      <c r="J38" s="18"/>
      <c r="K38" s="35"/>
      <c r="L38" s="35"/>
      <c r="M38" s="18"/>
      <c r="N38" s="35"/>
      <c r="O38" s="35"/>
      <c r="P38" s="18"/>
      <c r="Q38" s="36">
        <v>1</v>
      </c>
    </row>
    <row r="39" spans="1:17" s="1" customFormat="1" ht="14" customHeight="1" x14ac:dyDescent="0.15">
      <c r="A39" s="37"/>
      <c r="B39" s="15" t="s">
        <v>51</v>
      </c>
      <c r="C39" s="34" t="s">
        <v>42</v>
      </c>
      <c r="D39" s="16">
        <v>44592</v>
      </c>
      <c r="E39" s="38">
        <v>1</v>
      </c>
      <c r="F39" s="38"/>
      <c r="G39" s="38"/>
      <c r="H39" s="38"/>
      <c r="I39" s="38"/>
      <c r="J39" s="18"/>
      <c r="K39" s="38"/>
      <c r="L39" s="38"/>
      <c r="M39" s="18"/>
      <c r="N39" s="38">
        <v>1</v>
      </c>
      <c r="O39" s="38"/>
      <c r="P39" s="18"/>
      <c r="Q39" s="36">
        <v>2</v>
      </c>
    </row>
    <row r="40" spans="1:17" s="1" customFormat="1" ht="14" customHeight="1" x14ac:dyDescent="0.15">
      <c r="A40" s="37"/>
      <c r="B40" s="15" t="s">
        <v>59</v>
      </c>
      <c r="C40" s="34" t="s">
        <v>37</v>
      </c>
      <c r="D40" s="16">
        <v>44592</v>
      </c>
      <c r="E40" s="35"/>
      <c r="F40" s="35"/>
      <c r="G40" s="35"/>
      <c r="H40" s="35"/>
      <c r="I40" s="35">
        <v>1</v>
      </c>
      <c r="J40" s="18"/>
      <c r="K40" s="35"/>
      <c r="L40" s="35"/>
      <c r="M40" s="18"/>
      <c r="N40" s="35"/>
      <c r="O40" s="35"/>
      <c r="P40" s="18"/>
      <c r="Q40" s="36">
        <v>1</v>
      </c>
    </row>
    <row r="41" spans="1:17" s="1" customFormat="1" ht="10.75" customHeight="1" x14ac:dyDescent="0.2">
      <c r="A41" s="39"/>
      <c r="B41" s="40"/>
      <c r="C41" s="40"/>
      <c r="D41" s="40"/>
      <c r="E41" s="41"/>
      <c r="F41" s="41"/>
      <c r="G41" s="41"/>
      <c r="H41" s="41"/>
      <c r="I41" s="41"/>
      <c r="J41" s="42"/>
      <c r="K41" s="41"/>
      <c r="L41" s="41"/>
      <c r="M41" s="42"/>
      <c r="N41" s="41"/>
      <c r="O41" s="41"/>
      <c r="P41" s="42"/>
      <c r="Q41" s="42"/>
    </row>
    <row r="42" spans="1:17" s="1" customFormat="1" ht="14" customHeight="1" x14ac:dyDescent="0.15">
      <c r="A42" s="33">
        <v>2</v>
      </c>
      <c r="B42" s="15" t="s">
        <v>60</v>
      </c>
      <c r="C42" s="34" t="s">
        <v>61</v>
      </c>
      <c r="D42" s="16">
        <v>44595</v>
      </c>
      <c r="E42" s="38"/>
      <c r="F42" s="38"/>
      <c r="G42" s="38"/>
      <c r="H42" s="38">
        <v>1</v>
      </c>
      <c r="I42" s="38"/>
      <c r="J42" s="18"/>
      <c r="K42" s="38"/>
      <c r="L42" s="38"/>
      <c r="M42" s="18"/>
      <c r="N42" s="38"/>
      <c r="O42" s="38"/>
      <c r="P42" s="18"/>
      <c r="Q42" s="36">
        <v>1</v>
      </c>
    </row>
    <row r="43" spans="1:17" s="1" customFormat="1" ht="14" customHeight="1" x14ac:dyDescent="0.15">
      <c r="A43" s="37"/>
      <c r="B43" s="15" t="s">
        <v>62</v>
      </c>
      <c r="C43" s="34" t="s">
        <v>63</v>
      </c>
      <c r="D43" s="16">
        <v>44599</v>
      </c>
      <c r="E43" s="35"/>
      <c r="F43" s="35"/>
      <c r="G43" s="35"/>
      <c r="H43" s="35">
        <v>1</v>
      </c>
      <c r="I43" s="35"/>
      <c r="J43" s="18"/>
      <c r="K43" s="35"/>
      <c r="L43" s="35"/>
      <c r="M43" s="18"/>
      <c r="N43" s="35"/>
      <c r="O43" s="35"/>
      <c r="P43" s="18"/>
      <c r="Q43" s="36">
        <v>1</v>
      </c>
    </row>
    <row r="44" spans="1:17" s="1" customFormat="1" ht="14" customHeight="1" x14ac:dyDescent="0.15">
      <c r="A44" s="37"/>
      <c r="B44" s="15" t="s">
        <v>64</v>
      </c>
      <c r="C44" s="34" t="s">
        <v>37</v>
      </c>
      <c r="D44" s="16">
        <v>44600</v>
      </c>
      <c r="E44" s="38"/>
      <c r="F44" s="38"/>
      <c r="G44" s="38"/>
      <c r="H44" s="38"/>
      <c r="I44" s="38">
        <v>1</v>
      </c>
      <c r="J44" s="18"/>
      <c r="K44" s="38"/>
      <c r="L44" s="38"/>
      <c r="M44" s="18"/>
      <c r="N44" s="38"/>
      <c r="O44" s="38"/>
      <c r="P44" s="18"/>
      <c r="Q44" s="36">
        <v>1</v>
      </c>
    </row>
    <row r="45" spans="1:17" s="1" customFormat="1" ht="14" customHeight="1" x14ac:dyDescent="0.15">
      <c r="A45" s="37"/>
      <c r="B45" s="15" t="s">
        <v>65</v>
      </c>
      <c r="C45" s="34" t="s">
        <v>37</v>
      </c>
      <c r="D45" s="16">
        <v>44600</v>
      </c>
      <c r="E45" s="35"/>
      <c r="F45" s="35"/>
      <c r="G45" s="35"/>
      <c r="H45" s="35"/>
      <c r="I45" s="35"/>
      <c r="J45" s="18"/>
      <c r="K45" s="35">
        <v>1</v>
      </c>
      <c r="L45" s="35"/>
      <c r="M45" s="18"/>
      <c r="N45" s="35"/>
      <c r="O45" s="35"/>
      <c r="P45" s="18"/>
      <c r="Q45" s="36">
        <v>1</v>
      </c>
    </row>
    <row r="46" spans="1:17" s="1" customFormat="1" ht="14" customHeight="1" x14ac:dyDescent="0.15">
      <c r="A46" s="37"/>
      <c r="B46" s="15" t="s">
        <v>66</v>
      </c>
      <c r="C46" s="34" t="s">
        <v>37</v>
      </c>
      <c r="D46" s="16">
        <v>44600</v>
      </c>
      <c r="E46" s="38"/>
      <c r="F46" s="38"/>
      <c r="G46" s="38"/>
      <c r="H46" s="38">
        <v>1</v>
      </c>
      <c r="I46" s="38"/>
      <c r="J46" s="18"/>
      <c r="K46" s="38"/>
      <c r="L46" s="38"/>
      <c r="M46" s="18"/>
      <c r="N46" s="38"/>
      <c r="O46" s="38"/>
      <c r="P46" s="18"/>
      <c r="Q46" s="36">
        <v>1</v>
      </c>
    </row>
    <row r="47" spans="1:17" s="1" customFormat="1" ht="14" customHeight="1" x14ac:dyDescent="0.15">
      <c r="A47" s="37"/>
      <c r="B47" s="15" t="s">
        <v>45</v>
      </c>
      <c r="C47" s="34" t="s">
        <v>40</v>
      </c>
      <c r="D47" s="16">
        <v>44602</v>
      </c>
      <c r="E47" s="35"/>
      <c r="F47" s="35"/>
      <c r="G47" s="35"/>
      <c r="H47" s="35"/>
      <c r="I47" s="35">
        <v>1</v>
      </c>
      <c r="J47" s="18"/>
      <c r="K47" s="35"/>
      <c r="L47" s="35"/>
      <c r="M47" s="18"/>
      <c r="N47" s="35"/>
      <c r="O47" s="35"/>
      <c r="P47" s="18"/>
      <c r="Q47" s="36">
        <v>1</v>
      </c>
    </row>
    <row r="48" spans="1:17" s="1" customFormat="1" ht="14" customHeight="1" x14ac:dyDescent="0.15">
      <c r="A48" s="37"/>
      <c r="B48" s="15" t="s">
        <v>67</v>
      </c>
      <c r="C48" s="34" t="s">
        <v>37</v>
      </c>
      <c r="D48" s="16">
        <v>44602</v>
      </c>
      <c r="E48" s="38"/>
      <c r="F48" s="38"/>
      <c r="G48" s="38"/>
      <c r="H48" s="38"/>
      <c r="I48" s="38">
        <v>1</v>
      </c>
      <c r="J48" s="18"/>
      <c r="K48" s="38"/>
      <c r="L48" s="38"/>
      <c r="M48" s="18"/>
      <c r="N48" s="38"/>
      <c r="O48" s="38"/>
      <c r="P48" s="18"/>
      <c r="Q48" s="36">
        <v>1</v>
      </c>
    </row>
    <row r="49" spans="1:17" s="1" customFormat="1" ht="14" customHeight="1" x14ac:dyDescent="0.15">
      <c r="A49" s="37"/>
      <c r="B49" s="15" t="s">
        <v>68</v>
      </c>
      <c r="C49" s="34" t="s">
        <v>37</v>
      </c>
      <c r="D49" s="16">
        <v>44602</v>
      </c>
      <c r="E49" s="35"/>
      <c r="F49" s="35"/>
      <c r="G49" s="35"/>
      <c r="H49" s="35"/>
      <c r="I49" s="35">
        <v>1</v>
      </c>
      <c r="J49" s="18"/>
      <c r="K49" s="35"/>
      <c r="L49" s="35"/>
      <c r="M49" s="18"/>
      <c r="N49" s="35"/>
      <c r="O49" s="35"/>
      <c r="P49" s="18"/>
      <c r="Q49" s="36">
        <v>1</v>
      </c>
    </row>
    <row r="50" spans="1:17" s="1" customFormat="1" ht="14" customHeight="1" x14ac:dyDescent="0.15">
      <c r="A50" s="37"/>
      <c r="B50" s="15" t="s">
        <v>69</v>
      </c>
      <c r="C50" s="34" t="s">
        <v>70</v>
      </c>
      <c r="D50" s="16">
        <v>44602</v>
      </c>
      <c r="E50" s="38"/>
      <c r="F50" s="38"/>
      <c r="G50" s="38"/>
      <c r="H50" s="38">
        <v>1</v>
      </c>
      <c r="I50" s="38"/>
      <c r="J50" s="18"/>
      <c r="K50" s="38"/>
      <c r="L50" s="38"/>
      <c r="M50" s="18"/>
      <c r="N50" s="38"/>
      <c r="O50" s="38"/>
      <c r="P50" s="18"/>
      <c r="Q50" s="36">
        <v>1</v>
      </c>
    </row>
    <row r="51" spans="1:17" s="1" customFormat="1" ht="14" customHeight="1" x14ac:dyDescent="0.15">
      <c r="A51" s="37"/>
      <c r="B51" s="15" t="s">
        <v>71</v>
      </c>
      <c r="C51" s="34" t="s">
        <v>40</v>
      </c>
      <c r="D51" s="16">
        <v>44603</v>
      </c>
      <c r="E51" s="35"/>
      <c r="F51" s="35"/>
      <c r="G51" s="35"/>
      <c r="H51" s="35"/>
      <c r="I51" s="35">
        <v>1</v>
      </c>
      <c r="J51" s="18"/>
      <c r="K51" s="35"/>
      <c r="L51" s="35"/>
      <c r="M51" s="18"/>
      <c r="N51" s="35"/>
      <c r="O51" s="35"/>
      <c r="P51" s="18"/>
      <c r="Q51" s="36">
        <v>1</v>
      </c>
    </row>
    <row r="52" spans="1:17" s="1" customFormat="1" ht="14" customHeight="1" x14ac:dyDescent="0.15">
      <c r="A52" s="37"/>
      <c r="B52" s="15" t="s">
        <v>72</v>
      </c>
      <c r="C52" s="34" t="s">
        <v>40</v>
      </c>
      <c r="D52" s="16">
        <v>44606</v>
      </c>
      <c r="E52" s="38"/>
      <c r="F52" s="38"/>
      <c r="G52" s="38"/>
      <c r="H52" s="38"/>
      <c r="I52" s="38"/>
      <c r="J52" s="18"/>
      <c r="K52" s="38"/>
      <c r="L52" s="38"/>
      <c r="M52" s="18"/>
      <c r="N52" s="38">
        <v>1</v>
      </c>
      <c r="O52" s="38"/>
      <c r="P52" s="18"/>
      <c r="Q52" s="36">
        <v>1</v>
      </c>
    </row>
    <row r="53" spans="1:17" s="1" customFormat="1" ht="14" customHeight="1" x14ac:dyDescent="0.15">
      <c r="A53" s="37"/>
      <c r="B53" s="15" t="s">
        <v>73</v>
      </c>
      <c r="C53" s="34" t="s">
        <v>42</v>
      </c>
      <c r="D53" s="16">
        <v>44607</v>
      </c>
      <c r="E53" s="35"/>
      <c r="F53" s="35"/>
      <c r="G53" s="35"/>
      <c r="H53" s="35"/>
      <c r="I53" s="35">
        <v>1</v>
      </c>
      <c r="J53" s="18"/>
      <c r="K53" s="35"/>
      <c r="L53" s="35"/>
      <c r="M53" s="18"/>
      <c r="N53" s="35"/>
      <c r="O53" s="35"/>
      <c r="P53" s="18"/>
      <c r="Q53" s="36">
        <v>1</v>
      </c>
    </row>
    <row r="54" spans="1:17" s="1" customFormat="1" ht="14" customHeight="1" x14ac:dyDescent="0.15">
      <c r="A54" s="37"/>
      <c r="B54" s="15" t="s">
        <v>59</v>
      </c>
      <c r="C54" s="34" t="s">
        <v>37</v>
      </c>
      <c r="D54" s="16">
        <v>44607</v>
      </c>
      <c r="E54" s="38"/>
      <c r="F54" s="38"/>
      <c r="G54" s="38"/>
      <c r="H54" s="38"/>
      <c r="I54" s="38">
        <v>1</v>
      </c>
      <c r="J54" s="18"/>
      <c r="K54" s="38"/>
      <c r="L54" s="38"/>
      <c r="M54" s="18"/>
      <c r="N54" s="38"/>
      <c r="O54" s="38"/>
      <c r="P54" s="18"/>
      <c r="Q54" s="36">
        <v>1</v>
      </c>
    </row>
    <row r="55" spans="1:17" s="1" customFormat="1" ht="14" customHeight="1" x14ac:dyDescent="0.15">
      <c r="A55" s="37"/>
      <c r="B55" s="15" t="s">
        <v>56</v>
      </c>
      <c r="C55" s="34" t="s">
        <v>37</v>
      </c>
      <c r="D55" s="16">
        <v>44608</v>
      </c>
      <c r="E55" s="35"/>
      <c r="F55" s="35"/>
      <c r="G55" s="35"/>
      <c r="H55" s="35">
        <v>1</v>
      </c>
      <c r="I55" s="35"/>
      <c r="J55" s="18"/>
      <c r="K55" s="35"/>
      <c r="L55" s="35"/>
      <c r="M55" s="18"/>
      <c r="N55" s="35"/>
      <c r="O55" s="35"/>
      <c r="P55" s="18"/>
      <c r="Q55" s="36">
        <v>1</v>
      </c>
    </row>
    <row r="56" spans="1:17" s="1" customFormat="1" ht="14" customHeight="1" x14ac:dyDescent="0.15">
      <c r="A56" s="37"/>
      <c r="B56" s="15" t="s">
        <v>45</v>
      </c>
      <c r="C56" s="34" t="s">
        <v>40</v>
      </c>
      <c r="D56" s="16">
        <v>44608</v>
      </c>
      <c r="E56" s="38"/>
      <c r="F56" s="38"/>
      <c r="G56" s="38"/>
      <c r="H56" s="38">
        <v>1</v>
      </c>
      <c r="I56" s="38"/>
      <c r="J56" s="18"/>
      <c r="K56" s="38"/>
      <c r="L56" s="38"/>
      <c r="M56" s="18"/>
      <c r="N56" s="38"/>
      <c r="O56" s="38"/>
      <c r="P56" s="18"/>
      <c r="Q56" s="36">
        <v>1</v>
      </c>
    </row>
    <row r="57" spans="1:17" s="1" customFormat="1" ht="14" customHeight="1" x14ac:dyDescent="0.15">
      <c r="A57" s="37"/>
      <c r="B57" s="15" t="s">
        <v>74</v>
      </c>
      <c r="C57" s="34" t="s">
        <v>42</v>
      </c>
      <c r="D57" s="16">
        <v>44608</v>
      </c>
      <c r="E57" s="35"/>
      <c r="F57" s="35"/>
      <c r="G57" s="35"/>
      <c r="H57" s="35"/>
      <c r="I57" s="35">
        <v>1</v>
      </c>
      <c r="J57" s="18"/>
      <c r="K57" s="35"/>
      <c r="L57" s="35"/>
      <c r="M57" s="18"/>
      <c r="N57" s="35"/>
      <c r="O57" s="35"/>
      <c r="P57" s="18"/>
      <c r="Q57" s="36">
        <v>1</v>
      </c>
    </row>
    <row r="58" spans="1:17" s="1" customFormat="1" ht="14" customHeight="1" x14ac:dyDescent="0.15">
      <c r="A58" s="37"/>
      <c r="B58" s="15" t="s">
        <v>75</v>
      </c>
      <c r="C58" s="34" t="s">
        <v>42</v>
      </c>
      <c r="D58" s="16">
        <v>44609</v>
      </c>
      <c r="E58" s="38"/>
      <c r="F58" s="38"/>
      <c r="G58" s="38"/>
      <c r="H58" s="38"/>
      <c r="I58" s="38">
        <v>1</v>
      </c>
      <c r="J58" s="18"/>
      <c r="K58" s="38"/>
      <c r="L58" s="38"/>
      <c r="M58" s="18"/>
      <c r="N58" s="38"/>
      <c r="O58" s="38"/>
      <c r="P58" s="18"/>
      <c r="Q58" s="36">
        <v>1</v>
      </c>
    </row>
    <row r="59" spans="1:17" s="1" customFormat="1" ht="14" customHeight="1" x14ac:dyDescent="0.15">
      <c r="A59" s="37"/>
      <c r="B59" s="15" t="s">
        <v>76</v>
      </c>
      <c r="C59" s="34" t="s">
        <v>40</v>
      </c>
      <c r="D59" s="16">
        <v>44609</v>
      </c>
      <c r="E59" s="35"/>
      <c r="F59" s="35"/>
      <c r="G59" s="35"/>
      <c r="H59" s="35">
        <v>1</v>
      </c>
      <c r="I59" s="35"/>
      <c r="J59" s="18"/>
      <c r="K59" s="35"/>
      <c r="L59" s="35"/>
      <c r="M59" s="18"/>
      <c r="N59" s="35"/>
      <c r="O59" s="35"/>
      <c r="P59" s="18"/>
      <c r="Q59" s="36">
        <v>1</v>
      </c>
    </row>
    <row r="60" spans="1:17" s="1" customFormat="1" ht="14" customHeight="1" x14ac:dyDescent="0.15">
      <c r="A60" s="37"/>
      <c r="B60" s="15" t="s">
        <v>39</v>
      </c>
      <c r="C60" s="34" t="s">
        <v>40</v>
      </c>
      <c r="D60" s="16">
        <v>44609</v>
      </c>
      <c r="E60" s="38"/>
      <c r="F60" s="38"/>
      <c r="G60" s="38">
        <v>2</v>
      </c>
      <c r="H60" s="38"/>
      <c r="I60" s="38">
        <v>2</v>
      </c>
      <c r="J60" s="18"/>
      <c r="K60" s="38"/>
      <c r="L60" s="38"/>
      <c r="M60" s="18"/>
      <c r="N60" s="38"/>
      <c r="O60" s="38"/>
      <c r="P60" s="18"/>
      <c r="Q60" s="36">
        <v>4</v>
      </c>
    </row>
    <row r="61" spans="1:17" s="1" customFormat="1" ht="14" customHeight="1" x14ac:dyDescent="0.15">
      <c r="A61" s="37"/>
      <c r="B61" s="15" t="s">
        <v>51</v>
      </c>
      <c r="C61" s="34" t="s">
        <v>42</v>
      </c>
      <c r="D61" s="16">
        <v>44609</v>
      </c>
      <c r="E61" s="35">
        <v>1</v>
      </c>
      <c r="F61" s="35"/>
      <c r="G61" s="35"/>
      <c r="H61" s="35"/>
      <c r="I61" s="35"/>
      <c r="J61" s="18"/>
      <c r="K61" s="35"/>
      <c r="L61" s="35"/>
      <c r="M61" s="18"/>
      <c r="N61" s="35"/>
      <c r="O61" s="35"/>
      <c r="P61" s="18"/>
      <c r="Q61" s="36">
        <v>1</v>
      </c>
    </row>
    <row r="62" spans="1:17" s="1" customFormat="1" ht="14" customHeight="1" x14ac:dyDescent="0.15">
      <c r="A62" s="37"/>
      <c r="B62" s="15" t="s">
        <v>77</v>
      </c>
      <c r="C62" s="34" t="s">
        <v>42</v>
      </c>
      <c r="D62" s="16">
        <v>44610</v>
      </c>
      <c r="E62" s="38"/>
      <c r="F62" s="38"/>
      <c r="G62" s="38"/>
      <c r="H62" s="38"/>
      <c r="I62" s="38"/>
      <c r="J62" s="18"/>
      <c r="K62" s="38"/>
      <c r="L62" s="38">
        <v>1</v>
      </c>
      <c r="M62" s="18"/>
      <c r="N62" s="38"/>
      <c r="O62" s="38"/>
      <c r="P62" s="18"/>
      <c r="Q62" s="36">
        <v>1</v>
      </c>
    </row>
    <row r="63" spans="1:17" s="1" customFormat="1" ht="14" customHeight="1" x14ac:dyDescent="0.15">
      <c r="A63" s="37"/>
      <c r="B63" s="15" t="s">
        <v>46</v>
      </c>
      <c r="C63" s="34" t="s">
        <v>42</v>
      </c>
      <c r="D63" s="16">
        <v>44610</v>
      </c>
      <c r="E63" s="35"/>
      <c r="F63" s="35"/>
      <c r="G63" s="35"/>
      <c r="H63" s="35"/>
      <c r="I63" s="35">
        <v>1</v>
      </c>
      <c r="J63" s="18"/>
      <c r="K63" s="35"/>
      <c r="L63" s="35"/>
      <c r="M63" s="18"/>
      <c r="N63" s="35"/>
      <c r="O63" s="35"/>
      <c r="P63" s="18"/>
      <c r="Q63" s="36">
        <v>1</v>
      </c>
    </row>
    <row r="64" spans="1:17" s="1" customFormat="1" ht="14" customHeight="1" x14ac:dyDescent="0.15">
      <c r="A64" s="37"/>
      <c r="B64" s="15" t="s">
        <v>58</v>
      </c>
      <c r="C64" s="34" t="s">
        <v>40</v>
      </c>
      <c r="D64" s="16">
        <v>44610</v>
      </c>
      <c r="E64" s="38"/>
      <c r="F64" s="38"/>
      <c r="G64" s="38"/>
      <c r="H64" s="38">
        <v>1</v>
      </c>
      <c r="I64" s="38"/>
      <c r="J64" s="18"/>
      <c r="K64" s="38"/>
      <c r="L64" s="38"/>
      <c r="M64" s="18"/>
      <c r="N64" s="38"/>
      <c r="O64" s="38"/>
      <c r="P64" s="18"/>
      <c r="Q64" s="36">
        <v>1</v>
      </c>
    </row>
    <row r="65" spans="1:17" s="1" customFormat="1" ht="14" customHeight="1" x14ac:dyDescent="0.15">
      <c r="A65" s="37"/>
      <c r="B65" s="15" t="s">
        <v>78</v>
      </c>
      <c r="C65" s="34" t="s">
        <v>63</v>
      </c>
      <c r="D65" s="16">
        <v>44610</v>
      </c>
      <c r="E65" s="35"/>
      <c r="F65" s="35"/>
      <c r="G65" s="35"/>
      <c r="H65" s="35">
        <v>1</v>
      </c>
      <c r="I65" s="35"/>
      <c r="J65" s="18"/>
      <c r="K65" s="35"/>
      <c r="L65" s="35"/>
      <c r="M65" s="18"/>
      <c r="N65" s="35"/>
      <c r="O65" s="35"/>
      <c r="P65" s="18"/>
      <c r="Q65" s="36">
        <v>1</v>
      </c>
    </row>
    <row r="66" spans="1:17" s="1" customFormat="1" ht="14" customHeight="1" x14ac:dyDescent="0.15">
      <c r="A66" s="37"/>
      <c r="B66" s="15" t="s">
        <v>79</v>
      </c>
      <c r="C66" s="34" t="s">
        <v>37</v>
      </c>
      <c r="D66" s="16">
        <v>44610</v>
      </c>
      <c r="E66" s="38"/>
      <c r="F66" s="38"/>
      <c r="G66" s="38"/>
      <c r="H66" s="38"/>
      <c r="I66" s="38"/>
      <c r="J66" s="18"/>
      <c r="K66" s="38"/>
      <c r="L66" s="38"/>
      <c r="M66" s="18"/>
      <c r="N66" s="38">
        <v>1</v>
      </c>
      <c r="O66" s="38"/>
      <c r="P66" s="18"/>
      <c r="Q66" s="36">
        <v>1</v>
      </c>
    </row>
    <row r="67" spans="1:17" s="1" customFormat="1" ht="14" customHeight="1" x14ac:dyDescent="0.15">
      <c r="A67" s="37"/>
      <c r="B67" s="15" t="s">
        <v>80</v>
      </c>
      <c r="C67" s="34" t="s">
        <v>37</v>
      </c>
      <c r="D67" s="16">
        <v>44614</v>
      </c>
      <c r="E67" s="35"/>
      <c r="F67" s="35"/>
      <c r="G67" s="35"/>
      <c r="H67" s="35"/>
      <c r="I67" s="35"/>
      <c r="J67" s="18"/>
      <c r="K67" s="35"/>
      <c r="L67" s="35"/>
      <c r="M67" s="18"/>
      <c r="N67" s="35">
        <v>1</v>
      </c>
      <c r="O67" s="35"/>
      <c r="P67" s="18"/>
      <c r="Q67" s="36">
        <v>1</v>
      </c>
    </row>
    <row r="68" spans="1:17" s="1" customFormat="1" ht="14" customHeight="1" x14ac:dyDescent="0.15">
      <c r="A68" s="37"/>
      <c r="B68" s="15" t="s">
        <v>81</v>
      </c>
      <c r="C68" s="34" t="s">
        <v>37</v>
      </c>
      <c r="D68" s="16">
        <v>44614</v>
      </c>
      <c r="E68" s="38"/>
      <c r="F68" s="38">
        <v>1</v>
      </c>
      <c r="G68" s="38"/>
      <c r="H68" s="38"/>
      <c r="I68" s="38"/>
      <c r="J68" s="18"/>
      <c r="K68" s="38"/>
      <c r="L68" s="38"/>
      <c r="M68" s="18"/>
      <c r="N68" s="38"/>
      <c r="O68" s="38"/>
      <c r="P68" s="18"/>
      <c r="Q68" s="36">
        <v>1</v>
      </c>
    </row>
    <row r="69" spans="1:17" s="1" customFormat="1" ht="14" customHeight="1" x14ac:dyDescent="0.15">
      <c r="A69" s="37"/>
      <c r="B69" s="15" t="s">
        <v>46</v>
      </c>
      <c r="C69" s="34" t="s">
        <v>42</v>
      </c>
      <c r="D69" s="16">
        <v>44614</v>
      </c>
      <c r="E69" s="35"/>
      <c r="F69" s="35"/>
      <c r="G69" s="35"/>
      <c r="H69" s="35"/>
      <c r="I69" s="35">
        <v>1</v>
      </c>
      <c r="J69" s="18"/>
      <c r="K69" s="35"/>
      <c r="L69" s="35"/>
      <c r="M69" s="18"/>
      <c r="N69" s="35"/>
      <c r="O69" s="35"/>
      <c r="P69" s="18"/>
      <c r="Q69" s="36">
        <v>1</v>
      </c>
    </row>
    <row r="70" spans="1:17" s="1" customFormat="1" ht="14" customHeight="1" x14ac:dyDescent="0.15">
      <c r="A70" s="37"/>
      <c r="B70" s="15" t="s">
        <v>82</v>
      </c>
      <c r="C70" s="34" t="s">
        <v>37</v>
      </c>
      <c r="D70" s="16">
        <v>44614</v>
      </c>
      <c r="E70" s="38"/>
      <c r="F70" s="38"/>
      <c r="G70" s="38"/>
      <c r="H70" s="38">
        <v>1</v>
      </c>
      <c r="I70" s="38"/>
      <c r="J70" s="18"/>
      <c r="K70" s="38"/>
      <c r="L70" s="38"/>
      <c r="M70" s="18"/>
      <c r="N70" s="38"/>
      <c r="O70" s="38"/>
      <c r="P70" s="18"/>
      <c r="Q70" s="36">
        <v>1</v>
      </c>
    </row>
    <row r="71" spans="1:17" s="1" customFormat="1" ht="14" customHeight="1" x14ac:dyDescent="0.15">
      <c r="A71" s="37"/>
      <c r="B71" s="15" t="s">
        <v>83</v>
      </c>
      <c r="C71" s="34" t="s">
        <v>40</v>
      </c>
      <c r="D71" s="16">
        <v>44614</v>
      </c>
      <c r="E71" s="35"/>
      <c r="F71" s="35"/>
      <c r="G71" s="35"/>
      <c r="H71" s="35"/>
      <c r="I71" s="35"/>
      <c r="J71" s="18"/>
      <c r="K71" s="35"/>
      <c r="L71" s="35"/>
      <c r="M71" s="18"/>
      <c r="N71" s="35">
        <v>1</v>
      </c>
      <c r="O71" s="35"/>
      <c r="P71" s="18"/>
      <c r="Q71" s="36">
        <v>1</v>
      </c>
    </row>
    <row r="72" spans="1:17" s="1" customFormat="1" ht="14" customHeight="1" x14ac:dyDescent="0.15">
      <c r="A72" s="37"/>
      <c r="B72" s="15" t="s">
        <v>84</v>
      </c>
      <c r="C72" s="34" t="s">
        <v>40</v>
      </c>
      <c r="D72" s="16">
        <v>44614</v>
      </c>
      <c r="E72" s="38"/>
      <c r="F72" s="38"/>
      <c r="G72" s="38"/>
      <c r="H72" s="38">
        <v>1</v>
      </c>
      <c r="I72" s="38"/>
      <c r="J72" s="18"/>
      <c r="K72" s="38"/>
      <c r="L72" s="38"/>
      <c r="M72" s="18"/>
      <c r="N72" s="38"/>
      <c r="O72" s="38"/>
      <c r="P72" s="18"/>
      <c r="Q72" s="36">
        <v>1</v>
      </c>
    </row>
    <row r="73" spans="1:17" s="1" customFormat="1" ht="14" customHeight="1" x14ac:dyDescent="0.15">
      <c r="A73" s="37"/>
      <c r="B73" s="15" t="s">
        <v>85</v>
      </c>
      <c r="C73" s="34" t="s">
        <v>37</v>
      </c>
      <c r="D73" s="16">
        <v>44614</v>
      </c>
      <c r="E73" s="35"/>
      <c r="F73" s="35"/>
      <c r="G73" s="35"/>
      <c r="H73" s="35"/>
      <c r="I73" s="35">
        <v>1</v>
      </c>
      <c r="J73" s="18"/>
      <c r="K73" s="35"/>
      <c r="L73" s="35"/>
      <c r="M73" s="18"/>
      <c r="N73" s="35"/>
      <c r="O73" s="35"/>
      <c r="P73" s="18"/>
      <c r="Q73" s="36">
        <v>1</v>
      </c>
    </row>
    <row r="74" spans="1:17" s="1" customFormat="1" ht="14" customHeight="1" x14ac:dyDescent="0.15">
      <c r="A74" s="37"/>
      <c r="B74" s="15" t="s">
        <v>86</v>
      </c>
      <c r="C74" s="34" t="s">
        <v>42</v>
      </c>
      <c r="D74" s="16">
        <v>44615</v>
      </c>
      <c r="E74" s="38"/>
      <c r="F74" s="38"/>
      <c r="G74" s="38"/>
      <c r="H74" s="38"/>
      <c r="I74" s="38">
        <v>1</v>
      </c>
      <c r="J74" s="18"/>
      <c r="K74" s="38"/>
      <c r="L74" s="38"/>
      <c r="M74" s="18"/>
      <c r="N74" s="38"/>
      <c r="O74" s="38"/>
      <c r="P74" s="18"/>
      <c r="Q74" s="36">
        <v>1</v>
      </c>
    </row>
    <row r="75" spans="1:17" s="1" customFormat="1" ht="14" customHeight="1" x14ac:dyDescent="0.15">
      <c r="A75" s="37"/>
      <c r="B75" s="15" t="s">
        <v>56</v>
      </c>
      <c r="C75" s="34" t="s">
        <v>37</v>
      </c>
      <c r="D75" s="16">
        <v>44615</v>
      </c>
      <c r="E75" s="35"/>
      <c r="F75" s="35"/>
      <c r="G75" s="35"/>
      <c r="H75" s="35"/>
      <c r="I75" s="35"/>
      <c r="J75" s="18"/>
      <c r="K75" s="35"/>
      <c r="L75" s="35"/>
      <c r="M75" s="18"/>
      <c r="N75" s="35">
        <v>1</v>
      </c>
      <c r="O75" s="35"/>
      <c r="P75" s="18"/>
      <c r="Q75" s="36">
        <v>1</v>
      </c>
    </row>
    <row r="76" spans="1:17" s="1" customFormat="1" ht="14" customHeight="1" x14ac:dyDescent="0.15">
      <c r="A76" s="37"/>
      <c r="B76" s="15" t="s">
        <v>87</v>
      </c>
      <c r="C76" s="34" t="s">
        <v>40</v>
      </c>
      <c r="D76" s="16">
        <v>44616</v>
      </c>
      <c r="E76" s="38"/>
      <c r="F76" s="38"/>
      <c r="G76" s="38"/>
      <c r="H76" s="38">
        <v>1</v>
      </c>
      <c r="I76" s="38"/>
      <c r="J76" s="18"/>
      <c r="K76" s="38"/>
      <c r="L76" s="38"/>
      <c r="M76" s="18"/>
      <c r="N76" s="38"/>
      <c r="O76" s="38"/>
      <c r="P76" s="18"/>
      <c r="Q76" s="36">
        <v>1</v>
      </c>
    </row>
    <row r="77" spans="1:17" s="1" customFormat="1" ht="14" customHeight="1" x14ac:dyDescent="0.15">
      <c r="A77" s="37"/>
      <c r="B77" s="15" t="s">
        <v>88</v>
      </c>
      <c r="C77" s="34" t="s">
        <v>42</v>
      </c>
      <c r="D77" s="16">
        <v>44616</v>
      </c>
      <c r="E77" s="35"/>
      <c r="F77" s="35"/>
      <c r="G77" s="35"/>
      <c r="H77" s="35"/>
      <c r="I77" s="35">
        <v>1</v>
      </c>
      <c r="J77" s="18"/>
      <c r="K77" s="35"/>
      <c r="L77" s="35"/>
      <c r="M77" s="18"/>
      <c r="N77" s="35"/>
      <c r="O77" s="35"/>
      <c r="P77" s="18"/>
      <c r="Q77" s="36">
        <v>1</v>
      </c>
    </row>
    <row r="78" spans="1:17" s="1" customFormat="1" ht="14" customHeight="1" x14ac:dyDescent="0.15">
      <c r="A78" s="37"/>
      <c r="B78" s="15" t="s">
        <v>53</v>
      </c>
      <c r="C78" s="34" t="s">
        <v>37</v>
      </c>
      <c r="D78" s="16">
        <v>44617</v>
      </c>
      <c r="E78" s="38"/>
      <c r="F78" s="38">
        <v>1</v>
      </c>
      <c r="G78" s="38"/>
      <c r="H78" s="38"/>
      <c r="I78" s="38"/>
      <c r="J78" s="18"/>
      <c r="K78" s="38"/>
      <c r="L78" s="38"/>
      <c r="M78" s="18"/>
      <c r="N78" s="38"/>
      <c r="O78" s="38"/>
      <c r="P78" s="18"/>
      <c r="Q78" s="36">
        <v>1</v>
      </c>
    </row>
    <row r="79" spans="1:17" s="1" customFormat="1" ht="14" customHeight="1" x14ac:dyDescent="0.15">
      <c r="A79" s="37"/>
      <c r="B79" s="15" t="s">
        <v>89</v>
      </c>
      <c r="C79" s="34" t="s">
        <v>37</v>
      </c>
      <c r="D79" s="16">
        <v>44617</v>
      </c>
      <c r="E79" s="35"/>
      <c r="F79" s="35"/>
      <c r="G79" s="35"/>
      <c r="H79" s="35"/>
      <c r="I79" s="35"/>
      <c r="J79" s="18"/>
      <c r="K79" s="35"/>
      <c r="L79" s="35"/>
      <c r="M79" s="18"/>
      <c r="N79" s="35"/>
      <c r="O79" s="35">
        <v>1</v>
      </c>
      <c r="P79" s="18"/>
      <c r="Q79" s="36">
        <v>1</v>
      </c>
    </row>
    <row r="80" spans="1:17" s="1" customFormat="1" ht="14" customHeight="1" x14ac:dyDescent="0.15">
      <c r="A80" s="37"/>
      <c r="B80" s="15" t="s">
        <v>87</v>
      </c>
      <c r="C80" s="34" t="s">
        <v>40</v>
      </c>
      <c r="D80" s="16">
        <v>44617</v>
      </c>
      <c r="E80" s="38"/>
      <c r="F80" s="38"/>
      <c r="G80" s="38"/>
      <c r="H80" s="38">
        <v>1</v>
      </c>
      <c r="I80" s="38"/>
      <c r="J80" s="18"/>
      <c r="K80" s="38"/>
      <c r="L80" s="38"/>
      <c r="M80" s="18"/>
      <c r="N80" s="38"/>
      <c r="O80" s="38"/>
      <c r="P80" s="18"/>
      <c r="Q80" s="36">
        <v>1</v>
      </c>
    </row>
    <row r="81" spans="1:17" s="1" customFormat="1" ht="14" customHeight="1" x14ac:dyDescent="0.15">
      <c r="A81" s="37"/>
      <c r="B81" s="15" t="s">
        <v>90</v>
      </c>
      <c r="C81" s="34" t="s">
        <v>61</v>
      </c>
      <c r="D81" s="16">
        <v>44617</v>
      </c>
      <c r="E81" s="35"/>
      <c r="F81" s="35"/>
      <c r="G81" s="35"/>
      <c r="H81" s="35"/>
      <c r="I81" s="35">
        <v>1</v>
      </c>
      <c r="J81" s="18"/>
      <c r="K81" s="35"/>
      <c r="L81" s="35"/>
      <c r="M81" s="18"/>
      <c r="N81" s="35"/>
      <c r="O81" s="35"/>
      <c r="P81" s="18"/>
      <c r="Q81" s="36">
        <v>1</v>
      </c>
    </row>
    <row r="82" spans="1:17" s="1" customFormat="1" ht="14" customHeight="1" x14ac:dyDescent="0.15">
      <c r="A82" s="37"/>
      <c r="B82" s="15" t="s">
        <v>46</v>
      </c>
      <c r="C82" s="34" t="s">
        <v>42</v>
      </c>
      <c r="D82" s="16">
        <v>44620</v>
      </c>
      <c r="E82" s="38"/>
      <c r="F82" s="38"/>
      <c r="G82" s="38"/>
      <c r="H82" s="38"/>
      <c r="I82" s="38">
        <v>1</v>
      </c>
      <c r="J82" s="18"/>
      <c r="K82" s="38"/>
      <c r="L82" s="38"/>
      <c r="M82" s="18"/>
      <c r="N82" s="38"/>
      <c r="O82" s="38"/>
      <c r="P82" s="18"/>
      <c r="Q82" s="36">
        <v>1</v>
      </c>
    </row>
    <row r="83" spans="1:17" s="1" customFormat="1" ht="14" customHeight="1" x14ac:dyDescent="0.15">
      <c r="A83" s="37"/>
      <c r="B83" s="15" t="s">
        <v>50</v>
      </c>
      <c r="C83" s="34" t="s">
        <v>40</v>
      </c>
      <c r="D83" s="16">
        <v>44620</v>
      </c>
      <c r="E83" s="35"/>
      <c r="F83" s="35"/>
      <c r="G83" s="35"/>
      <c r="H83" s="35">
        <v>1</v>
      </c>
      <c r="I83" s="35"/>
      <c r="J83" s="18"/>
      <c r="K83" s="35"/>
      <c r="L83" s="35"/>
      <c r="M83" s="18"/>
      <c r="N83" s="35"/>
      <c r="O83" s="35"/>
      <c r="P83" s="18"/>
      <c r="Q83" s="36">
        <v>1</v>
      </c>
    </row>
    <row r="84" spans="1:17" s="1" customFormat="1" ht="14" customHeight="1" x14ac:dyDescent="0.15">
      <c r="A84" s="37"/>
      <c r="B84" s="15" t="s">
        <v>91</v>
      </c>
      <c r="C84" s="34" t="s">
        <v>42</v>
      </c>
      <c r="D84" s="16">
        <v>44620</v>
      </c>
      <c r="E84" s="38"/>
      <c r="F84" s="38">
        <v>1</v>
      </c>
      <c r="G84" s="38"/>
      <c r="H84" s="38"/>
      <c r="I84" s="38"/>
      <c r="J84" s="18"/>
      <c r="K84" s="38"/>
      <c r="L84" s="38"/>
      <c r="M84" s="18"/>
      <c r="N84" s="38"/>
      <c r="O84" s="38"/>
      <c r="P84" s="18"/>
      <c r="Q84" s="36">
        <v>1</v>
      </c>
    </row>
    <row r="85" spans="1:17" s="1" customFormat="1" ht="14" customHeight="1" x14ac:dyDescent="0.15">
      <c r="A85" s="37"/>
      <c r="B85" s="15" t="s">
        <v>51</v>
      </c>
      <c r="C85" s="34" t="s">
        <v>42</v>
      </c>
      <c r="D85" s="16">
        <v>44620</v>
      </c>
      <c r="E85" s="35"/>
      <c r="F85" s="35"/>
      <c r="G85" s="35"/>
      <c r="H85" s="35"/>
      <c r="I85" s="35"/>
      <c r="J85" s="18"/>
      <c r="K85" s="35"/>
      <c r="L85" s="35">
        <v>1</v>
      </c>
      <c r="M85" s="18"/>
      <c r="N85" s="35"/>
      <c r="O85" s="35"/>
      <c r="P85" s="18"/>
      <c r="Q85" s="36">
        <v>1</v>
      </c>
    </row>
    <row r="86" spans="1:17" s="1" customFormat="1" ht="14" customHeight="1" x14ac:dyDescent="0.15">
      <c r="A86" s="37"/>
      <c r="B86" s="15" t="s">
        <v>74</v>
      </c>
      <c r="C86" s="34" t="s">
        <v>42</v>
      </c>
      <c r="D86" s="16">
        <v>44620</v>
      </c>
      <c r="E86" s="38"/>
      <c r="F86" s="38"/>
      <c r="G86" s="38"/>
      <c r="H86" s="38"/>
      <c r="I86" s="38">
        <v>1</v>
      </c>
      <c r="J86" s="18"/>
      <c r="K86" s="38"/>
      <c r="L86" s="38"/>
      <c r="M86" s="18"/>
      <c r="N86" s="38"/>
      <c r="O86" s="38"/>
      <c r="P86" s="18"/>
      <c r="Q86" s="36">
        <v>1</v>
      </c>
    </row>
    <row r="87" spans="1:17" s="1" customFormat="1" ht="14" customHeight="1" x14ac:dyDescent="0.15">
      <c r="A87" s="37"/>
      <c r="B87" s="15" t="s">
        <v>92</v>
      </c>
      <c r="C87" s="34" t="s">
        <v>37</v>
      </c>
      <c r="D87" s="16">
        <v>44620</v>
      </c>
      <c r="E87" s="35"/>
      <c r="F87" s="35"/>
      <c r="G87" s="35"/>
      <c r="H87" s="35"/>
      <c r="I87" s="35">
        <v>1</v>
      </c>
      <c r="J87" s="18"/>
      <c r="K87" s="35"/>
      <c r="L87" s="35"/>
      <c r="M87" s="18"/>
      <c r="N87" s="35"/>
      <c r="O87" s="35"/>
      <c r="P87" s="18"/>
      <c r="Q87" s="36">
        <v>1</v>
      </c>
    </row>
    <row r="88" spans="1:17" s="1" customFormat="1" ht="10.75" customHeight="1" x14ac:dyDescent="0.2">
      <c r="A88" s="39"/>
      <c r="B88" s="40"/>
      <c r="C88" s="40"/>
      <c r="D88" s="40"/>
      <c r="E88" s="41"/>
      <c r="F88" s="41"/>
      <c r="G88" s="41"/>
      <c r="H88" s="41"/>
      <c r="I88" s="41"/>
      <c r="J88" s="42"/>
      <c r="K88" s="41"/>
      <c r="L88" s="41"/>
      <c r="M88" s="42"/>
      <c r="N88" s="41"/>
      <c r="O88" s="41"/>
      <c r="P88" s="42"/>
      <c r="Q88" s="42"/>
    </row>
    <row r="89" spans="1:17" s="1" customFormat="1" ht="18.25" customHeight="1" x14ac:dyDescent="0.15">
      <c r="A89" s="43"/>
      <c r="B89" s="159" t="s">
        <v>5</v>
      </c>
      <c r="C89" s="159"/>
      <c r="D89" s="159"/>
      <c r="E89" s="44">
        <v>3</v>
      </c>
      <c r="F89" s="44">
        <v>3</v>
      </c>
      <c r="G89" s="44">
        <v>2</v>
      </c>
      <c r="H89" s="44">
        <v>27</v>
      </c>
      <c r="I89" s="44">
        <v>31</v>
      </c>
      <c r="J89" s="21"/>
      <c r="K89" s="44">
        <v>1</v>
      </c>
      <c r="L89" s="44">
        <v>2</v>
      </c>
      <c r="M89" s="21"/>
      <c r="N89" s="44">
        <v>9</v>
      </c>
      <c r="O89" s="44">
        <v>1</v>
      </c>
      <c r="P89" s="21"/>
      <c r="Q89" s="45">
        <v>79</v>
      </c>
    </row>
    <row r="90" spans="1:17" s="1" customFormat="1" ht="3.75" customHeight="1" x14ac:dyDescent="0.15"/>
    <row r="91" spans="1:17" s="1" customFormat="1" ht="16" customHeight="1" x14ac:dyDescent="0.15">
      <c r="A91" s="166"/>
      <c r="B91" s="166"/>
      <c r="C91" s="166"/>
      <c r="D91" s="166"/>
      <c r="E91" s="166"/>
      <c r="F91" s="166"/>
      <c r="G91" s="166"/>
      <c r="H91" s="166"/>
      <c r="I91" s="166"/>
      <c r="J91" s="166"/>
    </row>
    <row r="92" spans="1:17" s="1" customFormat="1" ht="28.75" customHeight="1" x14ac:dyDescent="0.15"/>
  </sheetData>
  <mergeCells count="11">
    <mergeCell ref="K8:L8"/>
    <mergeCell ref="K9:L9"/>
    <mergeCell ref="N8:O8"/>
    <mergeCell ref="N9:O9"/>
    <mergeCell ref="A91:J91"/>
    <mergeCell ref="B2:I4"/>
    <mergeCell ref="B8:D9"/>
    <mergeCell ref="B89:D89"/>
    <mergeCell ref="C6:E6"/>
    <mergeCell ref="E8:I8"/>
    <mergeCell ref="E9:I9"/>
  </mergeCells>
  <pageMargins left="0.7" right="0.7" top="0.75" bottom="0.75" header="0.3" footer="0.3"/>
  <pageSetup paperSize="8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A580"/>
  <sheetViews>
    <sheetView topLeftCell="A2" zoomScale="50" workbookViewId="0">
      <selection activeCell="D19" sqref="D19:F19"/>
    </sheetView>
  </sheetViews>
  <sheetFormatPr baseColWidth="10" defaultColWidth="8.83203125" defaultRowHeight="13" x14ac:dyDescent="0.15"/>
  <cols>
    <col min="1" max="1" width="0.5" customWidth="1"/>
    <col min="2" max="2" width="34.5" customWidth="1"/>
    <col min="3" max="3" width="2" customWidth="1"/>
    <col min="4" max="30" width="4.83203125" customWidth="1"/>
    <col min="31" max="31" width="0.33203125" customWidth="1"/>
    <col min="32" max="37" width="4.83203125" customWidth="1"/>
    <col min="38" max="38" width="0.33203125" customWidth="1"/>
    <col min="39" max="53" width="4.83203125" customWidth="1"/>
    <col min="54" max="54" width="0.33203125" customWidth="1"/>
    <col min="55" max="55" width="1.1640625" customWidth="1"/>
    <col min="56" max="56" width="3" customWidth="1"/>
    <col min="57" max="61" width="4.83203125" customWidth="1"/>
    <col min="62" max="62" width="0.33203125" customWidth="1"/>
    <col min="63" max="71" width="4.83203125" customWidth="1"/>
    <col min="72" max="72" width="0.33203125" customWidth="1"/>
    <col min="73" max="75" width="4.83203125" customWidth="1"/>
    <col min="76" max="76" width="0.33203125" customWidth="1"/>
    <col min="77" max="79" width="5.6640625" customWidth="1"/>
    <col min="80" max="80" width="4.6640625" customWidth="1"/>
  </cols>
  <sheetData>
    <row r="1" spans="1:79" s="1" customFormat="1" ht="5.75" customHeight="1" x14ac:dyDescent="0.15"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</row>
    <row r="2" spans="1:79" s="1" customFormat="1" ht="18.25" customHeight="1" x14ac:dyDescent="0.2">
      <c r="B2" s="26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</row>
    <row r="3" spans="1:79" s="1" customFormat="1" ht="9" customHeight="1" x14ac:dyDescent="0.15"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</row>
    <row r="4" spans="1:79" s="1" customFormat="1" ht="12.25" customHeight="1" x14ac:dyDescent="0.15"/>
    <row r="5" spans="1:79" s="1" customFormat="1" ht="23" customHeight="1" x14ac:dyDescent="0.15">
      <c r="A5" s="174" t="s">
        <v>30</v>
      </c>
      <c r="B5" s="174"/>
      <c r="C5" s="174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192"/>
      <c r="BD5" s="192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</row>
    <row r="6" spans="1:79" s="1" customFormat="1" ht="12.75" customHeight="1" thickBot="1" x14ac:dyDescent="0.2">
      <c r="A6" s="31"/>
      <c r="B6" s="188"/>
      <c r="C6" s="188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8"/>
      <c r="AF6" s="47"/>
      <c r="AG6" s="47"/>
      <c r="AH6" s="47"/>
      <c r="AI6" s="47"/>
      <c r="AJ6" s="47"/>
      <c r="AK6" s="47"/>
      <c r="AL6" s="48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8"/>
      <c r="BC6" s="194"/>
      <c r="BD6" s="194"/>
      <c r="BE6" s="47"/>
      <c r="BF6" s="47"/>
      <c r="BG6" s="47"/>
      <c r="BH6" s="47"/>
      <c r="BI6" s="47"/>
      <c r="BJ6" s="48"/>
      <c r="BK6" s="47"/>
      <c r="BL6" s="47"/>
      <c r="BM6" s="47"/>
      <c r="BN6" s="47"/>
      <c r="BO6" s="47"/>
      <c r="BP6" s="47"/>
      <c r="BQ6" s="47"/>
      <c r="BR6" s="47"/>
      <c r="BS6" s="47"/>
      <c r="BT6" s="48"/>
      <c r="BU6" s="47"/>
      <c r="BV6" s="47"/>
      <c r="BW6" s="47"/>
      <c r="BX6" s="48"/>
      <c r="BY6" s="48"/>
      <c r="BZ6" s="48"/>
      <c r="CA6" s="49" t="s">
        <v>95</v>
      </c>
    </row>
    <row r="7" spans="1:79" s="1" customFormat="1" ht="26" customHeight="1" thickBot="1" x14ac:dyDescent="0.2">
      <c r="A7" s="50"/>
      <c r="B7" s="189"/>
      <c r="C7" s="189"/>
      <c r="D7" s="185" t="s">
        <v>1</v>
      </c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51" t="s">
        <v>6</v>
      </c>
      <c r="AF7" s="185" t="s">
        <v>96</v>
      </c>
      <c r="AG7" s="185"/>
      <c r="AH7" s="185"/>
      <c r="AI7" s="185"/>
      <c r="AJ7" s="185"/>
      <c r="AK7" s="185"/>
      <c r="AL7" s="51" t="s">
        <v>6</v>
      </c>
      <c r="AM7" s="185" t="s">
        <v>3</v>
      </c>
      <c r="AN7" s="185"/>
      <c r="AO7" s="185"/>
      <c r="AP7" s="185"/>
      <c r="AQ7" s="185"/>
      <c r="AR7" s="185"/>
      <c r="AS7" s="185"/>
      <c r="AT7" s="185"/>
      <c r="AU7" s="185"/>
      <c r="AV7" s="185"/>
      <c r="AW7" s="185"/>
      <c r="AX7" s="185"/>
      <c r="AY7" s="185"/>
      <c r="AZ7" s="185"/>
      <c r="BA7" s="185"/>
      <c r="BB7" s="51" t="s">
        <v>6</v>
      </c>
      <c r="BC7" s="185" t="s">
        <v>97</v>
      </c>
      <c r="BD7" s="185"/>
      <c r="BE7" s="185"/>
      <c r="BF7" s="185"/>
      <c r="BG7" s="185"/>
      <c r="BH7" s="185"/>
      <c r="BI7" s="185"/>
      <c r="BJ7" s="51" t="s">
        <v>6</v>
      </c>
      <c r="BK7" s="185" t="s">
        <v>4</v>
      </c>
      <c r="BL7" s="185"/>
      <c r="BM7" s="185"/>
      <c r="BN7" s="185"/>
      <c r="BO7" s="185"/>
      <c r="BP7" s="185"/>
      <c r="BQ7" s="185"/>
      <c r="BR7" s="185"/>
      <c r="BS7" s="185"/>
      <c r="BT7" s="51" t="s">
        <v>6</v>
      </c>
      <c r="BU7" s="185" t="s">
        <v>98</v>
      </c>
      <c r="BV7" s="185"/>
      <c r="BW7" s="185"/>
      <c r="BX7" s="51" t="s">
        <v>6</v>
      </c>
      <c r="BY7" s="185" t="s">
        <v>5</v>
      </c>
      <c r="BZ7" s="185"/>
      <c r="CA7" s="185"/>
    </row>
    <row r="8" spans="1:79" s="1" customFormat="1" ht="26" customHeight="1" x14ac:dyDescent="0.15">
      <c r="A8" s="177" t="s">
        <v>99</v>
      </c>
      <c r="B8" s="177"/>
      <c r="C8" s="177"/>
      <c r="D8" s="186">
        <v>16755</v>
      </c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52" t="s">
        <v>6</v>
      </c>
      <c r="AF8" s="186">
        <v>816</v>
      </c>
      <c r="AG8" s="186"/>
      <c r="AH8" s="186"/>
      <c r="AI8" s="186"/>
      <c r="AJ8" s="186"/>
      <c r="AK8" s="186"/>
      <c r="AL8" s="52" t="s">
        <v>6</v>
      </c>
      <c r="AM8" s="186">
        <v>1822</v>
      </c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186"/>
      <c r="AZ8" s="186"/>
      <c r="BA8" s="186"/>
      <c r="BB8" s="52" t="s">
        <v>6</v>
      </c>
      <c r="BC8" s="186">
        <v>377</v>
      </c>
      <c r="BD8" s="186"/>
      <c r="BE8" s="186"/>
      <c r="BF8" s="186"/>
      <c r="BG8" s="186"/>
      <c r="BH8" s="186"/>
      <c r="BI8" s="186"/>
      <c r="BJ8" s="52" t="s">
        <v>6</v>
      </c>
      <c r="BK8" s="186">
        <v>917</v>
      </c>
      <c r="BL8" s="186"/>
      <c r="BM8" s="186"/>
      <c r="BN8" s="186"/>
      <c r="BO8" s="186"/>
      <c r="BP8" s="186"/>
      <c r="BQ8" s="186"/>
      <c r="BR8" s="186"/>
      <c r="BS8" s="186"/>
      <c r="BT8" s="52" t="s">
        <v>6</v>
      </c>
      <c r="BU8" s="186">
        <v>251</v>
      </c>
      <c r="BV8" s="186"/>
      <c r="BW8" s="186"/>
      <c r="BX8" s="52" t="s">
        <v>6</v>
      </c>
      <c r="BY8" s="201">
        <v>20938</v>
      </c>
      <c r="BZ8" s="201"/>
      <c r="CA8" s="201"/>
    </row>
    <row r="9" spans="1:79" s="1" customFormat="1" ht="26" customHeight="1" x14ac:dyDescent="0.15">
      <c r="A9" s="167" t="s">
        <v>100</v>
      </c>
      <c r="B9" s="167"/>
      <c r="C9" s="167"/>
      <c r="D9" s="180">
        <v>10435</v>
      </c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52" t="s">
        <v>6</v>
      </c>
      <c r="AF9" s="180">
        <v>816</v>
      </c>
      <c r="AG9" s="180"/>
      <c r="AH9" s="180"/>
      <c r="AI9" s="180"/>
      <c r="AJ9" s="180"/>
      <c r="AK9" s="180"/>
      <c r="AL9" s="52" t="s">
        <v>6</v>
      </c>
      <c r="AM9" s="180">
        <v>1530</v>
      </c>
      <c r="AN9" s="180"/>
      <c r="AO9" s="180"/>
      <c r="AP9" s="180"/>
      <c r="AQ9" s="180"/>
      <c r="AR9" s="180"/>
      <c r="AS9" s="180"/>
      <c r="AT9" s="180"/>
      <c r="AU9" s="180"/>
      <c r="AV9" s="180"/>
      <c r="AW9" s="180"/>
      <c r="AX9" s="180"/>
      <c r="AY9" s="180"/>
      <c r="AZ9" s="180"/>
      <c r="BA9" s="180"/>
      <c r="BB9" s="52" t="s">
        <v>6</v>
      </c>
      <c r="BC9" s="180">
        <v>377</v>
      </c>
      <c r="BD9" s="180"/>
      <c r="BE9" s="180"/>
      <c r="BF9" s="180"/>
      <c r="BG9" s="180"/>
      <c r="BH9" s="180"/>
      <c r="BI9" s="180"/>
      <c r="BJ9" s="52" t="s">
        <v>6</v>
      </c>
      <c r="BK9" s="180">
        <v>471</v>
      </c>
      <c r="BL9" s="180"/>
      <c r="BM9" s="180"/>
      <c r="BN9" s="180"/>
      <c r="BO9" s="180"/>
      <c r="BP9" s="180"/>
      <c r="BQ9" s="180"/>
      <c r="BR9" s="180"/>
      <c r="BS9" s="180"/>
      <c r="BT9" s="52" t="s">
        <v>6</v>
      </c>
      <c r="BU9" s="180">
        <v>251</v>
      </c>
      <c r="BV9" s="180"/>
      <c r="BW9" s="180"/>
      <c r="BX9" s="52" t="s">
        <v>6</v>
      </c>
      <c r="BY9" s="195">
        <v>13880</v>
      </c>
      <c r="BZ9" s="195"/>
      <c r="CA9" s="195"/>
    </row>
    <row r="10" spans="1:79" s="1" customFormat="1" ht="26" customHeight="1" x14ac:dyDescent="0.15">
      <c r="A10" s="167" t="s">
        <v>101</v>
      </c>
      <c r="B10" s="167"/>
      <c r="C10" s="167"/>
      <c r="D10" s="180">
        <v>9822</v>
      </c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0"/>
      <c r="AE10" s="52" t="s">
        <v>6</v>
      </c>
      <c r="AF10" s="180">
        <v>283</v>
      </c>
      <c r="AG10" s="180"/>
      <c r="AH10" s="180"/>
      <c r="AI10" s="180"/>
      <c r="AJ10" s="180"/>
      <c r="AK10" s="180"/>
      <c r="AL10" s="52" t="s">
        <v>6</v>
      </c>
      <c r="AM10" s="180">
        <v>1449</v>
      </c>
      <c r="AN10" s="180"/>
      <c r="AO10" s="180"/>
      <c r="AP10" s="180"/>
      <c r="AQ10" s="180"/>
      <c r="AR10" s="180"/>
      <c r="AS10" s="180"/>
      <c r="AT10" s="180"/>
      <c r="AU10" s="180"/>
      <c r="AV10" s="180"/>
      <c r="AW10" s="180"/>
      <c r="AX10" s="180"/>
      <c r="AY10" s="180"/>
      <c r="AZ10" s="180"/>
      <c r="BA10" s="180"/>
      <c r="BB10" s="52" t="s">
        <v>6</v>
      </c>
      <c r="BC10" s="180">
        <v>214</v>
      </c>
      <c r="BD10" s="180"/>
      <c r="BE10" s="180"/>
      <c r="BF10" s="180"/>
      <c r="BG10" s="180"/>
      <c r="BH10" s="180"/>
      <c r="BI10" s="180"/>
      <c r="BJ10" s="52" t="s">
        <v>6</v>
      </c>
      <c r="BK10" s="180">
        <v>471</v>
      </c>
      <c r="BL10" s="180"/>
      <c r="BM10" s="180"/>
      <c r="BN10" s="180"/>
      <c r="BO10" s="180"/>
      <c r="BP10" s="180"/>
      <c r="BQ10" s="180"/>
      <c r="BR10" s="180"/>
      <c r="BS10" s="180"/>
      <c r="BT10" s="52" t="s">
        <v>6</v>
      </c>
      <c r="BU10" s="180">
        <v>242</v>
      </c>
      <c r="BV10" s="180"/>
      <c r="BW10" s="180"/>
      <c r="BX10" s="52" t="s">
        <v>6</v>
      </c>
      <c r="BY10" s="195">
        <v>12481</v>
      </c>
      <c r="BZ10" s="195"/>
      <c r="CA10" s="195"/>
    </row>
    <row r="11" spans="1:79" s="1" customFormat="1" ht="26" customHeight="1" x14ac:dyDescent="0.15">
      <c r="A11" s="168" t="s">
        <v>102</v>
      </c>
      <c r="B11" s="168"/>
      <c r="C11" s="168"/>
      <c r="D11" s="183">
        <v>361</v>
      </c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52" t="s">
        <v>6</v>
      </c>
      <c r="AF11" s="183">
        <v>38</v>
      </c>
      <c r="AG11" s="183"/>
      <c r="AH11" s="183"/>
      <c r="AI11" s="183"/>
      <c r="AJ11" s="183"/>
      <c r="AK11" s="183"/>
      <c r="AL11" s="52" t="s">
        <v>6</v>
      </c>
      <c r="AM11" s="183">
        <v>131</v>
      </c>
      <c r="AN11" s="183"/>
      <c r="AO11" s="183"/>
      <c r="AP11" s="183"/>
      <c r="AQ11" s="183"/>
      <c r="AR11" s="183"/>
      <c r="AS11" s="183"/>
      <c r="AT11" s="183"/>
      <c r="AU11" s="183"/>
      <c r="AV11" s="183"/>
      <c r="AW11" s="183"/>
      <c r="AX11" s="183"/>
      <c r="AY11" s="183"/>
      <c r="AZ11" s="183"/>
      <c r="BA11" s="183"/>
      <c r="BB11" s="52" t="s">
        <v>6</v>
      </c>
      <c r="BC11" s="183">
        <v>46</v>
      </c>
      <c r="BD11" s="183"/>
      <c r="BE11" s="183"/>
      <c r="BF11" s="183"/>
      <c r="BG11" s="183"/>
      <c r="BH11" s="183"/>
      <c r="BI11" s="183"/>
      <c r="BJ11" s="52" t="s">
        <v>6</v>
      </c>
      <c r="BK11" s="183">
        <v>39</v>
      </c>
      <c r="BL11" s="183"/>
      <c r="BM11" s="183"/>
      <c r="BN11" s="183"/>
      <c r="BO11" s="183"/>
      <c r="BP11" s="183"/>
      <c r="BQ11" s="183"/>
      <c r="BR11" s="183"/>
      <c r="BS11" s="183"/>
      <c r="BT11" s="52" t="s">
        <v>6</v>
      </c>
      <c r="BU11" s="183">
        <v>16</v>
      </c>
      <c r="BV11" s="183"/>
      <c r="BW11" s="183"/>
      <c r="BX11" s="52" t="s">
        <v>6</v>
      </c>
      <c r="BY11" s="196">
        <v>465</v>
      </c>
      <c r="BZ11" s="196"/>
      <c r="CA11" s="196"/>
    </row>
    <row r="12" spans="1:79" s="1" customFormat="1" ht="26" customHeight="1" thickBot="1" x14ac:dyDescent="0.2">
      <c r="A12" s="169" t="s">
        <v>103</v>
      </c>
      <c r="B12" s="169"/>
      <c r="C12" s="169"/>
      <c r="D12" s="184">
        <v>326</v>
      </c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4"/>
      <c r="Y12" s="184"/>
      <c r="Z12" s="184"/>
      <c r="AA12" s="184"/>
      <c r="AB12" s="184"/>
      <c r="AC12" s="184"/>
      <c r="AD12" s="184"/>
      <c r="AE12" s="52" t="s">
        <v>6</v>
      </c>
      <c r="AF12" s="184">
        <v>52</v>
      </c>
      <c r="AG12" s="184"/>
      <c r="AH12" s="184"/>
      <c r="AI12" s="184"/>
      <c r="AJ12" s="184"/>
      <c r="AK12" s="184"/>
      <c r="AL12" s="52" t="s">
        <v>6</v>
      </c>
      <c r="AM12" s="184">
        <v>128</v>
      </c>
      <c r="AN12" s="184"/>
      <c r="AO12" s="184"/>
      <c r="AP12" s="184"/>
      <c r="AQ12" s="184"/>
      <c r="AR12" s="184"/>
      <c r="AS12" s="184"/>
      <c r="AT12" s="184"/>
      <c r="AU12" s="184"/>
      <c r="AV12" s="184"/>
      <c r="AW12" s="184"/>
      <c r="AX12" s="184"/>
      <c r="AY12" s="184"/>
      <c r="AZ12" s="184"/>
      <c r="BA12" s="184"/>
      <c r="BB12" s="52" t="s">
        <v>6</v>
      </c>
      <c r="BC12" s="184">
        <v>48</v>
      </c>
      <c r="BD12" s="184"/>
      <c r="BE12" s="184"/>
      <c r="BF12" s="184"/>
      <c r="BG12" s="184"/>
      <c r="BH12" s="184"/>
      <c r="BI12" s="184"/>
      <c r="BJ12" s="52" t="s">
        <v>6</v>
      </c>
      <c r="BK12" s="184">
        <v>50</v>
      </c>
      <c r="BL12" s="184"/>
      <c r="BM12" s="184"/>
      <c r="BN12" s="184"/>
      <c r="BO12" s="184"/>
      <c r="BP12" s="184"/>
      <c r="BQ12" s="184"/>
      <c r="BR12" s="184"/>
      <c r="BS12" s="184"/>
      <c r="BT12" s="52" t="s">
        <v>6</v>
      </c>
      <c r="BU12" s="184">
        <v>14</v>
      </c>
      <c r="BV12" s="184"/>
      <c r="BW12" s="184"/>
      <c r="BX12" s="52" t="s">
        <v>6</v>
      </c>
      <c r="BY12" s="197">
        <v>436</v>
      </c>
      <c r="BZ12" s="197"/>
      <c r="CA12" s="197"/>
    </row>
    <row r="13" spans="1:79" s="1" customFormat="1" ht="12.75" customHeight="1" thickBot="1" x14ac:dyDescent="0.2">
      <c r="A13" s="170"/>
      <c r="B13" s="170"/>
      <c r="C13" s="170"/>
      <c r="D13" s="178">
        <v>5</v>
      </c>
      <c r="E13" s="178"/>
      <c r="F13" s="178"/>
      <c r="G13" s="178">
        <v>8</v>
      </c>
      <c r="H13" s="178"/>
      <c r="I13" s="178"/>
      <c r="J13" s="178">
        <v>10</v>
      </c>
      <c r="K13" s="178"/>
      <c r="L13" s="178"/>
      <c r="M13" s="178">
        <v>30</v>
      </c>
      <c r="N13" s="178"/>
      <c r="O13" s="178"/>
      <c r="P13" s="178">
        <v>40</v>
      </c>
      <c r="Q13" s="178"/>
      <c r="R13" s="178"/>
      <c r="S13" s="178">
        <v>50</v>
      </c>
      <c r="T13" s="178"/>
      <c r="U13" s="178"/>
      <c r="V13" s="178">
        <v>70</v>
      </c>
      <c r="W13" s="178"/>
      <c r="X13" s="178"/>
      <c r="Y13" s="178">
        <v>80</v>
      </c>
      <c r="Z13" s="178"/>
      <c r="AA13" s="178"/>
      <c r="AB13" s="178">
        <v>100</v>
      </c>
      <c r="AC13" s="178"/>
      <c r="AD13" s="178"/>
      <c r="AE13" s="10"/>
      <c r="AF13" s="178">
        <v>300</v>
      </c>
      <c r="AG13" s="178"/>
      <c r="AH13" s="178"/>
      <c r="AI13" s="178">
        <v>350</v>
      </c>
      <c r="AJ13" s="178"/>
      <c r="AK13" s="178"/>
      <c r="AL13" s="10"/>
      <c r="AM13" s="178">
        <v>110</v>
      </c>
      <c r="AN13" s="178"/>
      <c r="AO13" s="178"/>
      <c r="AP13" s="178">
        <v>120</v>
      </c>
      <c r="AQ13" s="178"/>
      <c r="AR13" s="178"/>
      <c r="AS13" s="178">
        <v>130</v>
      </c>
      <c r="AT13" s="178"/>
      <c r="AU13" s="178"/>
      <c r="AV13" s="178">
        <v>135</v>
      </c>
      <c r="AW13" s="178"/>
      <c r="AX13" s="178"/>
      <c r="AY13" s="178">
        <v>140</v>
      </c>
      <c r="AZ13" s="178"/>
      <c r="BA13" s="178"/>
      <c r="BB13" s="10"/>
      <c r="BC13" s="178">
        <v>150</v>
      </c>
      <c r="BD13" s="178"/>
      <c r="BE13" s="178"/>
      <c r="BF13" s="178"/>
      <c r="BG13" s="178">
        <v>180</v>
      </c>
      <c r="BH13" s="178"/>
      <c r="BI13" s="178"/>
      <c r="BJ13" s="10"/>
      <c r="BK13" s="178">
        <v>210</v>
      </c>
      <c r="BL13" s="178"/>
      <c r="BM13" s="178"/>
      <c r="BN13" s="178">
        <v>220</v>
      </c>
      <c r="BO13" s="178"/>
      <c r="BP13" s="178"/>
      <c r="BQ13" s="178">
        <v>230</v>
      </c>
      <c r="BR13" s="178"/>
      <c r="BS13" s="178"/>
      <c r="BT13" s="10"/>
      <c r="BU13" s="178">
        <v>240</v>
      </c>
      <c r="BV13" s="178"/>
      <c r="BW13" s="178"/>
      <c r="BX13" s="10"/>
      <c r="BY13" s="10"/>
      <c r="BZ13" s="10"/>
      <c r="CA13" s="10"/>
    </row>
    <row r="14" spans="1:79" s="1" customFormat="1" ht="34.75" customHeight="1" thickBot="1" x14ac:dyDescent="0.2">
      <c r="A14" s="171" t="s">
        <v>104</v>
      </c>
      <c r="B14" s="171"/>
      <c r="C14" s="171"/>
      <c r="D14" s="179" t="s">
        <v>9</v>
      </c>
      <c r="E14" s="179"/>
      <c r="F14" s="179"/>
      <c r="G14" s="179" t="s">
        <v>10</v>
      </c>
      <c r="H14" s="179"/>
      <c r="I14" s="179"/>
      <c r="J14" s="179" t="s">
        <v>105</v>
      </c>
      <c r="K14" s="179"/>
      <c r="L14" s="179"/>
      <c r="M14" s="179" t="s">
        <v>106</v>
      </c>
      <c r="N14" s="179"/>
      <c r="O14" s="179"/>
      <c r="P14" s="179" t="s">
        <v>34</v>
      </c>
      <c r="Q14" s="179"/>
      <c r="R14" s="179"/>
      <c r="S14" s="179" t="s">
        <v>107</v>
      </c>
      <c r="T14" s="179"/>
      <c r="U14" s="179"/>
      <c r="V14" s="179" t="s">
        <v>11</v>
      </c>
      <c r="W14" s="179"/>
      <c r="X14" s="179"/>
      <c r="Y14" s="179" t="s">
        <v>108</v>
      </c>
      <c r="Z14" s="179"/>
      <c r="AA14" s="179"/>
      <c r="AB14" s="179" t="s">
        <v>12</v>
      </c>
      <c r="AC14" s="179"/>
      <c r="AD14" s="179"/>
      <c r="AE14" s="53"/>
      <c r="AF14" s="179" t="s">
        <v>109</v>
      </c>
      <c r="AG14" s="179"/>
      <c r="AH14" s="179"/>
      <c r="AI14" s="179" t="s">
        <v>110</v>
      </c>
      <c r="AJ14" s="179"/>
      <c r="AK14" s="179"/>
      <c r="AL14" s="53"/>
      <c r="AM14" s="179" t="s">
        <v>35</v>
      </c>
      <c r="AN14" s="179"/>
      <c r="AO14" s="179"/>
      <c r="AP14" s="179" t="s">
        <v>111</v>
      </c>
      <c r="AQ14" s="179"/>
      <c r="AR14" s="179"/>
      <c r="AS14" s="179" t="s">
        <v>112</v>
      </c>
      <c r="AT14" s="179"/>
      <c r="AU14" s="179"/>
      <c r="AV14" s="179" t="s">
        <v>113</v>
      </c>
      <c r="AW14" s="179"/>
      <c r="AX14" s="179"/>
      <c r="AY14" s="179" t="s">
        <v>13</v>
      </c>
      <c r="AZ14" s="179"/>
      <c r="BA14" s="179"/>
      <c r="BB14" s="53"/>
      <c r="BC14" s="179" t="s">
        <v>114</v>
      </c>
      <c r="BD14" s="179"/>
      <c r="BE14" s="179"/>
      <c r="BF14" s="179"/>
      <c r="BG14" s="179" t="s">
        <v>115</v>
      </c>
      <c r="BH14" s="179"/>
      <c r="BI14" s="179"/>
      <c r="BJ14" s="53"/>
      <c r="BK14" s="179" t="s">
        <v>14</v>
      </c>
      <c r="BL14" s="179"/>
      <c r="BM14" s="179"/>
      <c r="BN14" s="179" t="s">
        <v>15</v>
      </c>
      <c r="BO14" s="179"/>
      <c r="BP14" s="179"/>
      <c r="BQ14" s="179" t="s">
        <v>16</v>
      </c>
      <c r="BR14" s="179"/>
      <c r="BS14" s="179"/>
      <c r="BT14" s="53"/>
      <c r="BU14" s="179" t="s">
        <v>98</v>
      </c>
      <c r="BV14" s="179"/>
      <c r="BW14" s="179"/>
      <c r="BX14" s="53"/>
      <c r="BY14" s="198" t="s">
        <v>5</v>
      </c>
      <c r="BZ14" s="198"/>
      <c r="CA14" s="198"/>
    </row>
    <row r="15" spans="1:79" s="1" customFormat="1" ht="26" customHeight="1" thickBot="1" x14ac:dyDescent="0.2">
      <c r="A15" s="172" t="s">
        <v>116</v>
      </c>
      <c r="B15" s="172"/>
      <c r="C15" s="172"/>
      <c r="D15" s="180">
        <v>102</v>
      </c>
      <c r="E15" s="180"/>
      <c r="F15" s="180"/>
      <c r="G15" s="180">
        <v>638</v>
      </c>
      <c r="H15" s="180"/>
      <c r="I15" s="180"/>
      <c r="J15" s="180">
        <v>80</v>
      </c>
      <c r="K15" s="180"/>
      <c r="L15" s="180"/>
      <c r="M15" s="180">
        <v>1486</v>
      </c>
      <c r="N15" s="180"/>
      <c r="O15" s="180"/>
      <c r="P15" s="180">
        <v>70</v>
      </c>
      <c r="Q15" s="180"/>
      <c r="R15" s="180"/>
      <c r="S15" s="180">
        <v>4763</v>
      </c>
      <c r="T15" s="180"/>
      <c r="U15" s="180"/>
      <c r="V15" s="180">
        <v>3728</v>
      </c>
      <c r="W15" s="180"/>
      <c r="X15" s="180"/>
      <c r="Y15" s="180">
        <v>1791</v>
      </c>
      <c r="Z15" s="180"/>
      <c r="AA15" s="180"/>
      <c r="AB15" s="180">
        <v>4097</v>
      </c>
      <c r="AC15" s="180"/>
      <c r="AD15" s="180"/>
      <c r="AE15" s="54"/>
      <c r="AF15" s="180">
        <v>561</v>
      </c>
      <c r="AG15" s="180"/>
      <c r="AH15" s="180"/>
      <c r="AI15" s="180">
        <v>255</v>
      </c>
      <c r="AJ15" s="180"/>
      <c r="AK15" s="180"/>
      <c r="AL15" s="54"/>
      <c r="AM15" s="180">
        <v>664</v>
      </c>
      <c r="AN15" s="180"/>
      <c r="AO15" s="180"/>
      <c r="AP15" s="180">
        <v>38</v>
      </c>
      <c r="AQ15" s="180"/>
      <c r="AR15" s="180"/>
      <c r="AS15" s="180">
        <v>784</v>
      </c>
      <c r="AT15" s="180"/>
      <c r="AU15" s="180"/>
      <c r="AV15" s="180">
        <v>11</v>
      </c>
      <c r="AW15" s="180"/>
      <c r="AX15" s="180"/>
      <c r="AY15" s="180">
        <v>325</v>
      </c>
      <c r="AZ15" s="180"/>
      <c r="BA15" s="180"/>
      <c r="BB15" s="54"/>
      <c r="BC15" s="180">
        <v>246</v>
      </c>
      <c r="BD15" s="180"/>
      <c r="BE15" s="180"/>
      <c r="BF15" s="180"/>
      <c r="BG15" s="180">
        <v>131</v>
      </c>
      <c r="BH15" s="180"/>
      <c r="BI15" s="180"/>
      <c r="BJ15" s="54"/>
      <c r="BK15" s="180">
        <v>18</v>
      </c>
      <c r="BL15" s="180"/>
      <c r="BM15" s="180"/>
      <c r="BN15" s="180">
        <v>737</v>
      </c>
      <c r="BO15" s="180"/>
      <c r="BP15" s="180"/>
      <c r="BQ15" s="180">
        <v>162</v>
      </c>
      <c r="BR15" s="180"/>
      <c r="BS15" s="180"/>
      <c r="BT15" s="54"/>
      <c r="BU15" s="180">
        <v>251</v>
      </c>
      <c r="BV15" s="180"/>
      <c r="BW15" s="180"/>
      <c r="BX15" s="54"/>
      <c r="BY15" s="195">
        <v>20938</v>
      </c>
      <c r="BZ15" s="195"/>
      <c r="CA15" s="195"/>
    </row>
    <row r="16" spans="1:79" s="1" customFormat="1" ht="26" customHeight="1" thickBot="1" x14ac:dyDescent="0.2">
      <c r="A16" s="172" t="s">
        <v>117</v>
      </c>
      <c r="B16" s="172"/>
      <c r="C16" s="172"/>
      <c r="D16" s="180">
        <v>53</v>
      </c>
      <c r="E16" s="180"/>
      <c r="F16" s="180"/>
      <c r="G16" s="180">
        <v>146</v>
      </c>
      <c r="H16" s="180"/>
      <c r="I16" s="180"/>
      <c r="J16" s="180">
        <v>80</v>
      </c>
      <c r="K16" s="180"/>
      <c r="L16" s="180"/>
      <c r="M16" s="180">
        <v>1484</v>
      </c>
      <c r="N16" s="180"/>
      <c r="O16" s="180"/>
      <c r="P16" s="180">
        <v>6</v>
      </c>
      <c r="Q16" s="180"/>
      <c r="R16" s="180"/>
      <c r="S16" s="180">
        <v>4752</v>
      </c>
      <c r="T16" s="180"/>
      <c r="U16" s="180"/>
      <c r="V16" s="180">
        <v>1432</v>
      </c>
      <c r="W16" s="180"/>
      <c r="X16" s="180"/>
      <c r="Y16" s="180">
        <v>1784</v>
      </c>
      <c r="Z16" s="180"/>
      <c r="AA16" s="180"/>
      <c r="AB16" s="180">
        <v>698</v>
      </c>
      <c r="AC16" s="180"/>
      <c r="AD16" s="180"/>
      <c r="AE16" s="54"/>
      <c r="AF16" s="180">
        <v>561</v>
      </c>
      <c r="AG16" s="180"/>
      <c r="AH16" s="180"/>
      <c r="AI16" s="180">
        <v>255</v>
      </c>
      <c r="AJ16" s="180"/>
      <c r="AK16" s="180"/>
      <c r="AL16" s="54"/>
      <c r="AM16" s="180">
        <v>649</v>
      </c>
      <c r="AN16" s="180"/>
      <c r="AO16" s="180"/>
      <c r="AP16" s="180">
        <v>38</v>
      </c>
      <c r="AQ16" s="180"/>
      <c r="AR16" s="180"/>
      <c r="AS16" s="180">
        <v>772</v>
      </c>
      <c r="AT16" s="180"/>
      <c r="AU16" s="180"/>
      <c r="AV16" s="180">
        <v>4</v>
      </c>
      <c r="AW16" s="180"/>
      <c r="AX16" s="180"/>
      <c r="AY16" s="180">
        <v>67</v>
      </c>
      <c r="AZ16" s="180"/>
      <c r="BA16" s="180"/>
      <c r="BB16" s="54"/>
      <c r="BC16" s="180">
        <v>246</v>
      </c>
      <c r="BD16" s="180"/>
      <c r="BE16" s="180"/>
      <c r="BF16" s="180"/>
      <c r="BG16" s="180">
        <v>131</v>
      </c>
      <c r="BH16" s="180"/>
      <c r="BI16" s="180"/>
      <c r="BJ16" s="54"/>
      <c r="BK16" s="180"/>
      <c r="BL16" s="180"/>
      <c r="BM16" s="180"/>
      <c r="BN16" s="180">
        <v>411</v>
      </c>
      <c r="BO16" s="180"/>
      <c r="BP16" s="180"/>
      <c r="BQ16" s="180">
        <v>60</v>
      </c>
      <c r="BR16" s="180"/>
      <c r="BS16" s="180"/>
      <c r="BT16" s="54"/>
      <c r="BU16" s="180">
        <v>251</v>
      </c>
      <c r="BV16" s="180"/>
      <c r="BW16" s="180"/>
      <c r="BX16" s="54"/>
      <c r="BY16" s="195">
        <v>13880</v>
      </c>
      <c r="BZ16" s="195"/>
      <c r="CA16" s="195"/>
    </row>
    <row r="17" spans="1:79" s="1" customFormat="1" ht="26" customHeight="1" thickBot="1" x14ac:dyDescent="0.2">
      <c r="A17" s="172" t="s">
        <v>118</v>
      </c>
      <c r="B17" s="172"/>
      <c r="C17" s="172"/>
      <c r="D17" s="181">
        <v>53</v>
      </c>
      <c r="E17" s="181"/>
      <c r="F17" s="181"/>
      <c r="G17" s="181">
        <v>146</v>
      </c>
      <c r="H17" s="181"/>
      <c r="I17" s="181"/>
      <c r="J17" s="181">
        <v>60</v>
      </c>
      <c r="K17" s="181"/>
      <c r="L17" s="181"/>
      <c r="M17" s="181">
        <v>1375</v>
      </c>
      <c r="N17" s="181"/>
      <c r="O17" s="181"/>
      <c r="P17" s="181">
        <v>6</v>
      </c>
      <c r="Q17" s="181"/>
      <c r="R17" s="181"/>
      <c r="S17" s="181">
        <v>4315</v>
      </c>
      <c r="T17" s="181"/>
      <c r="U17" s="181"/>
      <c r="V17" s="181">
        <v>1432</v>
      </c>
      <c r="W17" s="181"/>
      <c r="X17" s="181"/>
      <c r="Y17" s="181">
        <v>1737</v>
      </c>
      <c r="Z17" s="181"/>
      <c r="AA17" s="181"/>
      <c r="AB17" s="181">
        <v>698</v>
      </c>
      <c r="AC17" s="181"/>
      <c r="AD17" s="181"/>
      <c r="AE17" s="54"/>
      <c r="AF17" s="181">
        <v>228</v>
      </c>
      <c r="AG17" s="181"/>
      <c r="AH17" s="181"/>
      <c r="AI17" s="181">
        <v>55</v>
      </c>
      <c r="AJ17" s="181"/>
      <c r="AK17" s="181"/>
      <c r="AL17" s="54"/>
      <c r="AM17" s="181">
        <v>600</v>
      </c>
      <c r="AN17" s="181"/>
      <c r="AO17" s="181"/>
      <c r="AP17" s="181">
        <v>38</v>
      </c>
      <c r="AQ17" s="181"/>
      <c r="AR17" s="181"/>
      <c r="AS17" s="181">
        <v>740</v>
      </c>
      <c r="AT17" s="181"/>
      <c r="AU17" s="181"/>
      <c r="AV17" s="181">
        <v>4</v>
      </c>
      <c r="AW17" s="181"/>
      <c r="AX17" s="181"/>
      <c r="AY17" s="181">
        <v>67</v>
      </c>
      <c r="AZ17" s="181"/>
      <c r="BA17" s="181"/>
      <c r="BB17" s="54"/>
      <c r="BC17" s="181">
        <v>114</v>
      </c>
      <c r="BD17" s="181"/>
      <c r="BE17" s="181"/>
      <c r="BF17" s="181"/>
      <c r="BG17" s="181">
        <v>100</v>
      </c>
      <c r="BH17" s="181"/>
      <c r="BI17" s="181"/>
      <c r="BJ17" s="54"/>
      <c r="BK17" s="181"/>
      <c r="BL17" s="181"/>
      <c r="BM17" s="181"/>
      <c r="BN17" s="181">
        <v>411</v>
      </c>
      <c r="BO17" s="181"/>
      <c r="BP17" s="181"/>
      <c r="BQ17" s="181">
        <v>60</v>
      </c>
      <c r="BR17" s="181"/>
      <c r="BS17" s="181"/>
      <c r="BT17" s="54"/>
      <c r="BU17" s="181">
        <v>242</v>
      </c>
      <c r="BV17" s="181"/>
      <c r="BW17" s="181"/>
      <c r="BX17" s="54"/>
      <c r="BY17" s="199">
        <v>12481</v>
      </c>
      <c r="BZ17" s="199"/>
      <c r="CA17" s="199"/>
    </row>
    <row r="18" spans="1:79" s="1" customFormat="1" ht="12.75" customHeight="1" thickBot="1" x14ac:dyDescent="0.2">
      <c r="A18" s="7"/>
      <c r="B18" s="7"/>
      <c r="C18" s="7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10"/>
      <c r="AF18" s="55"/>
      <c r="AG18" s="55"/>
      <c r="AH18" s="55"/>
      <c r="AI18" s="55"/>
      <c r="AJ18" s="55"/>
      <c r="AK18" s="55"/>
      <c r="AL18" s="10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10"/>
      <c r="BC18" s="190"/>
      <c r="BD18" s="190"/>
      <c r="BE18" s="55"/>
      <c r="BF18" s="55"/>
      <c r="BG18" s="55"/>
      <c r="BH18" s="55"/>
      <c r="BI18" s="55"/>
      <c r="BJ18" s="10"/>
      <c r="BK18" s="55"/>
      <c r="BL18" s="55"/>
      <c r="BM18" s="55"/>
      <c r="BN18" s="55"/>
      <c r="BO18" s="55"/>
      <c r="BP18" s="55"/>
      <c r="BQ18" s="55"/>
      <c r="BR18" s="55"/>
      <c r="BS18" s="55"/>
      <c r="BT18" s="10"/>
      <c r="BU18" s="55"/>
      <c r="BV18" s="55"/>
      <c r="BW18" s="55"/>
      <c r="BX18" s="10"/>
      <c r="BY18" s="10"/>
      <c r="BZ18" s="10"/>
      <c r="CA18" s="10"/>
    </row>
    <row r="19" spans="1:79" s="1" customFormat="1" ht="31" customHeight="1" thickBot="1" x14ac:dyDescent="0.2">
      <c r="A19" s="173" t="s">
        <v>7</v>
      </c>
      <c r="B19" s="173"/>
      <c r="C19" s="203" t="s">
        <v>32</v>
      </c>
      <c r="D19" s="182" t="s">
        <v>9</v>
      </c>
      <c r="E19" s="182"/>
      <c r="F19" s="182"/>
      <c r="G19" s="182" t="s">
        <v>10</v>
      </c>
      <c r="H19" s="182"/>
      <c r="I19" s="182"/>
      <c r="J19" s="182" t="s">
        <v>105</v>
      </c>
      <c r="K19" s="182"/>
      <c r="L19" s="182"/>
      <c r="M19" s="182" t="s">
        <v>106</v>
      </c>
      <c r="N19" s="182"/>
      <c r="O19" s="182"/>
      <c r="P19" s="182" t="s">
        <v>34</v>
      </c>
      <c r="Q19" s="182"/>
      <c r="R19" s="182"/>
      <c r="S19" s="182" t="s">
        <v>107</v>
      </c>
      <c r="T19" s="182"/>
      <c r="U19" s="182"/>
      <c r="V19" s="182" t="s">
        <v>11</v>
      </c>
      <c r="W19" s="182"/>
      <c r="X19" s="182"/>
      <c r="Y19" s="182" t="s">
        <v>108</v>
      </c>
      <c r="Z19" s="182"/>
      <c r="AA19" s="182"/>
      <c r="AB19" s="182" t="s">
        <v>12</v>
      </c>
      <c r="AC19" s="182"/>
      <c r="AD19" s="182"/>
      <c r="AE19" s="56"/>
      <c r="AF19" s="182" t="s">
        <v>109</v>
      </c>
      <c r="AG19" s="182"/>
      <c r="AH19" s="182"/>
      <c r="AI19" s="182" t="s">
        <v>110</v>
      </c>
      <c r="AJ19" s="182"/>
      <c r="AK19" s="182"/>
      <c r="AL19" s="56"/>
      <c r="AM19" s="182" t="s">
        <v>35</v>
      </c>
      <c r="AN19" s="182"/>
      <c r="AO19" s="182"/>
      <c r="AP19" s="182" t="s">
        <v>111</v>
      </c>
      <c r="AQ19" s="182"/>
      <c r="AR19" s="182"/>
      <c r="AS19" s="182" t="s">
        <v>112</v>
      </c>
      <c r="AT19" s="182"/>
      <c r="AU19" s="182"/>
      <c r="AV19" s="182" t="s">
        <v>113</v>
      </c>
      <c r="AW19" s="182"/>
      <c r="AX19" s="182"/>
      <c r="AY19" s="182" t="s">
        <v>13</v>
      </c>
      <c r="AZ19" s="182"/>
      <c r="BA19" s="182"/>
      <c r="BB19" s="56"/>
      <c r="BC19" s="182" t="s">
        <v>114</v>
      </c>
      <c r="BD19" s="182"/>
      <c r="BE19" s="182"/>
      <c r="BF19" s="182"/>
      <c r="BG19" s="182" t="s">
        <v>115</v>
      </c>
      <c r="BH19" s="182"/>
      <c r="BI19" s="182"/>
      <c r="BJ19" s="56"/>
      <c r="BK19" s="182" t="s">
        <v>14</v>
      </c>
      <c r="BL19" s="182"/>
      <c r="BM19" s="182"/>
      <c r="BN19" s="182" t="s">
        <v>15</v>
      </c>
      <c r="BO19" s="182"/>
      <c r="BP19" s="182"/>
      <c r="BQ19" s="182" t="s">
        <v>16</v>
      </c>
      <c r="BR19" s="182"/>
      <c r="BS19" s="182"/>
      <c r="BT19" s="56"/>
      <c r="BU19" s="182" t="s">
        <v>98</v>
      </c>
      <c r="BV19" s="182"/>
      <c r="BW19" s="182"/>
      <c r="BX19" s="56"/>
      <c r="BY19" s="200" t="s">
        <v>5</v>
      </c>
      <c r="BZ19" s="200"/>
      <c r="CA19" s="200"/>
    </row>
    <row r="20" spans="1:79" s="1" customFormat="1" ht="15.5" customHeight="1" thickBot="1" x14ac:dyDescent="0.2">
      <c r="A20" s="173"/>
      <c r="B20" s="173"/>
      <c r="C20" s="203"/>
      <c r="D20" s="57" t="s">
        <v>119</v>
      </c>
      <c r="E20" s="58" t="s">
        <v>120</v>
      </c>
      <c r="F20" s="59" t="s">
        <v>121</v>
      </c>
      <c r="G20" s="57" t="s">
        <v>119</v>
      </c>
      <c r="H20" s="58" t="s">
        <v>120</v>
      </c>
      <c r="I20" s="59" t="s">
        <v>121</v>
      </c>
      <c r="J20" s="57" t="s">
        <v>119</v>
      </c>
      <c r="K20" s="58" t="s">
        <v>120</v>
      </c>
      <c r="L20" s="59" t="s">
        <v>121</v>
      </c>
      <c r="M20" s="57" t="s">
        <v>119</v>
      </c>
      <c r="N20" s="58" t="s">
        <v>120</v>
      </c>
      <c r="O20" s="59" t="s">
        <v>121</v>
      </c>
      <c r="P20" s="57" t="s">
        <v>119</v>
      </c>
      <c r="Q20" s="58" t="s">
        <v>120</v>
      </c>
      <c r="R20" s="59" t="s">
        <v>121</v>
      </c>
      <c r="S20" s="57" t="s">
        <v>119</v>
      </c>
      <c r="T20" s="58" t="s">
        <v>120</v>
      </c>
      <c r="U20" s="59" t="s">
        <v>121</v>
      </c>
      <c r="V20" s="57" t="s">
        <v>119</v>
      </c>
      <c r="W20" s="58" t="s">
        <v>120</v>
      </c>
      <c r="X20" s="59" t="s">
        <v>121</v>
      </c>
      <c r="Y20" s="57" t="s">
        <v>119</v>
      </c>
      <c r="Z20" s="58" t="s">
        <v>120</v>
      </c>
      <c r="AA20" s="59" t="s">
        <v>121</v>
      </c>
      <c r="AB20" s="57" t="s">
        <v>119</v>
      </c>
      <c r="AC20" s="58" t="s">
        <v>120</v>
      </c>
      <c r="AD20" s="59" t="s">
        <v>121</v>
      </c>
      <c r="AE20" s="60"/>
      <c r="AF20" s="57" t="s">
        <v>119</v>
      </c>
      <c r="AG20" s="58" t="s">
        <v>120</v>
      </c>
      <c r="AH20" s="59" t="s">
        <v>121</v>
      </c>
      <c r="AI20" s="57" t="s">
        <v>119</v>
      </c>
      <c r="AJ20" s="58" t="s">
        <v>120</v>
      </c>
      <c r="AK20" s="59" t="s">
        <v>121</v>
      </c>
      <c r="AL20" s="60"/>
      <c r="AM20" s="57" t="s">
        <v>119</v>
      </c>
      <c r="AN20" s="58" t="s">
        <v>120</v>
      </c>
      <c r="AO20" s="59" t="s">
        <v>121</v>
      </c>
      <c r="AP20" s="57" t="s">
        <v>119</v>
      </c>
      <c r="AQ20" s="58" t="s">
        <v>120</v>
      </c>
      <c r="AR20" s="59" t="s">
        <v>121</v>
      </c>
      <c r="AS20" s="57" t="s">
        <v>119</v>
      </c>
      <c r="AT20" s="58" t="s">
        <v>120</v>
      </c>
      <c r="AU20" s="59" t="s">
        <v>121</v>
      </c>
      <c r="AV20" s="57" t="s">
        <v>119</v>
      </c>
      <c r="AW20" s="58" t="s">
        <v>120</v>
      </c>
      <c r="AX20" s="59" t="s">
        <v>121</v>
      </c>
      <c r="AY20" s="57" t="s">
        <v>119</v>
      </c>
      <c r="AZ20" s="58" t="s">
        <v>120</v>
      </c>
      <c r="BA20" s="59" t="s">
        <v>121</v>
      </c>
      <c r="BB20" s="60"/>
      <c r="BC20" s="191" t="s">
        <v>119</v>
      </c>
      <c r="BD20" s="191"/>
      <c r="BE20" s="58" t="s">
        <v>120</v>
      </c>
      <c r="BF20" s="59" t="s">
        <v>121</v>
      </c>
      <c r="BG20" s="57" t="s">
        <v>119</v>
      </c>
      <c r="BH20" s="58" t="s">
        <v>120</v>
      </c>
      <c r="BI20" s="59" t="s">
        <v>121</v>
      </c>
      <c r="BJ20" s="60"/>
      <c r="BK20" s="57" t="s">
        <v>119</v>
      </c>
      <c r="BL20" s="58" t="s">
        <v>120</v>
      </c>
      <c r="BM20" s="59" t="s">
        <v>121</v>
      </c>
      <c r="BN20" s="57" t="s">
        <v>119</v>
      </c>
      <c r="BO20" s="58" t="s">
        <v>120</v>
      </c>
      <c r="BP20" s="59" t="s">
        <v>121</v>
      </c>
      <c r="BQ20" s="57" t="s">
        <v>119</v>
      </c>
      <c r="BR20" s="58" t="s">
        <v>120</v>
      </c>
      <c r="BS20" s="59" t="s">
        <v>121</v>
      </c>
      <c r="BT20" s="60"/>
      <c r="BU20" s="57" t="s">
        <v>119</v>
      </c>
      <c r="BV20" s="58" t="s">
        <v>120</v>
      </c>
      <c r="BW20" s="59" t="s">
        <v>121</v>
      </c>
      <c r="BX20" s="60"/>
      <c r="BY20" s="61" t="s">
        <v>119</v>
      </c>
      <c r="BZ20" s="62" t="s">
        <v>120</v>
      </c>
      <c r="CA20" s="63" t="s">
        <v>121</v>
      </c>
    </row>
    <row r="21" spans="1:79" s="1" customFormat="1" ht="15.5" customHeight="1" x14ac:dyDescent="0.15">
      <c r="A21" s="64">
        <v>0</v>
      </c>
      <c r="B21" s="65" t="s">
        <v>122</v>
      </c>
      <c r="C21" s="67" t="s">
        <v>6</v>
      </c>
      <c r="D21" s="68">
        <v>6</v>
      </c>
      <c r="E21" s="69">
        <v>1</v>
      </c>
      <c r="F21" s="70">
        <v>1</v>
      </c>
      <c r="G21" s="68">
        <v>2</v>
      </c>
      <c r="H21" s="69"/>
      <c r="I21" s="70"/>
      <c r="J21" s="68">
        <v>20</v>
      </c>
      <c r="K21" s="69">
        <v>20</v>
      </c>
      <c r="L21" s="70">
        <v>19</v>
      </c>
      <c r="M21" s="68">
        <v>77</v>
      </c>
      <c r="N21" s="69">
        <v>77</v>
      </c>
      <c r="O21" s="70">
        <v>79</v>
      </c>
      <c r="P21" s="68">
        <v>7</v>
      </c>
      <c r="Q21" s="69">
        <v>4</v>
      </c>
      <c r="R21" s="70">
        <v>4</v>
      </c>
      <c r="S21" s="68">
        <v>20</v>
      </c>
      <c r="T21" s="69">
        <v>20</v>
      </c>
      <c r="U21" s="70">
        <v>31</v>
      </c>
      <c r="V21" s="68">
        <v>8</v>
      </c>
      <c r="W21" s="69">
        <v>8</v>
      </c>
      <c r="X21" s="70">
        <v>9</v>
      </c>
      <c r="Y21" s="68">
        <v>1</v>
      </c>
      <c r="Z21" s="69">
        <v>1</v>
      </c>
      <c r="AA21" s="70">
        <v>1</v>
      </c>
      <c r="AB21" s="68">
        <v>2</v>
      </c>
      <c r="AC21" s="69">
        <v>2</v>
      </c>
      <c r="AD21" s="70">
        <v>2</v>
      </c>
      <c r="AE21" s="71"/>
      <c r="AF21" s="68">
        <v>3</v>
      </c>
      <c r="AG21" s="69">
        <v>3</v>
      </c>
      <c r="AH21" s="70"/>
      <c r="AI21" s="68">
        <v>3</v>
      </c>
      <c r="AJ21" s="69">
        <v>3</v>
      </c>
      <c r="AK21" s="70">
        <v>16</v>
      </c>
      <c r="AL21" s="71"/>
      <c r="AM21" s="68">
        <v>71</v>
      </c>
      <c r="AN21" s="69">
        <v>64</v>
      </c>
      <c r="AO21" s="70">
        <v>70</v>
      </c>
      <c r="AP21" s="68"/>
      <c r="AQ21" s="69"/>
      <c r="AR21" s="70"/>
      <c r="AS21" s="68">
        <v>1</v>
      </c>
      <c r="AT21" s="69">
        <v>1</v>
      </c>
      <c r="AU21" s="70">
        <v>1</v>
      </c>
      <c r="AV21" s="68"/>
      <c r="AW21" s="69"/>
      <c r="AX21" s="70"/>
      <c r="AY21" s="68"/>
      <c r="AZ21" s="69"/>
      <c r="BA21" s="70"/>
      <c r="BB21" s="71"/>
      <c r="BC21" s="187">
        <v>7</v>
      </c>
      <c r="BD21" s="187"/>
      <c r="BE21" s="69">
        <v>7</v>
      </c>
      <c r="BF21" s="70">
        <v>11</v>
      </c>
      <c r="BG21" s="68">
        <v>7</v>
      </c>
      <c r="BH21" s="69">
        <v>7</v>
      </c>
      <c r="BI21" s="70">
        <v>10</v>
      </c>
      <c r="BJ21" s="71"/>
      <c r="BK21" s="68"/>
      <c r="BL21" s="69"/>
      <c r="BM21" s="70"/>
      <c r="BN21" s="68">
        <v>5</v>
      </c>
      <c r="BO21" s="69">
        <v>4</v>
      </c>
      <c r="BP21" s="70">
        <v>5</v>
      </c>
      <c r="BQ21" s="68"/>
      <c r="BR21" s="69"/>
      <c r="BS21" s="70"/>
      <c r="BT21" s="71"/>
      <c r="BU21" s="68"/>
      <c r="BV21" s="69"/>
      <c r="BW21" s="70"/>
      <c r="BX21" s="71"/>
      <c r="BY21" s="72">
        <v>240</v>
      </c>
      <c r="BZ21" s="73">
        <v>222</v>
      </c>
      <c r="CA21" s="74">
        <v>259</v>
      </c>
    </row>
    <row r="22" spans="1:79" s="1" customFormat="1" ht="15.5" customHeight="1" x14ac:dyDescent="0.15">
      <c r="A22" s="64">
        <v>1</v>
      </c>
      <c r="B22" s="66" t="s">
        <v>123</v>
      </c>
      <c r="C22" s="67" t="s">
        <v>37</v>
      </c>
      <c r="D22" s="68"/>
      <c r="E22" s="69"/>
      <c r="F22" s="70"/>
      <c r="G22" s="68"/>
      <c r="H22" s="69"/>
      <c r="I22" s="70"/>
      <c r="J22" s="68"/>
      <c r="K22" s="69"/>
      <c r="L22" s="70"/>
      <c r="M22" s="68"/>
      <c r="N22" s="69"/>
      <c r="O22" s="70"/>
      <c r="P22" s="68"/>
      <c r="Q22" s="69"/>
      <c r="R22" s="70"/>
      <c r="S22" s="68"/>
      <c r="T22" s="69"/>
      <c r="U22" s="70"/>
      <c r="V22" s="68">
        <v>13</v>
      </c>
      <c r="W22" s="69"/>
      <c r="X22" s="70"/>
      <c r="Y22" s="68"/>
      <c r="Z22" s="69"/>
      <c r="AA22" s="70"/>
      <c r="AB22" s="68">
        <v>7</v>
      </c>
      <c r="AC22" s="69"/>
      <c r="AD22" s="70"/>
      <c r="AE22" s="71"/>
      <c r="AF22" s="68"/>
      <c r="AG22" s="69"/>
      <c r="AH22" s="70"/>
      <c r="AI22" s="68"/>
      <c r="AJ22" s="69"/>
      <c r="AK22" s="70"/>
      <c r="AL22" s="71"/>
      <c r="AM22" s="68"/>
      <c r="AN22" s="69"/>
      <c r="AO22" s="70"/>
      <c r="AP22" s="68"/>
      <c r="AQ22" s="69"/>
      <c r="AR22" s="70"/>
      <c r="AS22" s="68"/>
      <c r="AT22" s="69"/>
      <c r="AU22" s="70"/>
      <c r="AV22" s="68"/>
      <c r="AW22" s="69"/>
      <c r="AX22" s="70"/>
      <c r="AY22" s="68"/>
      <c r="AZ22" s="69"/>
      <c r="BA22" s="70"/>
      <c r="BB22" s="71"/>
      <c r="BC22" s="187"/>
      <c r="BD22" s="187"/>
      <c r="BE22" s="69"/>
      <c r="BF22" s="70"/>
      <c r="BG22" s="68"/>
      <c r="BH22" s="69"/>
      <c r="BI22" s="70"/>
      <c r="BJ22" s="71"/>
      <c r="BK22" s="68"/>
      <c r="BL22" s="69"/>
      <c r="BM22" s="70"/>
      <c r="BN22" s="68"/>
      <c r="BO22" s="69"/>
      <c r="BP22" s="70"/>
      <c r="BQ22" s="68"/>
      <c r="BR22" s="69"/>
      <c r="BS22" s="70"/>
      <c r="BT22" s="71"/>
      <c r="BU22" s="68"/>
      <c r="BV22" s="69"/>
      <c r="BW22" s="70"/>
      <c r="BX22" s="71"/>
      <c r="BY22" s="72">
        <v>20</v>
      </c>
      <c r="BZ22" s="73"/>
      <c r="CA22" s="74"/>
    </row>
    <row r="23" spans="1:79" s="1" customFormat="1" ht="15.5" customHeight="1" x14ac:dyDescent="0.15">
      <c r="A23" s="64">
        <v>1</v>
      </c>
      <c r="B23" s="66" t="s">
        <v>124</v>
      </c>
      <c r="C23" s="67" t="s">
        <v>61</v>
      </c>
      <c r="D23" s="68"/>
      <c r="E23" s="69"/>
      <c r="F23" s="70"/>
      <c r="G23" s="68"/>
      <c r="H23" s="69"/>
      <c r="I23" s="70"/>
      <c r="J23" s="68"/>
      <c r="K23" s="69"/>
      <c r="L23" s="70"/>
      <c r="M23" s="68"/>
      <c r="N23" s="69"/>
      <c r="O23" s="70"/>
      <c r="P23" s="68"/>
      <c r="Q23" s="69"/>
      <c r="R23" s="70"/>
      <c r="S23" s="68">
        <v>8</v>
      </c>
      <c r="T23" s="69">
        <v>8</v>
      </c>
      <c r="U23" s="70"/>
      <c r="V23" s="68"/>
      <c r="W23" s="69"/>
      <c r="X23" s="70"/>
      <c r="Y23" s="68"/>
      <c r="Z23" s="69"/>
      <c r="AA23" s="70"/>
      <c r="AB23" s="68"/>
      <c r="AC23" s="69"/>
      <c r="AD23" s="70"/>
      <c r="AE23" s="71"/>
      <c r="AF23" s="68"/>
      <c r="AG23" s="69"/>
      <c r="AH23" s="70"/>
      <c r="AI23" s="68"/>
      <c r="AJ23" s="69"/>
      <c r="AK23" s="70"/>
      <c r="AL23" s="71"/>
      <c r="AM23" s="68"/>
      <c r="AN23" s="69"/>
      <c r="AO23" s="70"/>
      <c r="AP23" s="68"/>
      <c r="AQ23" s="69"/>
      <c r="AR23" s="70"/>
      <c r="AS23" s="68"/>
      <c r="AT23" s="69"/>
      <c r="AU23" s="70"/>
      <c r="AV23" s="68"/>
      <c r="AW23" s="69"/>
      <c r="AX23" s="70"/>
      <c r="AY23" s="68"/>
      <c r="AZ23" s="69"/>
      <c r="BA23" s="70"/>
      <c r="BB23" s="71"/>
      <c r="BC23" s="187"/>
      <c r="BD23" s="187"/>
      <c r="BE23" s="69"/>
      <c r="BF23" s="70"/>
      <c r="BG23" s="68"/>
      <c r="BH23" s="69"/>
      <c r="BI23" s="70"/>
      <c r="BJ23" s="71"/>
      <c r="BK23" s="68"/>
      <c r="BL23" s="69"/>
      <c r="BM23" s="70"/>
      <c r="BN23" s="68"/>
      <c r="BO23" s="69"/>
      <c r="BP23" s="70"/>
      <c r="BQ23" s="68"/>
      <c r="BR23" s="69"/>
      <c r="BS23" s="70"/>
      <c r="BT23" s="71"/>
      <c r="BU23" s="68"/>
      <c r="BV23" s="69"/>
      <c r="BW23" s="70"/>
      <c r="BX23" s="71"/>
      <c r="BY23" s="72">
        <v>8</v>
      </c>
      <c r="BZ23" s="73">
        <v>8</v>
      </c>
      <c r="CA23" s="74"/>
    </row>
    <row r="24" spans="1:79" s="1" customFormat="1" ht="15.5" customHeight="1" x14ac:dyDescent="0.15">
      <c r="A24" s="64">
        <v>1</v>
      </c>
      <c r="B24" s="66" t="s">
        <v>125</v>
      </c>
      <c r="C24" s="67" t="s">
        <v>37</v>
      </c>
      <c r="D24" s="68"/>
      <c r="E24" s="69"/>
      <c r="F24" s="70"/>
      <c r="G24" s="68"/>
      <c r="H24" s="69"/>
      <c r="I24" s="70"/>
      <c r="J24" s="68"/>
      <c r="K24" s="69"/>
      <c r="L24" s="70"/>
      <c r="M24" s="68"/>
      <c r="N24" s="69"/>
      <c r="O24" s="70"/>
      <c r="P24" s="68"/>
      <c r="Q24" s="69"/>
      <c r="R24" s="70"/>
      <c r="S24" s="68">
        <v>5</v>
      </c>
      <c r="T24" s="69">
        <v>5</v>
      </c>
      <c r="U24" s="70"/>
      <c r="V24" s="68"/>
      <c r="W24" s="69"/>
      <c r="X24" s="70"/>
      <c r="Y24" s="68"/>
      <c r="Z24" s="69"/>
      <c r="AA24" s="70"/>
      <c r="AB24" s="68"/>
      <c r="AC24" s="69"/>
      <c r="AD24" s="70"/>
      <c r="AE24" s="71"/>
      <c r="AF24" s="68"/>
      <c r="AG24" s="69"/>
      <c r="AH24" s="70"/>
      <c r="AI24" s="68"/>
      <c r="AJ24" s="69"/>
      <c r="AK24" s="70"/>
      <c r="AL24" s="71"/>
      <c r="AM24" s="68"/>
      <c r="AN24" s="69"/>
      <c r="AO24" s="70"/>
      <c r="AP24" s="68"/>
      <c r="AQ24" s="69"/>
      <c r="AR24" s="70"/>
      <c r="AS24" s="68"/>
      <c r="AT24" s="69"/>
      <c r="AU24" s="70"/>
      <c r="AV24" s="68"/>
      <c r="AW24" s="69"/>
      <c r="AX24" s="70"/>
      <c r="AY24" s="68"/>
      <c r="AZ24" s="69"/>
      <c r="BA24" s="70"/>
      <c r="BB24" s="71"/>
      <c r="BC24" s="187"/>
      <c r="BD24" s="187"/>
      <c r="BE24" s="69"/>
      <c r="BF24" s="70"/>
      <c r="BG24" s="68"/>
      <c r="BH24" s="69"/>
      <c r="BI24" s="70"/>
      <c r="BJ24" s="71"/>
      <c r="BK24" s="68"/>
      <c r="BL24" s="69"/>
      <c r="BM24" s="70"/>
      <c r="BN24" s="68"/>
      <c r="BO24" s="69"/>
      <c r="BP24" s="70"/>
      <c r="BQ24" s="68"/>
      <c r="BR24" s="69"/>
      <c r="BS24" s="70"/>
      <c r="BT24" s="71"/>
      <c r="BU24" s="68"/>
      <c r="BV24" s="69"/>
      <c r="BW24" s="70"/>
      <c r="BX24" s="71"/>
      <c r="BY24" s="72">
        <v>5</v>
      </c>
      <c r="BZ24" s="73">
        <v>5</v>
      </c>
      <c r="CA24" s="74"/>
    </row>
    <row r="25" spans="1:79" s="1" customFormat="1" ht="15.5" customHeight="1" x14ac:dyDescent="0.15">
      <c r="A25" s="64">
        <v>1</v>
      </c>
      <c r="B25" s="66" t="s">
        <v>126</v>
      </c>
      <c r="C25" s="67" t="s">
        <v>37</v>
      </c>
      <c r="D25" s="68"/>
      <c r="E25" s="69"/>
      <c r="F25" s="70"/>
      <c r="G25" s="68"/>
      <c r="H25" s="69"/>
      <c r="I25" s="70"/>
      <c r="J25" s="68"/>
      <c r="K25" s="69"/>
      <c r="L25" s="70"/>
      <c r="M25" s="68"/>
      <c r="N25" s="69"/>
      <c r="O25" s="70">
        <v>1</v>
      </c>
      <c r="P25" s="68"/>
      <c r="Q25" s="69"/>
      <c r="R25" s="70"/>
      <c r="S25" s="68">
        <v>19</v>
      </c>
      <c r="T25" s="69">
        <v>19</v>
      </c>
      <c r="U25" s="70">
        <v>31</v>
      </c>
      <c r="V25" s="68">
        <v>14</v>
      </c>
      <c r="W25" s="69"/>
      <c r="X25" s="70">
        <v>5</v>
      </c>
      <c r="Y25" s="68"/>
      <c r="Z25" s="69"/>
      <c r="AA25" s="70">
        <v>10</v>
      </c>
      <c r="AB25" s="68">
        <v>16</v>
      </c>
      <c r="AC25" s="69">
        <v>2</v>
      </c>
      <c r="AD25" s="70">
        <v>4</v>
      </c>
      <c r="AE25" s="71"/>
      <c r="AF25" s="68"/>
      <c r="AG25" s="69"/>
      <c r="AH25" s="70"/>
      <c r="AI25" s="68"/>
      <c r="AJ25" s="69"/>
      <c r="AK25" s="70"/>
      <c r="AL25" s="71"/>
      <c r="AM25" s="68"/>
      <c r="AN25" s="69"/>
      <c r="AO25" s="70"/>
      <c r="AP25" s="68"/>
      <c r="AQ25" s="69"/>
      <c r="AR25" s="70"/>
      <c r="AS25" s="68"/>
      <c r="AT25" s="69"/>
      <c r="AU25" s="70"/>
      <c r="AV25" s="68"/>
      <c r="AW25" s="69"/>
      <c r="AX25" s="70"/>
      <c r="AY25" s="68"/>
      <c r="AZ25" s="69"/>
      <c r="BA25" s="70"/>
      <c r="BB25" s="71"/>
      <c r="BC25" s="187"/>
      <c r="BD25" s="187"/>
      <c r="BE25" s="69"/>
      <c r="BF25" s="70"/>
      <c r="BG25" s="68"/>
      <c r="BH25" s="69"/>
      <c r="BI25" s="70"/>
      <c r="BJ25" s="71"/>
      <c r="BK25" s="68"/>
      <c r="BL25" s="69"/>
      <c r="BM25" s="70"/>
      <c r="BN25" s="68"/>
      <c r="BO25" s="69"/>
      <c r="BP25" s="70"/>
      <c r="BQ25" s="68"/>
      <c r="BR25" s="69"/>
      <c r="BS25" s="70"/>
      <c r="BT25" s="71"/>
      <c r="BU25" s="68"/>
      <c r="BV25" s="69"/>
      <c r="BW25" s="70"/>
      <c r="BX25" s="71"/>
      <c r="BY25" s="72">
        <v>49</v>
      </c>
      <c r="BZ25" s="73">
        <v>21</v>
      </c>
      <c r="CA25" s="74">
        <v>51</v>
      </c>
    </row>
    <row r="26" spans="1:79" s="1" customFormat="1" ht="15.5" customHeight="1" x14ac:dyDescent="0.15">
      <c r="A26" s="64">
        <v>1</v>
      </c>
      <c r="B26" s="66" t="s">
        <v>127</v>
      </c>
      <c r="C26" s="67" t="s">
        <v>37</v>
      </c>
      <c r="D26" s="68"/>
      <c r="E26" s="69"/>
      <c r="F26" s="70"/>
      <c r="G26" s="68"/>
      <c r="H26" s="69"/>
      <c r="I26" s="70"/>
      <c r="J26" s="68"/>
      <c r="K26" s="69"/>
      <c r="L26" s="70"/>
      <c r="M26" s="68">
        <v>7</v>
      </c>
      <c r="N26" s="69">
        <v>7</v>
      </c>
      <c r="O26" s="70"/>
      <c r="P26" s="68"/>
      <c r="Q26" s="69"/>
      <c r="R26" s="70"/>
      <c r="S26" s="68">
        <v>20</v>
      </c>
      <c r="T26" s="69">
        <v>20</v>
      </c>
      <c r="U26" s="70"/>
      <c r="V26" s="68">
        <v>180</v>
      </c>
      <c r="W26" s="69">
        <v>122</v>
      </c>
      <c r="X26" s="70"/>
      <c r="Y26" s="68">
        <v>8</v>
      </c>
      <c r="Z26" s="69">
        <v>8</v>
      </c>
      <c r="AA26" s="70"/>
      <c r="AB26" s="68">
        <v>136</v>
      </c>
      <c r="AC26" s="69">
        <v>64</v>
      </c>
      <c r="AD26" s="70"/>
      <c r="AE26" s="71"/>
      <c r="AF26" s="68"/>
      <c r="AG26" s="69"/>
      <c r="AH26" s="70"/>
      <c r="AI26" s="68"/>
      <c r="AJ26" s="69"/>
      <c r="AK26" s="70"/>
      <c r="AL26" s="71"/>
      <c r="AM26" s="68">
        <v>11</v>
      </c>
      <c r="AN26" s="69">
        <v>11</v>
      </c>
      <c r="AO26" s="70"/>
      <c r="AP26" s="68"/>
      <c r="AQ26" s="69"/>
      <c r="AR26" s="70"/>
      <c r="AS26" s="68">
        <v>15</v>
      </c>
      <c r="AT26" s="69">
        <v>15</v>
      </c>
      <c r="AU26" s="70"/>
      <c r="AV26" s="68"/>
      <c r="AW26" s="69"/>
      <c r="AX26" s="70"/>
      <c r="AY26" s="68"/>
      <c r="AZ26" s="69"/>
      <c r="BA26" s="70"/>
      <c r="BB26" s="71"/>
      <c r="BC26" s="187"/>
      <c r="BD26" s="187"/>
      <c r="BE26" s="69"/>
      <c r="BF26" s="70"/>
      <c r="BG26" s="68"/>
      <c r="BH26" s="69"/>
      <c r="BI26" s="70"/>
      <c r="BJ26" s="71"/>
      <c r="BK26" s="68"/>
      <c r="BL26" s="69"/>
      <c r="BM26" s="70"/>
      <c r="BN26" s="68">
        <v>20</v>
      </c>
      <c r="BO26" s="69">
        <v>20</v>
      </c>
      <c r="BP26" s="70"/>
      <c r="BQ26" s="68"/>
      <c r="BR26" s="69"/>
      <c r="BS26" s="70"/>
      <c r="BT26" s="71"/>
      <c r="BU26" s="68"/>
      <c r="BV26" s="69"/>
      <c r="BW26" s="70"/>
      <c r="BX26" s="71"/>
      <c r="BY26" s="72">
        <v>397</v>
      </c>
      <c r="BZ26" s="73">
        <v>267</v>
      </c>
      <c r="CA26" s="74"/>
    </row>
    <row r="27" spans="1:79" s="1" customFormat="1" ht="15.5" customHeight="1" x14ac:dyDescent="0.15">
      <c r="A27" s="64">
        <v>1</v>
      </c>
      <c r="B27" s="66" t="s">
        <v>128</v>
      </c>
      <c r="C27" s="67" t="s">
        <v>37</v>
      </c>
      <c r="D27" s="68"/>
      <c r="E27" s="69"/>
      <c r="F27" s="70"/>
      <c r="G27" s="68"/>
      <c r="H27" s="69"/>
      <c r="I27" s="70"/>
      <c r="J27" s="68"/>
      <c r="K27" s="69"/>
      <c r="L27" s="70"/>
      <c r="M27" s="68"/>
      <c r="N27" s="69"/>
      <c r="O27" s="70"/>
      <c r="P27" s="68"/>
      <c r="Q27" s="69"/>
      <c r="R27" s="70"/>
      <c r="S27" s="68"/>
      <c r="T27" s="69"/>
      <c r="U27" s="70"/>
      <c r="V27" s="68"/>
      <c r="W27" s="69"/>
      <c r="X27" s="70"/>
      <c r="Y27" s="68"/>
      <c r="Z27" s="69"/>
      <c r="AA27" s="70"/>
      <c r="AB27" s="68"/>
      <c r="AC27" s="69"/>
      <c r="AD27" s="70"/>
      <c r="AE27" s="71"/>
      <c r="AF27" s="68"/>
      <c r="AG27" s="69"/>
      <c r="AH27" s="70"/>
      <c r="AI27" s="68"/>
      <c r="AJ27" s="69"/>
      <c r="AK27" s="70"/>
      <c r="AL27" s="71"/>
      <c r="AM27" s="68"/>
      <c r="AN27" s="69"/>
      <c r="AO27" s="70"/>
      <c r="AP27" s="68"/>
      <c r="AQ27" s="69"/>
      <c r="AR27" s="70"/>
      <c r="AS27" s="68">
        <v>5</v>
      </c>
      <c r="AT27" s="69">
        <v>5</v>
      </c>
      <c r="AU27" s="70"/>
      <c r="AV27" s="68"/>
      <c r="AW27" s="69"/>
      <c r="AX27" s="70"/>
      <c r="AY27" s="68"/>
      <c r="AZ27" s="69"/>
      <c r="BA27" s="70"/>
      <c r="BB27" s="71"/>
      <c r="BC27" s="187"/>
      <c r="BD27" s="187"/>
      <c r="BE27" s="69"/>
      <c r="BF27" s="70"/>
      <c r="BG27" s="68"/>
      <c r="BH27" s="69"/>
      <c r="BI27" s="70"/>
      <c r="BJ27" s="71"/>
      <c r="BK27" s="68"/>
      <c r="BL27" s="69"/>
      <c r="BM27" s="70"/>
      <c r="BN27" s="68"/>
      <c r="BO27" s="69"/>
      <c r="BP27" s="70"/>
      <c r="BQ27" s="68"/>
      <c r="BR27" s="69"/>
      <c r="BS27" s="70"/>
      <c r="BT27" s="71"/>
      <c r="BU27" s="68"/>
      <c r="BV27" s="69"/>
      <c r="BW27" s="70"/>
      <c r="BX27" s="71"/>
      <c r="BY27" s="72">
        <v>5</v>
      </c>
      <c r="BZ27" s="73">
        <v>5</v>
      </c>
      <c r="CA27" s="74"/>
    </row>
    <row r="28" spans="1:79" s="1" customFormat="1" ht="15.5" customHeight="1" x14ac:dyDescent="0.15">
      <c r="A28" s="64">
        <v>1</v>
      </c>
      <c r="B28" s="66" t="s">
        <v>129</v>
      </c>
      <c r="C28" s="67" t="s">
        <v>37</v>
      </c>
      <c r="D28" s="68"/>
      <c r="E28" s="69"/>
      <c r="F28" s="70"/>
      <c r="G28" s="68"/>
      <c r="H28" s="69"/>
      <c r="I28" s="70"/>
      <c r="J28" s="68"/>
      <c r="K28" s="69"/>
      <c r="L28" s="70"/>
      <c r="M28" s="68"/>
      <c r="N28" s="69"/>
      <c r="O28" s="70"/>
      <c r="P28" s="68"/>
      <c r="Q28" s="69"/>
      <c r="R28" s="70"/>
      <c r="S28" s="68">
        <v>13</v>
      </c>
      <c r="T28" s="69">
        <v>13</v>
      </c>
      <c r="U28" s="70"/>
      <c r="V28" s="68"/>
      <c r="W28" s="69"/>
      <c r="X28" s="70"/>
      <c r="Y28" s="68"/>
      <c r="Z28" s="69"/>
      <c r="AA28" s="70"/>
      <c r="AB28" s="68"/>
      <c r="AC28" s="69"/>
      <c r="AD28" s="70"/>
      <c r="AE28" s="71"/>
      <c r="AF28" s="68"/>
      <c r="AG28" s="69"/>
      <c r="AH28" s="70"/>
      <c r="AI28" s="68"/>
      <c r="AJ28" s="69"/>
      <c r="AK28" s="70"/>
      <c r="AL28" s="71"/>
      <c r="AM28" s="68"/>
      <c r="AN28" s="69"/>
      <c r="AO28" s="70"/>
      <c r="AP28" s="68"/>
      <c r="AQ28" s="69"/>
      <c r="AR28" s="70"/>
      <c r="AS28" s="68"/>
      <c r="AT28" s="69"/>
      <c r="AU28" s="70"/>
      <c r="AV28" s="68"/>
      <c r="AW28" s="69"/>
      <c r="AX28" s="70"/>
      <c r="AY28" s="68"/>
      <c r="AZ28" s="69"/>
      <c r="BA28" s="70"/>
      <c r="BB28" s="71"/>
      <c r="BC28" s="187"/>
      <c r="BD28" s="187"/>
      <c r="BE28" s="69"/>
      <c r="BF28" s="70"/>
      <c r="BG28" s="68"/>
      <c r="BH28" s="69"/>
      <c r="BI28" s="70"/>
      <c r="BJ28" s="71"/>
      <c r="BK28" s="68"/>
      <c r="BL28" s="69"/>
      <c r="BM28" s="70"/>
      <c r="BN28" s="68"/>
      <c r="BO28" s="69"/>
      <c r="BP28" s="70"/>
      <c r="BQ28" s="68"/>
      <c r="BR28" s="69"/>
      <c r="BS28" s="70"/>
      <c r="BT28" s="71"/>
      <c r="BU28" s="68"/>
      <c r="BV28" s="69"/>
      <c r="BW28" s="70"/>
      <c r="BX28" s="71"/>
      <c r="BY28" s="72">
        <v>13</v>
      </c>
      <c r="BZ28" s="73">
        <v>13</v>
      </c>
      <c r="CA28" s="74"/>
    </row>
    <row r="29" spans="1:79" s="1" customFormat="1" ht="15.5" customHeight="1" x14ac:dyDescent="0.15">
      <c r="A29" s="64">
        <v>1</v>
      </c>
      <c r="B29" s="66" t="s">
        <v>19</v>
      </c>
      <c r="C29" s="67" t="s">
        <v>37</v>
      </c>
      <c r="D29" s="68"/>
      <c r="E29" s="69"/>
      <c r="F29" s="70"/>
      <c r="G29" s="68"/>
      <c r="H29" s="69"/>
      <c r="I29" s="70"/>
      <c r="J29" s="68"/>
      <c r="K29" s="69"/>
      <c r="L29" s="70"/>
      <c r="M29" s="68"/>
      <c r="N29" s="69"/>
      <c r="O29" s="70"/>
      <c r="P29" s="68"/>
      <c r="Q29" s="69"/>
      <c r="R29" s="70"/>
      <c r="S29" s="68">
        <v>17</v>
      </c>
      <c r="T29" s="69">
        <v>17</v>
      </c>
      <c r="U29" s="70">
        <v>31</v>
      </c>
      <c r="V29" s="68">
        <v>2</v>
      </c>
      <c r="W29" s="69"/>
      <c r="X29" s="70"/>
      <c r="Y29" s="68">
        <v>3</v>
      </c>
      <c r="Z29" s="69">
        <v>3</v>
      </c>
      <c r="AA29" s="70"/>
      <c r="AB29" s="68">
        <v>6</v>
      </c>
      <c r="AC29" s="69"/>
      <c r="AD29" s="70">
        <v>7</v>
      </c>
      <c r="AE29" s="71"/>
      <c r="AF29" s="68"/>
      <c r="AG29" s="69"/>
      <c r="AH29" s="70"/>
      <c r="AI29" s="68"/>
      <c r="AJ29" s="69"/>
      <c r="AK29" s="70"/>
      <c r="AL29" s="71"/>
      <c r="AM29" s="68">
        <v>3</v>
      </c>
      <c r="AN29" s="69">
        <v>3</v>
      </c>
      <c r="AO29" s="70">
        <v>4</v>
      </c>
      <c r="AP29" s="68"/>
      <c r="AQ29" s="69"/>
      <c r="AR29" s="70"/>
      <c r="AS29" s="68">
        <v>11</v>
      </c>
      <c r="AT29" s="69">
        <v>11</v>
      </c>
      <c r="AU29" s="70">
        <v>10</v>
      </c>
      <c r="AV29" s="68"/>
      <c r="AW29" s="69"/>
      <c r="AX29" s="70"/>
      <c r="AY29" s="68"/>
      <c r="AZ29" s="69"/>
      <c r="BA29" s="70"/>
      <c r="BB29" s="71"/>
      <c r="BC29" s="187"/>
      <c r="BD29" s="187"/>
      <c r="BE29" s="69"/>
      <c r="BF29" s="70"/>
      <c r="BG29" s="68"/>
      <c r="BH29" s="69"/>
      <c r="BI29" s="70"/>
      <c r="BJ29" s="71"/>
      <c r="BK29" s="68"/>
      <c r="BL29" s="69"/>
      <c r="BM29" s="70"/>
      <c r="BN29" s="68"/>
      <c r="BO29" s="69"/>
      <c r="BP29" s="70"/>
      <c r="BQ29" s="68"/>
      <c r="BR29" s="69"/>
      <c r="BS29" s="70"/>
      <c r="BT29" s="71"/>
      <c r="BU29" s="68"/>
      <c r="BV29" s="69"/>
      <c r="BW29" s="70"/>
      <c r="BX29" s="71"/>
      <c r="BY29" s="72">
        <v>42</v>
      </c>
      <c r="BZ29" s="73">
        <v>34</v>
      </c>
      <c r="CA29" s="74">
        <v>52</v>
      </c>
    </row>
    <row r="30" spans="1:79" s="1" customFormat="1" ht="15.5" customHeight="1" x14ac:dyDescent="0.15">
      <c r="A30" s="64">
        <v>1</v>
      </c>
      <c r="B30" s="66" t="s">
        <v>130</v>
      </c>
      <c r="C30" s="67" t="s">
        <v>37</v>
      </c>
      <c r="D30" s="68"/>
      <c r="E30" s="69"/>
      <c r="F30" s="70"/>
      <c r="G30" s="68"/>
      <c r="H30" s="69"/>
      <c r="I30" s="70"/>
      <c r="J30" s="68"/>
      <c r="K30" s="69"/>
      <c r="L30" s="70"/>
      <c r="M30" s="68"/>
      <c r="N30" s="69"/>
      <c r="O30" s="70"/>
      <c r="P30" s="68"/>
      <c r="Q30" s="69"/>
      <c r="R30" s="70"/>
      <c r="S30" s="68"/>
      <c r="T30" s="69"/>
      <c r="U30" s="70"/>
      <c r="V30" s="68"/>
      <c r="W30" s="69"/>
      <c r="X30" s="70"/>
      <c r="Y30" s="68"/>
      <c r="Z30" s="69"/>
      <c r="AA30" s="70"/>
      <c r="AB30" s="68"/>
      <c r="AC30" s="69"/>
      <c r="AD30" s="70">
        <v>1</v>
      </c>
      <c r="AE30" s="71"/>
      <c r="AF30" s="68"/>
      <c r="AG30" s="69"/>
      <c r="AH30" s="70"/>
      <c r="AI30" s="68"/>
      <c r="AJ30" s="69"/>
      <c r="AK30" s="70"/>
      <c r="AL30" s="71"/>
      <c r="AM30" s="68"/>
      <c r="AN30" s="69"/>
      <c r="AO30" s="70"/>
      <c r="AP30" s="68"/>
      <c r="AQ30" s="69"/>
      <c r="AR30" s="70"/>
      <c r="AS30" s="68"/>
      <c r="AT30" s="69"/>
      <c r="AU30" s="70">
        <v>2</v>
      </c>
      <c r="AV30" s="68"/>
      <c r="AW30" s="69"/>
      <c r="AX30" s="70"/>
      <c r="AY30" s="68"/>
      <c r="AZ30" s="69"/>
      <c r="BA30" s="70"/>
      <c r="BB30" s="71"/>
      <c r="BC30" s="187"/>
      <c r="BD30" s="187"/>
      <c r="BE30" s="69"/>
      <c r="BF30" s="70"/>
      <c r="BG30" s="68"/>
      <c r="BH30" s="69"/>
      <c r="BI30" s="70"/>
      <c r="BJ30" s="71"/>
      <c r="BK30" s="68"/>
      <c r="BL30" s="69"/>
      <c r="BM30" s="70"/>
      <c r="BN30" s="68"/>
      <c r="BO30" s="69"/>
      <c r="BP30" s="70"/>
      <c r="BQ30" s="68"/>
      <c r="BR30" s="69"/>
      <c r="BS30" s="70"/>
      <c r="BT30" s="71"/>
      <c r="BU30" s="68"/>
      <c r="BV30" s="69"/>
      <c r="BW30" s="70"/>
      <c r="BX30" s="71"/>
      <c r="BY30" s="72"/>
      <c r="BZ30" s="73"/>
      <c r="CA30" s="74">
        <v>3</v>
      </c>
    </row>
    <row r="31" spans="1:79" s="1" customFormat="1" ht="15.5" customHeight="1" x14ac:dyDescent="0.15">
      <c r="A31" s="64">
        <v>1</v>
      </c>
      <c r="B31" s="66" t="s">
        <v>80</v>
      </c>
      <c r="C31" s="67" t="s">
        <v>37</v>
      </c>
      <c r="D31" s="68"/>
      <c r="E31" s="69"/>
      <c r="F31" s="70"/>
      <c r="G31" s="68"/>
      <c r="H31" s="69"/>
      <c r="I31" s="70"/>
      <c r="J31" s="68"/>
      <c r="K31" s="69"/>
      <c r="L31" s="70"/>
      <c r="M31" s="68">
        <v>4</v>
      </c>
      <c r="N31" s="69">
        <v>4</v>
      </c>
      <c r="O31" s="70"/>
      <c r="P31" s="68"/>
      <c r="Q31" s="69"/>
      <c r="R31" s="70"/>
      <c r="S31" s="68">
        <v>1</v>
      </c>
      <c r="T31" s="69">
        <v>1</v>
      </c>
      <c r="U31" s="70">
        <v>58</v>
      </c>
      <c r="V31" s="68"/>
      <c r="W31" s="69"/>
      <c r="X31" s="70">
        <v>6</v>
      </c>
      <c r="Y31" s="68">
        <v>26</v>
      </c>
      <c r="Z31" s="69">
        <v>26</v>
      </c>
      <c r="AA31" s="70">
        <v>33</v>
      </c>
      <c r="AB31" s="68"/>
      <c r="AC31" s="69"/>
      <c r="AD31" s="70">
        <v>3</v>
      </c>
      <c r="AE31" s="71"/>
      <c r="AF31" s="68"/>
      <c r="AG31" s="69"/>
      <c r="AH31" s="70"/>
      <c r="AI31" s="68">
        <v>5</v>
      </c>
      <c r="AJ31" s="69">
        <v>5</v>
      </c>
      <c r="AK31" s="70"/>
      <c r="AL31" s="71"/>
      <c r="AM31" s="68"/>
      <c r="AN31" s="69"/>
      <c r="AO31" s="70"/>
      <c r="AP31" s="68"/>
      <c r="AQ31" s="69"/>
      <c r="AR31" s="70"/>
      <c r="AS31" s="68">
        <v>11</v>
      </c>
      <c r="AT31" s="69">
        <v>11</v>
      </c>
      <c r="AU31" s="70">
        <v>12</v>
      </c>
      <c r="AV31" s="68"/>
      <c r="AW31" s="69"/>
      <c r="AX31" s="70"/>
      <c r="AY31" s="68"/>
      <c r="AZ31" s="69"/>
      <c r="BA31" s="70"/>
      <c r="BB31" s="71"/>
      <c r="BC31" s="187"/>
      <c r="BD31" s="187"/>
      <c r="BE31" s="69"/>
      <c r="BF31" s="70"/>
      <c r="BG31" s="68"/>
      <c r="BH31" s="69"/>
      <c r="BI31" s="70"/>
      <c r="BJ31" s="71"/>
      <c r="BK31" s="68"/>
      <c r="BL31" s="69"/>
      <c r="BM31" s="70"/>
      <c r="BN31" s="68">
        <v>22</v>
      </c>
      <c r="BO31" s="69">
        <v>9</v>
      </c>
      <c r="BP31" s="70">
        <v>7</v>
      </c>
      <c r="BQ31" s="68"/>
      <c r="BR31" s="69"/>
      <c r="BS31" s="70"/>
      <c r="BT31" s="71"/>
      <c r="BU31" s="68"/>
      <c r="BV31" s="69"/>
      <c r="BW31" s="70"/>
      <c r="BX31" s="71"/>
      <c r="BY31" s="72">
        <v>69</v>
      </c>
      <c r="BZ31" s="73">
        <v>56</v>
      </c>
      <c r="CA31" s="74">
        <v>119</v>
      </c>
    </row>
    <row r="32" spans="1:79" s="1" customFormat="1" ht="15.5" customHeight="1" x14ac:dyDescent="0.15">
      <c r="A32" s="64">
        <v>1</v>
      </c>
      <c r="B32" s="66" t="s">
        <v>131</v>
      </c>
      <c r="C32" s="67" t="s">
        <v>40</v>
      </c>
      <c r="D32" s="68"/>
      <c r="E32" s="69"/>
      <c r="F32" s="70"/>
      <c r="G32" s="68"/>
      <c r="H32" s="69"/>
      <c r="I32" s="70"/>
      <c r="J32" s="68"/>
      <c r="K32" s="69"/>
      <c r="L32" s="70"/>
      <c r="M32" s="68"/>
      <c r="N32" s="69"/>
      <c r="O32" s="70"/>
      <c r="P32" s="68"/>
      <c r="Q32" s="69"/>
      <c r="R32" s="70"/>
      <c r="S32" s="68">
        <v>3</v>
      </c>
      <c r="T32" s="69">
        <v>3</v>
      </c>
      <c r="U32" s="70">
        <v>3</v>
      </c>
      <c r="V32" s="68"/>
      <c r="W32" s="69"/>
      <c r="X32" s="70"/>
      <c r="Y32" s="68"/>
      <c r="Z32" s="69"/>
      <c r="AA32" s="70"/>
      <c r="AB32" s="68"/>
      <c r="AC32" s="69"/>
      <c r="AD32" s="70"/>
      <c r="AE32" s="71"/>
      <c r="AF32" s="68"/>
      <c r="AG32" s="69"/>
      <c r="AH32" s="70"/>
      <c r="AI32" s="68"/>
      <c r="AJ32" s="69"/>
      <c r="AK32" s="70"/>
      <c r="AL32" s="71"/>
      <c r="AM32" s="68"/>
      <c r="AN32" s="69"/>
      <c r="AO32" s="70"/>
      <c r="AP32" s="68"/>
      <c r="AQ32" s="69"/>
      <c r="AR32" s="70"/>
      <c r="AS32" s="68"/>
      <c r="AT32" s="69"/>
      <c r="AU32" s="70"/>
      <c r="AV32" s="68"/>
      <c r="AW32" s="69"/>
      <c r="AX32" s="70"/>
      <c r="AY32" s="68"/>
      <c r="AZ32" s="69"/>
      <c r="BA32" s="70"/>
      <c r="BB32" s="71"/>
      <c r="BC32" s="187"/>
      <c r="BD32" s="187"/>
      <c r="BE32" s="69"/>
      <c r="BF32" s="70"/>
      <c r="BG32" s="68"/>
      <c r="BH32" s="69"/>
      <c r="BI32" s="70"/>
      <c r="BJ32" s="71"/>
      <c r="BK32" s="68"/>
      <c r="BL32" s="69"/>
      <c r="BM32" s="70"/>
      <c r="BN32" s="68"/>
      <c r="BO32" s="69"/>
      <c r="BP32" s="70"/>
      <c r="BQ32" s="68"/>
      <c r="BR32" s="69"/>
      <c r="BS32" s="70"/>
      <c r="BT32" s="71"/>
      <c r="BU32" s="68"/>
      <c r="BV32" s="69"/>
      <c r="BW32" s="70"/>
      <c r="BX32" s="71"/>
      <c r="BY32" s="72">
        <v>3</v>
      </c>
      <c r="BZ32" s="73">
        <v>3</v>
      </c>
      <c r="CA32" s="74">
        <v>3</v>
      </c>
    </row>
    <row r="33" spans="1:79" s="1" customFormat="1" ht="15.5" customHeight="1" x14ac:dyDescent="0.15">
      <c r="A33" s="64">
        <v>1</v>
      </c>
      <c r="B33" s="66" t="s">
        <v>132</v>
      </c>
      <c r="C33" s="67" t="s">
        <v>61</v>
      </c>
      <c r="D33" s="68"/>
      <c r="E33" s="69"/>
      <c r="F33" s="70"/>
      <c r="G33" s="68"/>
      <c r="H33" s="69"/>
      <c r="I33" s="70"/>
      <c r="J33" s="68"/>
      <c r="K33" s="69"/>
      <c r="L33" s="70"/>
      <c r="M33" s="68"/>
      <c r="N33" s="69"/>
      <c r="O33" s="70"/>
      <c r="P33" s="68"/>
      <c r="Q33" s="69"/>
      <c r="R33" s="70"/>
      <c r="S33" s="68"/>
      <c r="T33" s="69"/>
      <c r="U33" s="70"/>
      <c r="V33" s="68"/>
      <c r="W33" s="69"/>
      <c r="X33" s="70"/>
      <c r="Y33" s="68"/>
      <c r="Z33" s="69"/>
      <c r="AA33" s="70"/>
      <c r="AB33" s="68"/>
      <c r="AC33" s="69"/>
      <c r="AD33" s="70"/>
      <c r="AE33" s="71"/>
      <c r="AF33" s="68"/>
      <c r="AG33" s="69"/>
      <c r="AH33" s="70"/>
      <c r="AI33" s="68"/>
      <c r="AJ33" s="69"/>
      <c r="AK33" s="70"/>
      <c r="AL33" s="71"/>
      <c r="AM33" s="68">
        <v>4</v>
      </c>
      <c r="AN33" s="69">
        <v>4</v>
      </c>
      <c r="AO33" s="70">
        <v>10</v>
      </c>
      <c r="AP33" s="68"/>
      <c r="AQ33" s="69"/>
      <c r="AR33" s="70"/>
      <c r="AS33" s="68"/>
      <c r="AT33" s="69"/>
      <c r="AU33" s="70"/>
      <c r="AV33" s="68"/>
      <c r="AW33" s="69"/>
      <c r="AX33" s="70"/>
      <c r="AY33" s="68"/>
      <c r="AZ33" s="69"/>
      <c r="BA33" s="70"/>
      <c r="BB33" s="71"/>
      <c r="BC33" s="187"/>
      <c r="BD33" s="187"/>
      <c r="BE33" s="69"/>
      <c r="BF33" s="70">
        <v>2</v>
      </c>
      <c r="BG33" s="68"/>
      <c r="BH33" s="69"/>
      <c r="BI33" s="70"/>
      <c r="BJ33" s="71"/>
      <c r="BK33" s="68"/>
      <c r="BL33" s="69"/>
      <c r="BM33" s="70"/>
      <c r="BN33" s="68"/>
      <c r="BO33" s="69"/>
      <c r="BP33" s="70"/>
      <c r="BQ33" s="68"/>
      <c r="BR33" s="69"/>
      <c r="BS33" s="70"/>
      <c r="BT33" s="71"/>
      <c r="BU33" s="68"/>
      <c r="BV33" s="69"/>
      <c r="BW33" s="70"/>
      <c r="BX33" s="71"/>
      <c r="BY33" s="72">
        <v>4</v>
      </c>
      <c r="BZ33" s="73">
        <v>4</v>
      </c>
      <c r="CA33" s="74">
        <v>12</v>
      </c>
    </row>
    <row r="34" spans="1:79" s="1" customFormat="1" ht="15.5" customHeight="1" x14ac:dyDescent="0.15">
      <c r="A34" s="64">
        <v>1</v>
      </c>
      <c r="B34" s="66" t="s">
        <v>133</v>
      </c>
      <c r="C34" s="67" t="s">
        <v>37</v>
      </c>
      <c r="D34" s="68"/>
      <c r="E34" s="69"/>
      <c r="F34" s="70"/>
      <c r="G34" s="68"/>
      <c r="H34" s="69"/>
      <c r="I34" s="70"/>
      <c r="J34" s="68"/>
      <c r="K34" s="69"/>
      <c r="L34" s="70"/>
      <c r="M34" s="68"/>
      <c r="N34" s="69"/>
      <c r="O34" s="70"/>
      <c r="P34" s="68"/>
      <c r="Q34" s="69"/>
      <c r="R34" s="70"/>
      <c r="S34" s="68">
        <v>4</v>
      </c>
      <c r="T34" s="69">
        <v>4</v>
      </c>
      <c r="U34" s="70"/>
      <c r="V34" s="68"/>
      <c r="W34" s="69"/>
      <c r="X34" s="70"/>
      <c r="Y34" s="68">
        <v>5</v>
      </c>
      <c r="Z34" s="69">
        <v>5</v>
      </c>
      <c r="AA34" s="70"/>
      <c r="AB34" s="68"/>
      <c r="AC34" s="69"/>
      <c r="AD34" s="70"/>
      <c r="AE34" s="71"/>
      <c r="AF34" s="68"/>
      <c r="AG34" s="69"/>
      <c r="AH34" s="70"/>
      <c r="AI34" s="68"/>
      <c r="AJ34" s="69"/>
      <c r="AK34" s="70"/>
      <c r="AL34" s="71"/>
      <c r="AM34" s="68"/>
      <c r="AN34" s="69"/>
      <c r="AO34" s="70"/>
      <c r="AP34" s="68"/>
      <c r="AQ34" s="69"/>
      <c r="AR34" s="70"/>
      <c r="AS34" s="68"/>
      <c r="AT34" s="69"/>
      <c r="AU34" s="70"/>
      <c r="AV34" s="68"/>
      <c r="AW34" s="69"/>
      <c r="AX34" s="70"/>
      <c r="AY34" s="68"/>
      <c r="AZ34" s="69"/>
      <c r="BA34" s="70"/>
      <c r="BB34" s="71"/>
      <c r="BC34" s="187"/>
      <c r="BD34" s="187"/>
      <c r="BE34" s="69"/>
      <c r="BF34" s="70"/>
      <c r="BG34" s="68"/>
      <c r="BH34" s="69"/>
      <c r="BI34" s="70"/>
      <c r="BJ34" s="71"/>
      <c r="BK34" s="68"/>
      <c r="BL34" s="69"/>
      <c r="BM34" s="70"/>
      <c r="BN34" s="68"/>
      <c r="BO34" s="69"/>
      <c r="BP34" s="70"/>
      <c r="BQ34" s="68"/>
      <c r="BR34" s="69"/>
      <c r="BS34" s="70"/>
      <c r="BT34" s="71"/>
      <c r="BU34" s="68"/>
      <c r="BV34" s="69"/>
      <c r="BW34" s="70"/>
      <c r="BX34" s="71"/>
      <c r="BY34" s="72">
        <v>9</v>
      </c>
      <c r="BZ34" s="73">
        <v>9</v>
      </c>
      <c r="CA34" s="74"/>
    </row>
    <row r="35" spans="1:79" s="1" customFormat="1" ht="15.5" customHeight="1" x14ac:dyDescent="0.15">
      <c r="A35" s="64">
        <v>1</v>
      </c>
      <c r="B35" s="66" t="s">
        <v>134</v>
      </c>
      <c r="C35" s="67" t="s">
        <v>40</v>
      </c>
      <c r="D35" s="68"/>
      <c r="E35" s="69"/>
      <c r="F35" s="70"/>
      <c r="G35" s="68"/>
      <c r="H35" s="69"/>
      <c r="I35" s="70"/>
      <c r="J35" s="68"/>
      <c r="K35" s="69"/>
      <c r="L35" s="70"/>
      <c r="M35" s="68"/>
      <c r="N35" s="69"/>
      <c r="O35" s="70"/>
      <c r="P35" s="68"/>
      <c r="Q35" s="69"/>
      <c r="R35" s="70"/>
      <c r="S35" s="68"/>
      <c r="T35" s="69"/>
      <c r="U35" s="70">
        <v>1</v>
      </c>
      <c r="V35" s="68"/>
      <c r="W35" s="69"/>
      <c r="X35" s="70"/>
      <c r="Y35" s="68"/>
      <c r="Z35" s="69"/>
      <c r="AA35" s="70"/>
      <c r="AB35" s="68"/>
      <c r="AC35" s="69"/>
      <c r="AD35" s="70"/>
      <c r="AE35" s="71"/>
      <c r="AF35" s="68"/>
      <c r="AG35" s="69"/>
      <c r="AH35" s="70"/>
      <c r="AI35" s="68"/>
      <c r="AJ35" s="69"/>
      <c r="AK35" s="70"/>
      <c r="AL35" s="71"/>
      <c r="AM35" s="68"/>
      <c r="AN35" s="69"/>
      <c r="AO35" s="70"/>
      <c r="AP35" s="68"/>
      <c r="AQ35" s="69"/>
      <c r="AR35" s="70"/>
      <c r="AS35" s="68"/>
      <c r="AT35" s="69"/>
      <c r="AU35" s="70"/>
      <c r="AV35" s="68"/>
      <c r="AW35" s="69"/>
      <c r="AX35" s="70"/>
      <c r="AY35" s="68"/>
      <c r="AZ35" s="69"/>
      <c r="BA35" s="70"/>
      <c r="BB35" s="71"/>
      <c r="BC35" s="187"/>
      <c r="BD35" s="187"/>
      <c r="BE35" s="69"/>
      <c r="BF35" s="70"/>
      <c r="BG35" s="68"/>
      <c r="BH35" s="69"/>
      <c r="BI35" s="70"/>
      <c r="BJ35" s="71"/>
      <c r="BK35" s="68"/>
      <c r="BL35" s="69"/>
      <c r="BM35" s="70"/>
      <c r="BN35" s="68"/>
      <c r="BO35" s="69"/>
      <c r="BP35" s="70"/>
      <c r="BQ35" s="68"/>
      <c r="BR35" s="69"/>
      <c r="BS35" s="70"/>
      <c r="BT35" s="71"/>
      <c r="BU35" s="68"/>
      <c r="BV35" s="69"/>
      <c r="BW35" s="70"/>
      <c r="BX35" s="71"/>
      <c r="BY35" s="72"/>
      <c r="BZ35" s="73"/>
      <c r="CA35" s="74">
        <v>1</v>
      </c>
    </row>
    <row r="36" spans="1:79" s="1" customFormat="1" ht="15.5" customHeight="1" x14ac:dyDescent="0.15">
      <c r="A36" s="64">
        <v>1</v>
      </c>
      <c r="B36" s="66" t="s">
        <v>135</v>
      </c>
      <c r="C36" s="67" t="s">
        <v>37</v>
      </c>
      <c r="D36" s="68"/>
      <c r="E36" s="69"/>
      <c r="F36" s="70"/>
      <c r="G36" s="68"/>
      <c r="H36" s="69"/>
      <c r="I36" s="70"/>
      <c r="J36" s="68"/>
      <c r="K36" s="69"/>
      <c r="L36" s="70"/>
      <c r="M36" s="68"/>
      <c r="N36" s="69"/>
      <c r="O36" s="70"/>
      <c r="P36" s="68"/>
      <c r="Q36" s="69"/>
      <c r="R36" s="70"/>
      <c r="S36" s="68"/>
      <c r="T36" s="69"/>
      <c r="U36" s="70">
        <v>2</v>
      </c>
      <c r="V36" s="68"/>
      <c r="W36" s="69"/>
      <c r="X36" s="70"/>
      <c r="Y36" s="68"/>
      <c r="Z36" s="69"/>
      <c r="AA36" s="70"/>
      <c r="AB36" s="68"/>
      <c r="AC36" s="69"/>
      <c r="AD36" s="70"/>
      <c r="AE36" s="71"/>
      <c r="AF36" s="68"/>
      <c r="AG36" s="69"/>
      <c r="AH36" s="70"/>
      <c r="AI36" s="68"/>
      <c r="AJ36" s="69"/>
      <c r="AK36" s="70"/>
      <c r="AL36" s="71"/>
      <c r="AM36" s="68"/>
      <c r="AN36" s="69"/>
      <c r="AO36" s="70"/>
      <c r="AP36" s="68"/>
      <c r="AQ36" s="69"/>
      <c r="AR36" s="70"/>
      <c r="AS36" s="68"/>
      <c r="AT36" s="69"/>
      <c r="AU36" s="70"/>
      <c r="AV36" s="68"/>
      <c r="AW36" s="69"/>
      <c r="AX36" s="70"/>
      <c r="AY36" s="68"/>
      <c r="AZ36" s="69"/>
      <c r="BA36" s="70"/>
      <c r="BB36" s="71"/>
      <c r="BC36" s="187"/>
      <c r="BD36" s="187"/>
      <c r="BE36" s="69"/>
      <c r="BF36" s="70"/>
      <c r="BG36" s="68"/>
      <c r="BH36" s="69"/>
      <c r="BI36" s="70"/>
      <c r="BJ36" s="71"/>
      <c r="BK36" s="68"/>
      <c r="BL36" s="69"/>
      <c r="BM36" s="70"/>
      <c r="BN36" s="68"/>
      <c r="BO36" s="69"/>
      <c r="BP36" s="70"/>
      <c r="BQ36" s="68"/>
      <c r="BR36" s="69"/>
      <c r="BS36" s="70"/>
      <c r="BT36" s="71"/>
      <c r="BU36" s="68"/>
      <c r="BV36" s="69"/>
      <c r="BW36" s="70"/>
      <c r="BX36" s="71"/>
      <c r="BY36" s="72"/>
      <c r="BZ36" s="73"/>
      <c r="CA36" s="74">
        <v>2</v>
      </c>
    </row>
    <row r="37" spans="1:79" s="1" customFormat="1" ht="15.5" customHeight="1" x14ac:dyDescent="0.15">
      <c r="A37" s="64">
        <v>1</v>
      </c>
      <c r="B37" s="66" t="s">
        <v>136</v>
      </c>
      <c r="C37" s="67" t="s">
        <v>63</v>
      </c>
      <c r="D37" s="68"/>
      <c r="E37" s="69"/>
      <c r="F37" s="70"/>
      <c r="G37" s="68"/>
      <c r="H37" s="69"/>
      <c r="I37" s="70"/>
      <c r="J37" s="68"/>
      <c r="K37" s="69"/>
      <c r="L37" s="70"/>
      <c r="M37" s="68"/>
      <c r="N37" s="69"/>
      <c r="O37" s="70"/>
      <c r="P37" s="68"/>
      <c r="Q37" s="69"/>
      <c r="R37" s="70"/>
      <c r="S37" s="68">
        <v>16</v>
      </c>
      <c r="T37" s="69">
        <v>16</v>
      </c>
      <c r="U37" s="70"/>
      <c r="V37" s="68"/>
      <c r="W37" s="69"/>
      <c r="X37" s="70"/>
      <c r="Y37" s="68">
        <v>11</v>
      </c>
      <c r="Z37" s="69">
        <v>11</v>
      </c>
      <c r="AA37" s="70"/>
      <c r="AB37" s="68"/>
      <c r="AC37" s="69"/>
      <c r="AD37" s="70"/>
      <c r="AE37" s="71"/>
      <c r="AF37" s="68"/>
      <c r="AG37" s="69"/>
      <c r="AH37" s="70"/>
      <c r="AI37" s="68"/>
      <c r="AJ37" s="69"/>
      <c r="AK37" s="70"/>
      <c r="AL37" s="71"/>
      <c r="AM37" s="68"/>
      <c r="AN37" s="69"/>
      <c r="AO37" s="70"/>
      <c r="AP37" s="68"/>
      <c r="AQ37" s="69"/>
      <c r="AR37" s="70"/>
      <c r="AS37" s="68"/>
      <c r="AT37" s="69"/>
      <c r="AU37" s="70"/>
      <c r="AV37" s="68"/>
      <c r="AW37" s="69"/>
      <c r="AX37" s="70"/>
      <c r="AY37" s="68"/>
      <c r="AZ37" s="69"/>
      <c r="BA37" s="70"/>
      <c r="BB37" s="71"/>
      <c r="BC37" s="187"/>
      <c r="BD37" s="187"/>
      <c r="BE37" s="69"/>
      <c r="BF37" s="70"/>
      <c r="BG37" s="68"/>
      <c r="BH37" s="69"/>
      <c r="BI37" s="70"/>
      <c r="BJ37" s="71"/>
      <c r="BK37" s="68"/>
      <c r="BL37" s="69"/>
      <c r="BM37" s="70"/>
      <c r="BN37" s="68"/>
      <c r="BO37" s="69"/>
      <c r="BP37" s="70"/>
      <c r="BQ37" s="68"/>
      <c r="BR37" s="69"/>
      <c r="BS37" s="70"/>
      <c r="BT37" s="71"/>
      <c r="BU37" s="68"/>
      <c r="BV37" s="69"/>
      <c r="BW37" s="70"/>
      <c r="BX37" s="71"/>
      <c r="BY37" s="72">
        <v>27</v>
      </c>
      <c r="BZ37" s="73">
        <v>27</v>
      </c>
      <c r="CA37" s="74"/>
    </row>
    <row r="38" spans="1:79" s="1" customFormat="1" ht="15.5" customHeight="1" x14ac:dyDescent="0.15">
      <c r="A38" s="64">
        <v>1</v>
      </c>
      <c r="B38" s="66" t="s">
        <v>137</v>
      </c>
      <c r="C38" s="67" t="s">
        <v>40</v>
      </c>
      <c r="D38" s="68"/>
      <c r="E38" s="69"/>
      <c r="F38" s="70"/>
      <c r="G38" s="68"/>
      <c r="H38" s="69"/>
      <c r="I38" s="70"/>
      <c r="J38" s="68"/>
      <c r="K38" s="69"/>
      <c r="L38" s="70"/>
      <c r="M38" s="68"/>
      <c r="N38" s="69"/>
      <c r="O38" s="70"/>
      <c r="P38" s="68"/>
      <c r="Q38" s="69"/>
      <c r="R38" s="70"/>
      <c r="S38" s="68">
        <v>12</v>
      </c>
      <c r="T38" s="69">
        <v>12</v>
      </c>
      <c r="U38" s="70"/>
      <c r="V38" s="68"/>
      <c r="W38" s="69"/>
      <c r="X38" s="70"/>
      <c r="Y38" s="68"/>
      <c r="Z38" s="69"/>
      <c r="AA38" s="70"/>
      <c r="AB38" s="68"/>
      <c r="AC38" s="69"/>
      <c r="AD38" s="70"/>
      <c r="AE38" s="71"/>
      <c r="AF38" s="68"/>
      <c r="AG38" s="69"/>
      <c r="AH38" s="70"/>
      <c r="AI38" s="68"/>
      <c r="AJ38" s="69"/>
      <c r="AK38" s="70"/>
      <c r="AL38" s="71"/>
      <c r="AM38" s="68"/>
      <c r="AN38" s="69"/>
      <c r="AO38" s="70"/>
      <c r="AP38" s="68"/>
      <c r="AQ38" s="69"/>
      <c r="AR38" s="70"/>
      <c r="AS38" s="68"/>
      <c r="AT38" s="69"/>
      <c r="AU38" s="70"/>
      <c r="AV38" s="68"/>
      <c r="AW38" s="69"/>
      <c r="AX38" s="70"/>
      <c r="AY38" s="68"/>
      <c r="AZ38" s="69"/>
      <c r="BA38" s="70"/>
      <c r="BB38" s="71"/>
      <c r="BC38" s="187"/>
      <c r="BD38" s="187"/>
      <c r="BE38" s="69"/>
      <c r="BF38" s="70"/>
      <c r="BG38" s="68"/>
      <c r="BH38" s="69"/>
      <c r="BI38" s="70"/>
      <c r="BJ38" s="71"/>
      <c r="BK38" s="68"/>
      <c r="BL38" s="69"/>
      <c r="BM38" s="70"/>
      <c r="BN38" s="68"/>
      <c r="BO38" s="69"/>
      <c r="BP38" s="70"/>
      <c r="BQ38" s="68"/>
      <c r="BR38" s="69"/>
      <c r="BS38" s="70"/>
      <c r="BT38" s="71"/>
      <c r="BU38" s="68"/>
      <c r="BV38" s="69"/>
      <c r="BW38" s="70"/>
      <c r="BX38" s="71"/>
      <c r="BY38" s="72">
        <v>12</v>
      </c>
      <c r="BZ38" s="73">
        <v>12</v>
      </c>
      <c r="CA38" s="74"/>
    </row>
    <row r="39" spans="1:79" s="1" customFormat="1" ht="15.5" customHeight="1" x14ac:dyDescent="0.15">
      <c r="A39" s="64">
        <v>1</v>
      </c>
      <c r="B39" s="66" t="s">
        <v>138</v>
      </c>
      <c r="C39" s="67" t="s">
        <v>61</v>
      </c>
      <c r="D39" s="68"/>
      <c r="E39" s="69"/>
      <c r="F39" s="70"/>
      <c r="G39" s="68"/>
      <c r="H39" s="69"/>
      <c r="I39" s="70"/>
      <c r="J39" s="68"/>
      <c r="K39" s="69"/>
      <c r="L39" s="70"/>
      <c r="M39" s="68"/>
      <c r="N39" s="69"/>
      <c r="O39" s="70"/>
      <c r="P39" s="68"/>
      <c r="Q39" s="69"/>
      <c r="R39" s="70"/>
      <c r="S39" s="68"/>
      <c r="T39" s="69"/>
      <c r="U39" s="70"/>
      <c r="V39" s="68"/>
      <c r="W39" s="69"/>
      <c r="X39" s="70"/>
      <c r="Y39" s="68"/>
      <c r="Z39" s="69"/>
      <c r="AA39" s="70"/>
      <c r="AB39" s="68"/>
      <c r="AC39" s="69"/>
      <c r="AD39" s="70"/>
      <c r="AE39" s="71"/>
      <c r="AF39" s="68"/>
      <c r="AG39" s="69"/>
      <c r="AH39" s="70">
        <v>3</v>
      </c>
      <c r="AI39" s="68"/>
      <c r="AJ39" s="69"/>
      <c r="AK39" s="70"/>
      <c r="AL39" s="71"/>
      <c r="AM39" s="68"/>
      <c r="AN39" s="69"/>
      <c r="AO39" s="70"/>
      <c r="AP39" s="68"/>
      <c r="AQ39" s="69"/>
      <c r="AR39" s="70"/>
      <c r="AS39" s="68"/>
      <c r="AT39" s="69"/>
      <c r="AU39" s="70"/>
      <c r="AV39" s="68"/>
      <c r="AW39" s="69"/>
      <c r="AX39" s="70"/>
      <c r="AY39" s="68"/>
      <c r="AZ39" s="69"/>
      <c r="BA39" s="70"/>
      <c r="BB39" s="71"/>
      <c r="BC39" s="187"/>
      <c r="BD39" s="187"/>
      <c r="BE39" s="69"/>
      <c r="BF39" s="70"/>
      <c r="BG39" s="68"/>
      <c r="BH39" s="69"/>
      <c r="BI39" s="70"/>
      <c r="BJ39" s="71"/>
      <c r="BK39" s="68"/>
      <c r="BL39" s="69"/>
      <c r="BM39" s="70"/>
      <c r="BN39" s="68"/>
      <c r="BO39" s="69"/>
      <c r="BP39" s="70"/>
      <c r="BQ39" s="68"/>
      <c r="BR39" s="69"/>
      <c r="BS39" s="70"/>
      <c r="BT39" s="71"/>
      <c r="BU39" s="68"/>
      <c r="BV39" s="69"/>
      <c r="BW39" s="70"/>
      <c r="BX39" s="71"/>
      <c r="BY39" s="72"/>
      <c r="BZ39" s="73"/>
      <c r="CA39" s="74">
        <v>3</v>
      </c>
    </row>
    <row r="40" spans="1:79" s="1" customFormat="1" ht="15.5" customHeight="1" x14ac:dyDescent="0.15">
      <c r="A40" s="64">
        <v>1</v>
      </c>
      <c r="B40" s="66" t="s">
        <v>139</v>
      </c>
      <c r="C40" s="67"/>
      <c r="D40" s="68"/>
      <c r="E40" s="69"/>
      <c r="F40" s="70"/>
      <c r="G40" s="68"/>
      <c r="H40" s="69"/>
      <c r="I40" s="70"/>
      <c r="J40" s="68"/>
      <c r="K40" s="69"/>
      <c r="L40" s="70"/>
      <c r="M40" s="68"/>
      <c r="N40" s="69"/>
      <c r="O40" s="70"/>
      <c r="P40" s="68"/>
      <c r="Q40" s="69"/>
      <c r="R40" s="70"/>
      <c r="S40" s="68"/>
      <c r="T40" s="69"/>
      <c r="U40" s="70"/>
      <c r="V40" s="68"/>
      <c r="W40" s="69"/>
      <c r="X40" s="70"/>
      <c r="Y40" s="68"/>
      <c r="Z40" s="69"/>
      <c r="AA40" s="70">
        <v>1</v>
      </c>
      <c r="AB40" s="68"/>
      <c r="AC40" s="69"/>
      <c r="AD40" s="70"/>
      <c r="AE40" s="71"/>
      <c r="AF40" s="68"/>
      <c r="AG40" s="69"/>
      <c r="AH40" s="70"/>
      <c r="AI40" s="68"/>
      <c r="AJ40" s="69"/>
      <c r="AK40" s="70"/>
      <c r="AL40" s="71"/>
      <c r="AM40" s="68"/>
      <c r="AN40" s="69"/>
      <c r="AO40" s="70"/>
      <c r="AP40" s="68"/>
      <c r="AQ40" s="69"/>
      <c r="AR40" s="70"/>
      <c r="AS40" s="68"/>
      <c r="AT40" s="69"/>
      <c r="AU40" s="70"/>
      <c r="AV40" s="68"/>
      <c r="AW40" s="69"/>
      <c r="AX40" s="70"/>
      <c r="AY40" s="68"/>
      <c r="AZ40" s="69"/>
      <c r="BA40" s="70"/>
      <c r="BB40" s="71"/>
      <c r="BC40" s="187"/>
      <c r="BD40" s="187"/>
      <c r="BE40" s="69"/>
      <c r="BF40" s="70"/>
      <c r="BG40" s="68"/>
      <c r="BH40" s="69"/>
      <c r="BI40" s="70"/>
      <c r="BJ40" s="71"/>
      <c r="BK40" s="68"/>
      <c r="BL40" s="69"/>
      <c r="BM40" s="70"/>
      <c r="BN40" s="68"/>
      <c r="BO40" s="69"/>
      <c r="BP40" s="70"/>
      <c r="BQ40" s="68"/>
      <c r="BR40" s="69"/>
      <c r="BS40" s="70"/>
      <c r="BT40" s="71"/>
      <c r="BU40" s="68"/>
      <c r="BV40" s="69"/>
      <c r="BW40" s="70"/>
      <c r="BX40" s="71"/>
      <c r="BY40" s="72"/>
      <c r="BZ40" s="73"/>
      <c r="CA40" s="74">
        <v>1</v>
      </c>
    </row>
    <row r="41" spans="1:79" s="1" customFormat="1" ht="15.5" customHeight="1" x14ac:dyDescent="0.15">
      <c r="A41" s="64">
        <v>1</v>
      </c>
      <c r="B41" s="66" t="s">
        <v>140</v>
      </c>
      <c r="C41" s="67" t="s">
        <v>37</v>
      </c>
      <c r="D41" s="68"/>
      <c r="E41" s="69"/>
      <c r="F41" s="70"/>
      <c r="G41" s="68"/>
      <c r="H41" s="69"/>
      <c r="I41" s="70"/>
      <c r="J41" s="68"/>
      <c r="K41" s="69"/>
      <c r="L41" s="70"/>
      <c r="M41" s="68">
        <v>12</v>
      </c>
      <c r="N41" s="69">
        <v>12</v>
      </c>
      <c r="O41" s="70"/>
      <c r="P41" s="68"/>
      <c r="Q41" s="69"/>
      <c r="R41" s="70"/>
      <c r="S41" s="68">
        <v>44</v>
      </c>
      <c r="T41" s="69">
        <v>44</v>
      </c>
      <c r="U41" s="70"/>
      <c r="V41" s="68"/>
      <c r="W41" s="69"/>
      <c r="X41" s="70"/>
      <c r="Y41" s="68">
        <v>3</v>
      </c>
      <c r="Z41" s="69">
        <v>3</v>
      </c>
      <c r="AA41" s="70"/>
      <c r="AB41" s="68"/>
      <c r="AC41" s="69"/>
      <c r="AD41" s="70"/>
      <c r="AE41" s="71"/>
      <c r="AF41" s="68"/>
      <c r="AG41" s="69"/>
      <c r="AH41" s="70"/>
      <c r="AI41" s="68"/>
      <c r="AJ41" s="69"/>
      <c r="AK41" s="70"/>
      <c r="AL41" s="71"/>
      <c r="AM41" s="68"/>
      <c r="AN41" s="69"/>
      <c r="AO41" s="70"/>
      <c r="AP41" s="68"/>
      <c r="AQ41" s="69"/>
      <c r="AR41" s="70"/>
      <c r="AS41" s="68"/>
      <c r="AT41" s="69"/>
      <c r="AU41" s="70"/>
      <c r="AV41" s="68"/>
      <c r="AW41" s="69"/>
      <c r="AX41" s="70"/>
      <c r="AY41" s="68"/>
      <c r="AZ41" s="69"/>
      <c r="BA41" s="70"/>
      <c r="BB41" s="71"/>
      <c r="BC41" s="187"/>
      <c r="BD41" s="187"/>
      <c r="BE41" s="69"/>
      <c r="BF41" s="70"/>
      <c r="BG41" s="68"/>
      <c r="BH41" s="69"/>
      <c r="BI41" s="70"/>
      <c r="BJ41" s="71"/>
      <c r="BK41" s="68"/>
      <c r="BL41" s="69"/>
      <c r="BM41" s="70"/>
      <c r="BN41" s="68"/>
      <c r="BO41" s="69"/>
      <c r="BP41" s="70"/>
      <c r="BQ41" s="68"/>
      <c r="BR41" s="69"/>
      <c r="BS41" s="70"/>
      <c r="BT41" s="71"/>
      <c r="BU41" s="68"/>
      <c r="BV41" s="69"/>
      <c r="BW41" s="70"/>
      <c r="BX41" s="71"/>
      <c r="BY41" s="72">
        <v>59</v>
      </c>
      <c r="BZ41" s="73">
        <v>59</v>
      </c>
      <c r="CA41" s="74"/>
    </row>
    <row r="42" spans="1:79" s="1" customFormat="1" ht="15.5" customHeight="1" x14ac:dyDescent="0.15">
      <c r="A42" s="64">
        <v>1</v>
      </c>
      <c r="B42" s="66" t="s">
        <v>141</v>
      </c>
      <c r="C42" s="67" t="s">
        <v>70</v>
      </c>
      <c r="D42" s="68"/>
      <c r="E42" s="69"/>
      <c r="F42" s="70"/>
      <c r="G42" s="68"/>
      <c r="H42" s="69"/>
      <c r="I42" s="70"/>
      <c r="J42" s="68"/>
      <c r="K42" s="69"/>
      <c r="L42" s="70"/>
      <c r="M42" s="68">
        <v>3</v>
      </c>
      <c r="N42" s="69">
        <v>3</v>
      </c>
      <c r="O42" s="70">
        <v>3</v>
      </c>
      <c r="P42" s="68"/>
      <c r="Q42" s="69"/>
      <c r="R42" s="70"/>
      <c r="S42" s="68">
        <v>8</v>
      </c>
      <c r="T42" s="69">
        <v>8</v>
      </c>
      <c r="U42" s="70">
        <v>7</v>
      </c>
      <c r="V42" s="68"/>
      <c r="W42" s="69"/>
      <c r="X42" s="70"/>
      <c r="Y42" s="68"/>
      <c r="Z42" s="69"/>
      <c r="AA42" s="70"/>
      <c r="AB42" s="68"/>
      <c r="AC42" s="69"/>
      <c r="AD42" s="70"/>
      <c r="AE42" s="71"/>
      <c r="AF42" s="68"/>
      <c r="AG42" s="69"/>
      <c r="AH42" s="70">
        <v>1</v>
      </c>
      <c r="AI42" s="68"/>
      <c r="AJ42" s="69"/>
      <c r="AK42" s="70"/>
      <c r="AL42" s="71"/>
      <c r="AM42" s="68">
        <v>4</v>
      </c>
      <c r="AN42" s="69">
        <v>4</v>
      </c>
      <c r="AO42" s="70">
        <v>2</v>
      </c>
      <c r="AP42" s="68"/>
      <c r="AQ42" s="69"/>
      <c r="AR42" s="70"/>
      <c r="AS42" s="68">
        <v>2</v>
      </c>
      <c r="AT42" s="69">
        <v>2</v>
      </c>
      <c r="AU42" s="70">
        <v>1</v>
      </c>
      <c r="AV42" s="68"/>
      <c r="AW42" s="69"/>
      <c r="AX42" s="70"/>
      <c r="AY42" s="68"/>
      <c r="AZ42" s="69"/>
      <c r="BA42" s="70"/>
      <c r="BB42" s="71"/>
      <c r="BC42" s="187"/>
      <c r="BD42" s="187"/>
      <c r="BE42" s="69"/>
      <c r="BF42" s="70"/>
      <c r="BG42" s="68"/>
      <c r="BH42" s="69"/>
      <c r="BI42" s="70"/>
      <c r="BJ42" s="71"/>
      <c r="BK42" s="68"/>
      <c r="BL42" s="69"/>
      <c r="BM42" s="70"/>
      <c r="BN42" s="68">
        <v>10</v>
      </c>
      <c r="BO42" s="69"/>
      <c r="BP42" s="70"/>
      <c r="BQ42" s="68"/>
      <c r="BR42" s="69"/>
      <c r="BS42" s="70"/>
      <c r="BT42" s="71"/>
      <c r="BU42" s="68"/>
      <c r="BV42" s="69"/>
      <c r="BW42" s="70"/>
      <c r="BX42" s="71"/>
      <c r="BY42" s="72">
        <v>27</v>
      </c>
      <c r="BZ42" s="73">
        <v>17</v>
      </c>
      <c r="CA42" s="74">
        <v>14</v>
      </c>
    </row>
    <row r="43" spans="1:79" s="1" customFormat="1" ht="15.5" customHeight="1" x14ac:dyDescent="0.15">
      <c r="A43" s="64">
        <v>1</v>
      </c>
      <c r="B43" s="66" t="s">
        <v>142</v>
      </c>
      <c r="C43" s="67" t="s">
        <v>37</v>
      </c>
      <c r="D43" s="68"/>
      <c r="E43" s="69"/>
      <c r="F43" s="70"/>
      <c r="G43" s="68"/>
      <c r="H43" s="69"/>
      <c r="I43" s="70"/>
      <c r="J43" s="68"/>
      <c r="K43" s="69"/>
      <c r="L43" s="70"/>
      <c r="M43" s="68">
        <v>1</v>
      </c>
      <c r="N43" s="69">
        <v>1</v>
      </c>
      <c r="O43" s="70"/>
      <c r="P43" s="68"/>
      <c r="Q43" s="69"/>
      <c r="R43" s="70"/>
      <c r="S43" s="68"/>
      <c r="T43" s="69"/>
      <c r="U43" s="70"/>
      <c r="V43" s="68"/>
      <c r="W43" s="69"/>
      <c r="X43" s="70"/>
      <c r="Y43" s="68"/>
      <c r="Z43" s="69"/>
      <c r="AA43" s="70"/>
      <c r="AB43" s="68"/>
      <c r="AC43" s="69"/>
      <c r="AD43" s="70"/>
      <c r="AE43" s="71"/>
      <c r="AF43" s="68"/>
      <c r="AG43" s="69"/>
      <c r="AH43" s="70"/>
      <c r="AI43" s="68"/>
      <c r="AJ43" s="69"/>
      <c r="AK43" s="70"/>
      <c r="AL43" s="71"/>
      <c r="AM43" s="68"/>
      <c r="AN43" s="69"/>
      <c r="AO43" s="70"/>
      <c r="AP43" s="68"/>
      <c r="AQ43" s="69"/>
      <c r="AR43" s="70"/>
      <c r="AS43" s="68"/>
      <c r="AT43" s="69"/>
      <c r="AU43" s="70"/>
      <c r="AV43" s="68"/>
      <c r="AW43" s="69"/>
      <c r="AX43" s="70"/>
      <c r="AY43" s="68"/>
      <c r="AZ43" s="69"/>
      <c r="BA43" s="70"/>
      <c r="BB43" s="71"/>
      <c r="BC43" s="187"/>
      <c r="BD43" s="187"/>
      <c r="BE43" s="69"/>
      <c r="BF43" s="70"/>
      <c r="BG43" s="68"/>
      <c r="BH43" s="69"/>
      <c r="BI43" s="70"/>
      <c r="BJ43" s="71"/>
      <c r="BK43" s="68"/>
      <c r="BL43" s="69"/>
      <c r="BM43" s="70"/>
      <c r="BN43" s="68"/>
      <c r="BO43" s="69"/>
      <c r="BP43" s="70"/>
      <c r="BQ43" s="68"/>
      <c r="BR43" s="69"/>
      <c r="BS43" s="70"/>
      <c r="BT43" s="71"/>
      <c r="BU43" s="68"/>
      <c r="BV43" s="69"/>
      <c r="BW43" s="70"/>
      <c r="BX43" s="71"/>
      <c r="BY43" s="72">
        <v>1</v>
      </c>
      <c r="BZ43" s="73">
        <v>1</v>
      </c>
      <c r="CA43" s="74"/>
    </row>
    <row r="44" spans="1:79" s="1" customFormat="1" ht="15.5" customHeight="1" x14ac:dyDescent="0.15">
      <c r="A44" s="64">
        <v>1</v>
      </c>
      <c r="B44" s="66" t="s">
        <v>143</v>
      </c>
      <c r="C44" s="67" t="s">
        <v>70</v>
      </c>
      <c r="D44" s="68"/>
      <c r="E44" s="69"/>
      <c r="F44" s="70"/>
      <c r="G44" s="68"/>
      <c r="H44" s="69"/>
      <c r="I44" s="70"/>
      <c r="J44" s="68"/>
      <c r="K44" s="69"/>
      <c r="L44" s="70"/>
      <c r="M44" s="68"/>
      <c r="N44" s="69"/>
      <c r="O44" s="70"/>
      <c r="P44" s="68"/>
      <c r="Q44" s="69"/>
      <c r="R44" s="70"/>
      <c r="S44" s="68"/>
      <c r="T44" s="69"/>
      <c r="U44" s="70"/>
      <c r="V44" s="68"/>
      <c r="W44" s="69"/>
      <c r="X44" s="70"/>
      <c r="Y44" s="68"/>
      <c r="Z44" s="69"/>
      <c r="AA44" s="70"/>
      <c r="AB44" s="68"/>
      <c r="AC44" s="69"/>
      <c r="AD44" s="70"/>
      <c r="AE44" s="71"/>
      <c r="AF44" s="68">
        <v>3</v>
      </c>
      <c r="AG44" s="69">
        <v>3</v>
      </c>
      <c r="AH44" s="70"/>
      <c r="AI44" s="68">
        <v>4</v>
      </c>
      <c r="AJ44" s="69">
        <v>4</v>
      </c>
      <c r="AK44" s="70"/>
      <c r="AL44" s="71"/>
      <c r="AM44" s="68"/>
      <c r="AN44" s="69"/>
      <c r="AO44" s="70"/>
      <c r="AP44" s="68"/>
      <c r="AQ44" s="69"/>
      <c r="AR44" s="70"/>
      <c r="AS44" s="68"/>
      <c r="AT44" s="69"/>
      <c r="AU44" s="70"/>
      <c r="AV44" s="68"/>
      <c r="AW44" s="69"/>
      <c r="AX44" s="70"/>
      <c r="AY44" s="68"/>
      <c r="AZ44" s="69"/>
      <c r="BA44" s="70"/>
      <c r="BB44" s="71"/>
      <c r="BC44" s="187"/>
      <c r="BD44" s="187"/>
      <c r="BE44" s="69"/>
      <c r="BF44" s="70"/>
      <c r="BG44" s="68"/>
      <c r="BH44" s="69"/>
      <c r="BI44" s="70"/>
      <c r="BJ44" s="71"/>
      <c r="BK44" s="68"/>
      <c r="BL44" s="69"/>
      <c r="BM44" s="70"/>
      <c r="BN44" s="68"/>
      <c r="BO44" s="69"/>
      <c r="BP44" s="70"/>
      <c r="BQ44" s="68"/>
      <c r="BR44" s="69"/>
      <c r="BS44" s="70"/>
      <c r="BT44" s="71"/>
      <c r="BU44" s="68"/>
      <c r="BV44" s="69"/>
      <c r="BW44" s="70"/>
      <c r="BX44" s="71"/>
      <c r="BY44" s="72">
        <v>7</v>
      </c>
      <c r="BZ44" s="73">
        <v>7</v>
      </c>
      <c r="CA44" s="74"/>
    </row>
    <row r="45" spans="1:79" s="1" customFormat="1" ht="15.5" customHeight="1" x14ac:dyDescent="0.15">
      <c r="A45" s="64">
        <v>1</v>
      </c>
      <c r="B45" s="66" t="s">
        <v>144</v>
      </c>
      <c r="C45" s="67"/>
      <c r="D45" s="68"/>
      <c r="E45" s="69"/>
      <c r="F45" s="70"/>
      <c r="G45" s="68"/>
      <c r="H45" s="69"/>
      <c r="I45" s="70"/>
      <c r="J45" s="68"/>
      <c r="K45" s="69"/>
      <c r="L45" s="70"/>
      <c r="M45" s="68"/>
      <c r="N45" s="69"/>
      <c r="O45" s="70">
        <v>1</v>
      </c>
      <c r="P45" s="68"/>
      <c r="Q45" s="69"/>
      <c r="R45" s="70"/>
      <c r="S45" s="68"/>
      <c r="T45" s="69"/>
      <c r="U45" s="70">
        <v>1</v>
      </c>
      <c r="V45" s="68"/>
      <c r="W45" s="69"/>
      <c r="X45" s="70"/>
      <c r="Y45" s="68"/>
      <c r="Z45" s="69"/>
      <c r="AA45" s="70"/>
      <c r="AB45" s="68"/>
      <c r="AC45" s="69"/>
      <c r="AD45" s="70"/>
      <c r="AE45" s="71"/>
      <c r="AF45" s="68"/>
      <c r="AG45" s="69"/>
      <c r="AH45" s="70"/>
      <c r="AI45" s="68"/>
      <c r="AJ45" s="69"/>
      <c r="AK45" s="70"/>
      <c r="AL45" s="71"/>
      <c r="AM45" s="68"/>
      <c r="AN45" s="69"/>
      <c r="AO45" s="70"/>
      <c r="AP45" s="68"/>
      <c r="AQ45" s="69"/>
      <c r="AR45" s="70"/>
      <c r="AS45" s="68"/>
      <c r="AT45" s="69"/>
      <c r="AU45" s="70"/>
      <c r="AV45" s="68"/>
      <c r="AW45" s="69"/>
      <c r="AX45" s="70"/>
      <c r="AY45" s="68"/>
      <c r="AZ45" s="69"/>
      <c r="BA45" s="70"/>
      <c r="BB45" s="71"/>
      <c r="BC45" s="187"/>
      <c r="BD45" s="187"/>
      <c r="BE45" s="69"/>
      <c r="BF45" s="70"/>
      <c r="BG45" s="68"/>
      <c r="BH45" s="69"/>
      <c r="BI45" s="70"/>
      <c r="BJ45" s="71"/>
      <c r="BK45" s="68"/>
      <c r="BL45" s="69"/>
      <c r="BM45" s="70"/>
      <c r="BN45" s="68"/>
      <c r="BO45" s="69"/>
      <c r="BP45" s="70"/>
      <c r="BQ45" s="68"/>
      <c r="BR45" s="69"/>
      <c r="BS45" s="70"/>
      <c r="BT45" s="71"/>
      <c r="BU45" s="68"/>
      <c r="BV45" s="69"/>
      <c r="BW45" s="70"/>
      <c r="BX45" s="71"/>
      <c r="BY45" s="72"/>
      <c r="BZ45" s="73"/>
      <c r="CA45" s="74">
        <v>2</v>
      </c>
    </row>
    <row r="46" spans="1:79" s="1" customFormat="1" ht="15.5" customHeight="1" x14ac:dyDescent="0.15">
      <c r="A46" s="64">
        <v>1</v>
      </c>
      <c r="B46" s="66" t="s">
        <v>145</v>
      </c>
      <c r="C46" s="67" t="s">
        <v>70</v>
      </c>
      <c r="D46" s="68"/>
      <c r="E46" s="69"/>
      <c r="F46" s="70"/>
      <c r="G46" s="68"/>
      <c r="H46" s="69"/>
      <c r="I46" s="70"/>
      <c r="J46" s="68"/>
      <c r="K46" s="69"/>
      <c r="L46" s="70"/>
      <c r="M46" s="68"/>
      <c r="N46" s="69"/>
      <c r="O46" s="70"/>
      <c r="P46" s="68"/>
      <c r="Q46" s="69"/>
      <c r="R46" s="70"/>
      <c r="S46" s="68"/>
      <c r="T46" s="69"/>
      <c r="U46" s="70"/>
      <c r="V46" s="68"/>
      <c r="W46" s="69"/>
      <c r="X46" s="70"/>
      <c r="Y46" s="68"/>
      <c r="Z46" s="69"/>
      <c r="AA46" s="70"/>
      <c r="AB46" s="68"/>
      <c r="AC46" s="69"/>
      <c r="AD46" s="70"/>
      <c r="AE46" s="71"/>
      <c r="AF46" s="68"/>
      <c r="AG46" s="69"/>
      <c r="AH46" s="70"/>
      <c r="AI46" s="68">
        <v>2</v>
      </c>
      <c r="AJ46" s="69">
        <v>2</v>
      </c>
      <c r="AK46" s="70"/>
      <c r="AL46" s="71"/>
      <c r="AM46" s="68">
        <v>8</v>
      </c>
      <c r="AN46" s="69">
        <v>8</v>
      </c>
      <c r="AO46" s="70">
        <v>8</v>
      </c>
      <c r="AP46" s="68"/>
      <c r="AQ46" s="69"/>
      <c r="AR46" s="70"/>
      <c r="AS46" s="68"/>
      <c r="AT46" s="69"/>
      <c r="AU46" s="70"/>
      <c r="AV46" s="68"/>
      <c r="AW46" s="69"/>
      <c r="AX46" s="70"/>
      <c r="AY46" s="68"/>
      <c r="AZ46" s="69"/>
      <c r="BA46" s="70"/>
      <c r="BB46" s="71"/>
      <c r="BC46" s="187"/>
      <c r="BD46" s="187"/>
      <c r="BE46" s="69"/>
      <c r="BF46" s="70"/>
      <c r="BG46" s="68"/>
      <c r="BH46" s="69"/>
      <c r="BI46" s="70"/>
      <c r="BJ46" s="71"/>
      <c r="BK46" s="68"/>
      <c r="BL46" s="69"/>
      <c r="BM46" s="70"/>
      <c r="BN46" s="68"/>
      <c r="BO46" s="69"/>
      <c r="BP46" s="70"/>
      <c r="BQ46" s="68"/>
      <c r="BR46" s="69"/>
      <c r="BS46" s="70"/>
      <c r="BT46" s="71"/>
      <c r="BU46" s="68"/>
      <c r="BV46" s="69"/>
      <c r="BW46" s="70"/>
      <c r="BX46" s="71"/>
      <c r="BY46" s="72">
        <v>10</v>
      </c>
      <c r="BZ46" s="73">
        <v>10</v>
      </c>
      <c r="CA46" s="74">
        <v>8</v>
      </c>
    </row>
    <row r="47" spans="1:79" s="1" customFormat="1" ht="15.5" customHeight="1" x14ac:dyDescent="0.15">
      <c r="A47" s="64">
        <v>1</v>
      </c>
      <c r="B47" s="66" t="s">
        <v>146</v>
      </c>
      <c r="C47" s="67" t="s">
        <v>63</v>
      </c>
      <c r="D47" s="68"/>
      <c r="E47" s="69"/>
      <c r="F47" s="70"/>
      <c r="G47" s="68"/>
      <c r="H47" s="69"/>
      <c r="I47" s="70"/>
      <c r="J47" s="68"/>
      <c r="K47" s="69"/>
      <c r="L47" s="70"/>
      <c r="M47" s="68"/>
      <c r="N47" s="69"/>
      <c r="O47" s="70"/>
      <c r="P47" s="68"/>
      <c r="Q47" s="69"/>
      <c r="R47" s="70"/>
      <c r="S47" s="68">
        <v>49</v>
      </c>
      <c r="T47" s="69">
        <v>49</v>
      </c>
      <c r="U47" s="70">
        <v>37</v>
      </c>
      <c r="V47" s="68">
        <v>73</v>
      </c>
      <c r="W47" s="69"/>
      <c r="X47" s="70"/>
      <c r="Y47" s="68"/>
      <c r="Z47" s="69"/>
      <c r="AA47" s="70"/>
      <c r="AB47" s="68">
        <v>47</v>
      </c>
      <c r="AC47" s="69"/>
      <c r="AD47" s="70">
        <v>6</v>
      </c>
      <c r="AE47" s="71"/>
      <c r="AF47" s="68"/>
      <c r="AG47" s="69"/>
      <c r="AH47" s="70"/>
      <c r="AI47" s="68"/>
      <c r="AJ47" s="69"/>
      <c r="AK47" s="70"/>
      <c r="AL47" s="71"/>
      <c r="AM47" s="68"/>
      <c r="AN47" s="69"/>
      <c r="AO47" s="70"/>
      <c r="AP47" s="68"/>
      <c r="AQ47" s="69"/>
      <c r="AR47" s="70"/>
      <c r="AS47" s="68"/>
      <c r="AT47" s="69"/>
      <c r="AU47" s="70"/>
      <c r="AV47" s="68"/>
      <c r="AW47" s="69"/>
      <c r="AX47" s="70"/>
      <c r="AY47" s="68"/>
      <c r="AZ47" s="69"/>
      <c r="BA47" s="70"/>
      <c r="BB47" s="71"/>
      <c r="BC47" s="187"/>
      <c r="BD47" s="187"/>
      <c r="BE47" s="69"/>
      <c r="BF47" s="70"/>
      <c r="BG47" s="68"/>
      <c r="BH47" s="69"/>
      <c r="BI47" s="70"/>
      <c r="BJ47" s="71"/>
      <c r="BK47" s="68"/>
      <c r="BL47" s="69"/>
      <c r="BM47" s="70"/>
      <c r="BN47" s="68"/>
      <c r="BO47" s="69"/>
      <c r="BP47" s="70"/>
      <c r="BQ47" s="68"/>
      <c r="BR47" s="69"/>
      <c r="BS47" s="70"/>
      <c r="BT47" s="71"/>
      <c r="BU47" s="68"/>
      <c r="BV47" s="69"/>
      <c r="BW47" s="70"/>
      <c r="BX47" s="71"/>
      <c r="BY47" s="72">
        <v>169</v>
      </c>
      <c r="BZ47" s="73">
        <v>49</v>
      </c>
      <c r="CA47" s="74">
        <v>43</v>
      </c>
    </row>
    <row r="48" spans="1:79" s="1" customFormat="1" ht="15.5" customHeight="1" x14ac:dyDescent="0.15">
      <c r="A48" s="64">
        <v>1</v>
      </c>
      <c r="B48" s="66" t="s">
        <v>147</v>
      </c>
      <c r="C48" s="67" t="s">
        <v>63</v>
      </c>
      <c r="D48" s="68"/>
      <c r="E48" s="69"/>
      <c r="F48" s="70"/>
      <c r="G48" s="68"/>
      <c r="H48" s="69"/>
      <c r="I48" s="70"/>
      <c r="J48" s="68"/>
      <c r="K48" s="69"/>
      <c r="L48" s="70"/>
      <c r="M48" s="68"/>
      <c r="N48" s="69"/>
      <c r="O48" s="70"/>
      <c r="P48" s="68"/>
      <c r="Q48" s="69"/>
      <c r="R48" s="70"/>
      <c r="S48" s="68"/>
      <c r="T48" s="69"/>
      <c r="U48" s="70">
        <v>2</v>
      </c>
      <c r="V48" s="68"/>
      <c r="W48" s="69"/>
      <c r="X48" s="70"/>
      <c r="Y48" s="68"/>
      <c r="Z48" s="69"/>
      <c r="AA48" s="70"/>
      <c r="AB48" s="68"/>
      <c r="AC48" s="69"/>
      <c r="AD48" s="70"/>
      <c r="AE48" s="71"/>
      <c r="AF48" s="68"/>
      <c r="AG48" s="69"/>
      <c r="AH48" s="70"/>
      <c r="AI48" s="68"/>
      <c r="AJ48" s="69"/>
      <c r="AK48" s="70"/>
      <c r="AL48" s="71"/>
      <c r="AM48" s="68"/>
      <c r="AN48" s="69"/>
      <c r="AO48" s="70"/>
      <c r="AP48" s="68"/>
      <c r="AQ48" s="69"/>
      <c r="AR48" s="70"/>
      <c r="AS48" s="68"/>
      <c r="AT48" s="69"/>
      <c r="AU48" s="70"/>
      <c r="AV48" s="68"/>
      <c r="AW48" s="69"/>
      <c r="AX48" s="70"/>
      <c r="AY48" s="68"/>
      <c r="AZ48" s="69"/>
      <c r="BA48" s="70"/>
      <c r="BB48" s="71"/>
      <c r="BC48" s="187"/>
      <c r="BD48" s="187"/>
      <c r="BE48" s="69"/>
      <c r="BF48" s="70"/>
      <c r="BG48" s="68"/>
      <c r="BH48" s="69"/>
      <c r="BI48" s="70"/>
      <c r="BJ48" s="71"/>
      <c r="BK48" s="68"/>
      <c r="BL48" s="69"/>
      <c r="BM48" s="70"/>
      <c r="BN48" s="68"/>
      <c r="BO48" s="69"/>
      <c r="BP48" s="70"/>
      <c r="BQ48" s="68"/>
      <c r="BR48" s="69"/>
      <c r="BS48" s="70"/>
      <c r="BT48" s="71"/>
      <c r="BU48" s="68"/>
      <c r="BV48" s="69"/>
      <c r="BW48" s="70"/>
      <c r="BX48" s="71"/>
      <c r="BY48" s="72"/>
      <c r="BZ48" s="73"/>
      <c r="CA48" s="74">
        <v>2</v>
      </c>
    </row>
    <row r="49" spans="1:79" s="1" customFormat="1" ht="15.5" customHeight="1" x14ac:dyDescent="0.15">
      <c r="A49" s="64">
        <v>1</v>
      </c>
      <c r="B49" s="66" t="s">
        <v>148</v>
      </c>
      <c r="C49" s="67" t="s">
        <v>70</v>
      </c>
      <c r="D49" s="68"/>
      <c r="E49" s="69"/>
      <c r="F49" s="70"/>
      <c r="G49" s="68"/>
      <c r="H49" s="69"/>
      <c r="I49" s="70"/>
      <c r="J49" s="68"/>
      <c r="K49" s="69"/>
      <c r="L49" s="70"/>
      <c r="M49" s="68"/>
      <c r="N49" s="69"/>
      <c r="O49" s="70"/>
      <c r="P49" s="68"/>
      <c r="Q49" s="69"/>
      <c r="R49" s="70"/>
      <c r="S49" s="68"/>
      <c r="T49" s="69"/>
      <c r="U49" s="70">
        <v>4</v>
      </c>
      <c r="V49" s="68"/>
      <c r="W49" s="69"/>
      <c r="X49" s="70"/>
      <c r="Y49" s="68"/>
      <c r="Z49" s="69"/>
      <c r="AA49" s="70"/>
      <c r="AB49" s="68"/>
      <c r="AC49" s="69"/>
      <c r="AD49" s="70"/>
      <c r="AE49" s="71"/>
      <c r="AF49" s="68"/>
      <c r="AG49" s="69"/>
      <c r="AH49" s="70"/>
      <c r="AI49" s="68"/>
      <c r="AJ49" s="69"/>
      <c r="AK49" s="70"/>
      <c r="AL49" s="71"/>
      <c r="AM49" s="68"/>
      <c r="AN49" s="69"/>
      <c r="AO49" s="70"/>
      <c r="AP49" s="68"/>
      <c r="AQ49" s="69"/>
      <c r="AR49" s="70"/>
      <c r="AS49" s="68"/>
      <c r="AT49" s="69"/>
      <c r="AU49" s="70"/>
      <c r="AV49" s="68"/>
      <c r="AW49" s="69"/>
      <c r="AX49" s="70"/>
      <c r="AY49" s="68"/>
      <c r="AZ49" s="69"/>
      <c r="BA49" s="70"/>
      <c r="BB49" s="71"/>
      <c r="BC49" s="187"/>
      <c r="BD49" s="187"/>
      <c r="BE49" s="69"/>
      <c r="BF49" s="70"/>
      <c r="BG49" s="68"/>
      <c r="BH49" s="69"/>
      <c r="BI49" s="70"/>
      <c r="BJ49" s="71"/>
      <c r="BK49" s="68"/>
      <c r="BL49" s="69"/>
      <c r="BM49" s="70"/>
      <c r="BN49" s="68"/>
      <c r="BO49" s="69"/>
      <c r="BP49" s="70"/>
      <c r="BQ49" s="68"/>
      <c r="BR49" s="69"/>
      <c r="BS49" s="70"/>
      <c r="BT49" s="71"/>
      <c r="BU49" s="68"/>
      <c r="BV49" s="69"/>
      <c r="BW49" s="70"/>
      <c r="BX49" s="71"/>
      <c r="BY49" s="72"/>
      <c r="BZ49" s="73"/>
      <c r="CA49" s="74">
        <v>4</v>
      </c>
    </row>
    <row r="50" spans="1:79" s="1" customFormat="1" ht="15.5" customHeight="1" x14ac:dyDescent="0.15">
      <c r="A50" s="64">
        <v>1</v>
      </c>
      <c r="B50" s="66" t="s">
        <v>149</v>
      </c>
      <c r="C50" s="67" t="s">
        <v>70</v>
      </c>
      <c r="D50" s="68"/>
      <c r="E50" s="69"/>
      <c r="F50" s="70"/>
      <c r="G50" s="68"/>
      <c r="H50" s="69"/>
      <c r="I50" s="70"/>
      <c r="J50" s="68"/>
      <c r="K50" s="69"/>
      <c r="L50" s="70"/>
      <c r="M50" s="68"/>
      <c r="N50" s="69"/>
      <c r="O50" s="70"/>
      <c r="P50" s="68"/>
      <c r="Q50" s="69"/>
      <c r="R50" s="70"/>
      <c r="S50" s="68"/>
      <c r="T50" s="69"/>
      <c r="U50" s="70">
        <v>9</v>
      </c>
      <c r="V50" s="68"/>
      <c r="W50" s="69"/>
      <c r="X50" s="70"/>
      <c r="Y50" s="68"/>
      <c r="Z50" s="69"/>
      <c r="AA50" s="70"/>
      <c r="AB50" s="68"/>
      <c r="AC50" s="69"/>
      <c r="AD50" s="70"/>
      <c r="AE50" s="71"/>
      <c r="AF50" s="68"/>
      <c r="AG50" s="69"/>
      <c r="AH50" s="70"/>
      <c r="AI50" s="68"/>
      <c r="AJ50" s="69"/>
      <c r="AK50" s="70"/>
      <c r="AL50" s="71"/>
      <c r="AM50" s="68"/>
      <c r="AN50" s="69"/>
      <c r="AO50" s="70"/>
      <c r="AP50" s="68"/>
      <c r="AQ50" s="69"/>
      <c r="AR50" s="70"/>
      <c r="AS50" s="68"/>
      <c r="AT50" s="69"/>
      <c r="AU50" s="70"/>
      <c r="AV50" s="68"/>
      <c r="AW50" s="69"/>
      <c r="AX50" s="70"/>
      <c r="AY50" s="68"/>
      <c r="AZ50" s="69"/>
      <c r="BA50" s="70"/>
      <c r="BB50" s="71"/>
      <c r="BC50" s="187"/>
      <c r="BD50" s="187"/>
      <c r="BE50" s="69"/>
      <c r="BF50" s="70"/>
      <c r="BG50" s="68"/>
      <c r="BH50" s="69"/>
      <c r="BI50" s="70"/>
      <c r="BJ50" s="71"/>
      <c r="BK50" s="68"/>
      <c r="BL50" s="69"/>
      <c r="BM50" s="70"/>
      <c r="BN50" s="68"/>
      <c r="BO50" s="69"/>
      <c r="BP50" s="70"/>
      <c r="BQ50" s="68"/>
      <c r="BR50" s="69"/>
      <c r="BS50" s="70"/>
      <c r="BT50" s="71"/>
      <c r="BU50" s="68"/>
      <c r="BV50" s="69"/>
      <c r="BW50" s="70"/>
      <c r="BX50" s="71"/>
      <c r="BY50" s="72"/>
      <c r="BZ50" s="73"/>
      <c r="CA50" s="74">
        <v>9</v>
      </c>
    </row>
    <row r="51" spans="1:79" s="1" customFormat="1" ht="15.5" customHeight="1" x14ac:dyDescent="0.15">
      <c r="A51" s="64">
        <v>1</v>
      </c>
      <c r="B51" s="66" t="s">
        <v>150</v>
      </c>
      <c r="C51" s="67" t="s">
        <v>40</v>
      </c>
      <c r="D51" s="68"/>
      <c r="E51" s="69"/>
      <c r="F51" s="70"/>
      <c r="G51" s="68"/>
      <c r="H51" s="69"/>
      <c r="I51" s="70"/>
      <c r="J51" s="68"/>
      <c r="K51" s="69"/>
      <c r="L51" s="70"/>
      <c r="M51" s="68"/>
      <c r="N51" s="69"/>
      <c r="O51" s="70"/>
      <c r="P51" s="68"/>
      <c r="Q51" s="69"/>
      <c r="R51" s="70"/>
      <c r="S51" s="68">
        <v>188</v>
      </c>
      <c r="T51" s="69">
        <v>188</v>
      </c>
      <c r="U51" s="70">
        <v>171</v>
      </c>
      <c r="V51" s="68">
        <v>38</v>
      </c>
      <c r="W51" s="69">
        <v>38</v>
      </c>
      <c r="X51" s="70">
        <v>40</v>
      </c>
      <c r="Y51" s="68"/>
      <c r="Z51" s="69"/>
      <c r="AA51" s="70"/>
      <c r="AB51" s="68">
        <v>366</v>
      </c>
      <c r="AC51" s="69">
        <v>4</v>
      </c>
      <c r="AD51" s="70">
        <v>4</v>
      </c>
      <c r="AE51" s="71"/>
      <c r="AF51" s="68"/>
      <c r="AG51" s="69"/>
      <c r="AH51" s="70"/>
      <c r="AI51" s="68"/>
      <c r="AJ51" s="69"/>
      <c r="AK51" s="70"/>
      <c r="AL51" s="71"/>
      <c r="AM51" s="68"/>
      <c r="AN51" s="69"/>
      <c r="AO51" s="70"/>
      <c r="AP51" s="68"/>
      <c r="AQ51" s="69"/>
      <c r="AR51" s="70"/>
      <c r="AS51" s="68"/>
      <c r="AT51" s="69"/>
      <c r="AU51" s="70">
        <v>1</v>
      </c>
      <c r="AV51" s="68"/>
      <c r="AW51" s="69"/>
      <c r="AX51" s="70"/>
      <c r="AY51" s="68"/>
      <c r="AZ51" s="69"/>
      <c r="BA51" s="70"/>
      <c r="BB51" s="71"/>
      <c r="BC51" s="187"/>
      <c r="BD51" s="187"/>
      <c r="BE51" s="69"/>
      <c r="BF51" s="70"/>
      <c r="BG51" s="68"/>
      <c r="BH51" s="69"/>
      <c r="BI51" s="70"/>
      <c r="BJ51" s="71"/>
      <c r="BK51" s="68"/>
      <c r="BL51" s="69"/>
      <c r="BM51" s="70"/>
      <c r="BN51" s="68"/>
      <c r="BO51" s="69"/>
      <c r="BP51" s="70"/>
      <c r="BQ51" s="68"/>
      <c r="BR51" s="69"/>
      <c r="BS51" s="70"/>
      <c r="BT51" s="71"/>
      <c r="BU51" s="68"/>
      <c r="BV51" s="69"/>
      <c r="BW51" s="70"/>
      <c r="BX51" s="71"/>
      <c r="BY51" s="72">
        <v>592</v>
      </c>
      <c r="BZ51" s="73">
        <v>230</v>
      </c>
      <c r="CA51" s="74">
        <v>216</v>
      </c>
    </row>
    <row r="52" spans="1:79" s="1" customFormat="1" ht="15.5" customHeight="1" x14ac:dyDescent="0.15">
      <c r="A52" s="64">
        <v>1</v>
      </c>
      <c r="B52" s="66" t="s">
        <v>151</v>
      </c>
      <c r="C52" s="67" t="s">
        <v>40</v>
      </c>
      <c r="D52" s="68"/>
      <c r="E52" s="69"/>
      <c r="F52" s="70"/>
      <c r="G52" s="68"/>
      <c r="H52" s="69"/>
      <c r="I52" s="70"/>
      <c r="J52" s="68"/>
      <c r="K52" s="69"/>
      <c r="L52" s="70"/>
      <c r="M52" s="68"/>
      <c r="N52" s="69"/>
      <c r="O52" s="70"/>
      <c r="P52" s="68"/>
      <c r="Q52" s="69"/>
      <c r="R52" s="70"/>
      <c r="S52" s="68"/>
      <c r="T52" s="69"/>
      <c r="U52" s="70">
        <v>23</v>
      </c>
      <c r="V52" s="68"/>
      <c r="W52" s="69"/>
      <c r="X52" s="70">
        <v>6</v>
      </c>
      <c r="Y52" s="68"/>
      <c r="Z52" s="69"/>
      <c r="AA52" s="70"/>
      <c r="AB52" s="68"/>
      <c r="AC52" s="69"/>
      <c r="AD52" s="70"/>
      <c r="AE52" s="71"/>
      <c r="AF52" s="68"/>
      <c r="AG52" s="69"/>
      <c r="AH52" s="70"/>
      <c r="AI52" s="68"/>
      <c r="AJ52" s="69"/>
      <c r="AK52" s="70"/>
      <c r="AL52" s="71"/>
      <c r="AM52" s="68"/>
      <c r="AN52" s="69"/>
      <c r="AO52" s="70"/>
      <c r="AP52" s="68"/>
      <c r="AQ52" s="69"/>
      <c r="AR52" s="70"/>
      <c r="AS52" s="68"/>
      <c r="AT52" s="69"/>
      <c r="AU52" s="70"/>
      <c r="AV52" s="68"/>
      <c r="AW52" s="69"/>
      <c r="AX52" s="70"/>
      <c r="AY52" s="68"/>
      <c r="AZ52" s="69"/>
      <c r="BA52" s="70"/>
      <c r="BB52" s="71"/>
      <c r="BC52" s="187"/>
      <c r="BD52" s="187"/>
      <c r="BE52" s="69"/>
      <c r="BF52" s="70"/>
      <c r="BG52" s="68"/>
      <c r="BH52" s="69"/>
      <c r="BI52" s="70"/>
      <c r="BJ52" s="71"/>
      <c r="BK52" s="68"/>
      <c r="BL52" s="69"/>
      <c r="BM52" s="70"/>
      <c r="BN52" s="68"/>
      <c r="BO52" s="69"/>
      <c r="BP52" s="70"/>
      <c r="BQ52" s="68"/>
      <c r="BR52" s="69"/>
      <c r="BS52" s="70"/>
      <c r="BT52" s="71"/>
      <c r="BU52" s="68"/>
      <c r="BV52" s="69"/>
      <c r="BW52" s="70"/>
      <c r="BX52" s="71"/>
      <c r="BY52" s="72"/>
      <c r="BZ52" s="73"/>
      <c r="CA52" s="74">
        <v>29</v>
      </c>
    </row>
    <row r="53" spans="1:79" s="1" customFormat="1" ht="15.5" customHeight="1" x14ac:dyDescent="0.15">
      <c r="A53" s="64">
        <v>1</v>
      </c>
      <c r="B53" s="66" t="s">
        <v>152</v>
      </c>
      <c r="C53" s="67" t="s">
        <v>40</v>
      </c>
      <c r="D53" s="68"/>
      <c r="E53" s="69"/>
      <c r="F53" s="70"/>
      <c r="G53" s="68"/>
      <c r="H53" s="69"/>
      <c r="I53" s="70"/>
      <c r="J53" s="68"/>
      <c r="K53" s="69"/>
      <c r="L53" s="70"/>
      <c r="M53" s="68"/>
      <c r="N53" s="69"/>
      <c r="O53" s="70"/>
      <c r="P53" s="68"/>
      <c r="Q53" s="69"/>
      <c r="R53" s="70"/>
      <c r="S53" s="68"/>
      <c r="T53" s="69"/>
      <c r="U53" s="70"/>
      <c r="V53" s="68"/>
      <c r="W53" s="69"/>
      <c r="X53" s="70"/>
      <c r="Y53" s="68"/>
      <c r="Z53" s="69"/>
      <c r="AA53" s="70"/>
      <c r="AB53" s="68">
        <v>30</v>
      </c>
      <c r="AC53" s="69"/>
      <c r="AD53" s="70"/>
      <c r="AE53" s="71"/>
      <c r="AF53" s="68"/>
      <c r="AG53" s="69"/>
      <c r="AH53" s="70"/>
      <c r="AI53" s="68"/>
      <c r="AJ53" s="69"/>
      <c r="AK53" s="70"/>
      <c r="AL53" s="71"/>
      <c r="AM53" s="68"/>
      <c r="AN53" s="69"/>
      <c r="AO53" s="70"/>
      <c r="AP53" s="68"/>
      <c r="AQ53" s="69"/>
      <c r="AR53" s="70"/>
      <c r="AS53" s="68">
        <v>20</v>
      </c>
      <c r="AT53" s="69">
        <v>20</v>
      </c>
      <c r="AU53" s="70">
        <v>25</v>
      </c>
      <c r="AV53" s="68"/>
      <c r="AW53" s="69"/>
      <c r="AX53" s="70"/>
      <c r="AY53" s="68">
        <v>78</v>
      </c>
      <c r="AZ53" s="69"/>
      <c r="BA53" s="70">
        <v>2</v>
      </c>
      <c r="BB53" s="71"/>
      <c r="BC53" s="187"/>
      <c r="BD53" s="187"/>
      <c r="BE53" s="69"/>
      <c r="BF53" s="70"/>
      <c r="BG53" s="68"/>
      <c r="BH53" s="69"/>
      <c r="BI53" s="70"/>
      <c r="BJ53" s="71"/>
      <c r="BK53" s="68"/>
      <c r="BL53" s="69"/>
      <c r="BM53" s="70"/>
      <c r="BN53" s="68"/>
      <c r="BO53" s="69"/>
      <c r="BP53" s="70"/>
      <c r="BQ53" s="68"/>
      <c r="BR53" s="69"/>
      <c r="BS53" s="70"/>
      <c r="BT53" s="71"/>
      <c r="BU53" s="68"/>
      <c r="BV53" s="69"/>
      <c r="BW53" s="70"/>
      <c r="BX53" s="71"/>
      <c r="BY53" s="72">
        <v>128</v>
      </c>
      <c r="BZ53" s="73">
        <v>20</v>
      </c>
      <c r="CA53" s="74">
        <v>27</v>
      </c>
    </row>
    <row r="54" spans="1:79" s="1" customFormat="1" ht="15.5" customHeight="1" x14ac:dyDescent="0.15">
      <c r="A54" s="64">
        <v>1</v>
      </c>
      <c r="B54" s="66" t="s">
        <v>153</v>
      </c>
      <c r="C54" s="67" t="s">
        <v>37</v>
      </c>
      <c r="D54" s="68"/>
      <c r="E54" s="69"/>
      <c r="F54" s="70"/>
      <c r="G54" s="68"/>
      <c r="H54" s="69"/>
      <c r="I54" s="70"/>
      <c r="J54" s="68"/>
      <c r="K54" s="69"/>
      <c r="L54" s="70"/>
      <c r="M54" s="68"/>
      <c r="N54" s="69"/>
      <c r="O54" s="70"/>
      <c r="P54" s="68"/>
      <c r="Q54" s="69"/>
      <c r="R54" s="70"/>
      <c r="S54" s="68">
        <v>4</v>
      </c>
      <c r="T54" s="69">
        <v>4</v>
      </c>
      <c r="U54" s="70">
        <v>10</v>
      </c>
      <c r="V54" s="68"/>
      <c r="W54" s="69"/>
      <c r="X54" s="70">
        <v>6</v>
      </c>
      <c r="Y54" s="68">
        <v>2</v>
      </c>
      <c r="Z54" s="69">
        <v>2</v>
      </c>
      <c r="AA54" s="70">
        <v>2</v>
      </c>
      <c r="AB54" s="68"/>
      <c r="AC54" s="69"/>
      <c r="AD54" s="70">
        <v>12</v>
      </c>
      <c r="AE54" s="71"/>
      <c r="AF54" s="68"/>
      <c r="AG54" s="69"/>
      <c r="AH54" s="70"/>
      <c r="AI54" s="68"/>
      <c r="AJ54" s="69"/>
      <c r="AK54" s="70"/>
      <c r="AL54" s="71"/>
      <c r="AM54" s="68"/>
      <c r="AN54" s="69"/>
      <c r="AO54" s="70"/>
      <c r="AP54" s="68"/>
      <c r="AQ54" s="69"/>
      <c r="AR54" s="70"/>
      <c r="AS54" s="68"/>
      <c r="AT54" s="69"/>
      <c r="AU54" s="70"/>
      <c r="AV54" s="68"/>
      <c r="AW54" s="69"/>
      <c r="AX54" s="70"/>
      <c r="AY54" s="68"/>
      <c r="AZ54" s="69"/>
      <c r="BA54" s="70"/>
      <c r="BB54" s="71"/>
      <c r="BC54" s="187"/>
      <c r="BD54" s="187"/>
      <c r="BE54" s="69"/>
      <c r="BF54" s="70"/>
      <c r="BG54" s="68"/>
      <c r="BH54" s="69"/>
      <c r="BI54" s="70"/>
      <c r="BJ54" s="71"/>
      <c r="BK54" s="68"/>
      <c r="BL54" s="69"/>
      <c r="BM54" s="70"/>
      <c r="BN54" s="68"/>
      <c r="BO54" s="69"/>
      <c r="BP54" s="70"/>
      <c r="BQ54" s="68"/>
      <c r="BR54" s="69"/>
      <c r="BS54" s="70"/>
      <c r="BT54" s="71"/>
      <c r="BU54" s="68"/>
      <c r="BV54" s="69"/>
      <c r="BW54" s="70"/>
      <c r="BX54" s="71"/>
      <c r="BY54" s="72">
        <v>6</v>
      </c>
      <c r="BZ54" s="73">
        <v>6</v>
      </c>
      <c r="CA54" s="74">
        <v>30</v>
      </c>
    </row>
    <row r="55" spans="1:79" s="1" customFormat="1" ht="15.5" customHeight="1" x14ac:dyDescent="0.15">
      <c r="A55" s="64">
        <v>1</v>
      </c>
      <c r="B55" s="66" t="s">
        <v>154</v>
      </c>
      <c r="C55" s="67" t="s">
        <v>37</v>
      </c>
      <c r="D55" s="68"/>
      <c r="E55" s="69"/>
      <c r="F55" s="70"/>
      <c r="G55" s="68"/>
      <c r="H55" s="69"/>
      <c r="I55" s="70"/>
      <c r="J55" s="68"/>
      <c r="K55" s="69"/>
      <c r="L55" s="70"/>
      <c r="M55" s="68"/>
      <c r="N55" s="69"/>
      <c r="O55" s="70"/>
      <c r="P55" s="68"/>
      <c r="Q55" s="69"/>
      <c r="R55" s="70"/>
      <c r="S55" s="68"/>
      <c r="T55" s="69"/>
      <c r="U55" s="70"/>
      <c r="V55" s="68"/>
      <c r="W55" s="69"/>
      <c r="X55" s="70"/>
      <c r="Y55" s="68"/>
      <c r="Z55" s="69"/>
      <c r="AA55" s="70"/>
      <c r="AB55" s="68"/>
      <c r="AC55" s="69"/>
      <c r="AD55" s="70"/>
      <c r="AE55" s="71"/>
      <c r="AF55" s="68"/>
      <c r="AG55" s="69"/>
      <c r="AH55" s="70"/>
      <c r="AI55" s="68"/>
      <c r="AJ55" s="69"/>
      <c r="AK55" s="70"/>
      <c r="AL55" s="71"/>
      <c r="AM55" s="68"/>
      <c r="AN55" s="69"/>
      <c r="AO55" s="70"/>
      <c r="AP55" s="68"/>
      <c r="AQ55" s="69"/>
      <c r="AR55" s="70"/>
      <c r="AS55" s="68"/>
      <c r="AT55" s="69"/>
      <c r="AU55" s="70"/>
      <c r="AV55" s="68"/>
      <c r="AW55" s="69"/>
      <c r="AX55" s="70"/>
      <c r="AY55" s="68"/>
      <c r="AZ55" s="69"/>
      <c r="BA55" s="70"/>
      <c r="BB55" s="71"/>
      <c r="BC55" s="187"/>
      <c r="BD55" s="187"/>
      <c r="BE55" s="69"/>
      <c r="BF55" s="70">
        <v>1</v>
      </c>
      <c r="BG55" s="68"/>
      <c r="BH55" s="69"/>
      <c r="BI55" s="70">
        <v>2</v>
      </c>
      <c r="BJ55" s="71"/>
      <c r="BK55" s="68"/>
      <c r="BL55" s="69"/>
      <c r="BM55" s="70"/>
      <c r="BN55" s="68"/>
      <c r="BO55" s="69"/>
      <c r="BP55" s="70"/>
      <c r="BQ55" s="68"/>
      <c r="BR55" s="69"/>
      <c r="BS55" s="70"/>
      <c r="BT55" s="71"/>
      <c r="BU55" s="68"/>
      <c r="BV55" s="69"/>
      <c r="BW55" s="70"/>
      <c r="BX55" s="71"/>
      <c r="BY55" s="72"/>
      <c r="BZ55" s="73"/>
      <c r="CA55" s="74">
        <v>3</v>
      </c>
    </row>
    <row r="56" spans="1:79" s="1" customFormat="1" ht="15.5" customHeight="1" x14ac:dyDescent="0.15">
      <c r="A56" s="64">
        <v>1</v>
      </c>
      <c r="B56" s="66" t="s">
        <v>155</v>
      </c>
      <c r="C56" s="67" t="s">
        <v>37</v>
      </c>
      <c r="D56" s="68"/>
      <c r="E56" s="69"/>
      <c r="F56" s="70"/>
      <c r="G56" s="68">
        <v>3</v>
      </c>
      <c r="H56" s="69">
        <v>3</v>
      </c>
      <c r="I56" s="70">
        <v>3</v>
      </c>
      <c r="J56" s="68"/>
      <c r="K56" s="69"/>
      <c r="L56" s="70"/>
      <c r="M56" s="68"/>
      <c r="N56" s="69"/>
      <c r="O56" s="70"/>
      <c r="P56" s="68"/>
      <c r="Q56" s="69"/>
      <c r="R56" s="70"/>
      <c r="S56" s="68"/>
      <c r="T56" s="69"/>
      <c r="U56" s="70"/>
      <c r="V56" s="68"/>
      <c r="W56" s="69"/>
      <c r="X56" s="70"/>
      <c r="Y56" s="68"/>
      <c r="Z56" s="69"/>
      <c r="AA56" s="70"/>
      <c r="AB56" s="68"/>
      <c r="AC56" s="69"/>
      <c r="AD56" s="70"/>
      <c r="AE56" s="71"/>
      <c r="AF56" s="68"/>
      <c r="AG56" s="69"/>
      <c r="AH56" s="70"/>
      <c r="AI56" s="68"/>
      <c r="AJ56" s="69"/>
      <c r="AK56" s="70"/>
      <c r="AL56" s="71"/>
      <c r="AM56" s="68"/>
      <c r="AN56" s="69"/>
      <c r="AO56" s="70"/>
      <c r="AP56" s="68"/>
      <c r="AQ56" s="69"/>
      <c r="AR56" s="70"/>
      <c r="AS56" s="68"/>
      <c r="AT56" s="69"/>
      <c r="AU56" s="70"/>
      <c r="AV56" s="68"/>
      <c r="AW56" s="69"/>
      <c r="AX56" s="70"/>
      <c r="AY56" s="68"/>
      <c r="AZ56" s="69"/>
      <c r="BA56" s="70"/>
      <c r="BB56" s="71"/>
      <c r="BC56" s="187"/>
      <c r="BD56" s="187"/>
      <c r="BE56" s="69"/>
      <c r="BF56" s="70"/>
      <c r="BG56" s="68"/>
      <c r="BH56" s="69"/>
      <c r="BI56" s="70"/>
      <c r="BJ56" s="71"/>
      <c r="BK56" s="68"/>
      <c r="BL56" s="69"/>
      <c r="BM56" s="70"/>
      <c r="BN56" s="68"/>
      <c r="BO56" s="69"/>
      <c r="BP56" s="70"/>
      <c r="BQ56" s="68"/>
      <c r="BR56" s="69"/>
      <c r="BS56" s="70"/>
      <c r="BT56" s="71"/>
      <c r="BU56" s="68"/>
      <c r="BV56" s="69"/>
      <c r="BW56" s="70"/>
      <c r="BX56" s="71"/>
      <c r="BY56" s="72">
        <v>3</v>
      </c>
      <c r="BZ56" s="73">
        <v>3</v>
      </c>
      <c r="CA56" s="74">
        <v>3</v>
      </c>
    </row>
    <row r="57" spans="1:79" s="1" customFormat="1" ht="15.5" customHeight="1" x14ac:dyDescent="0.15">
      <c r="A57" s="64">
        <v>1</v>
      </c>
      <c r="B57" s="66" t="s">
        <v>156</v>
      </c>
      <c r="C57" s="67"/>
      <c r="D57" s="68"/>
      <c r="E57" s="69"/>
      <c r="F57" s="70"/>
      <c r="G57" s="68"/>
      <c r="H57" s="69"/>
      <c r="I57" s="70"/>
      <c r="J57" s="68"/>
      <c r="K57" s="69"/>
      <c r="L57" s="70"/>
      <c r="M57" s="68"/>
      <c r="N57" s="69"/>
      <c r="O57" s="70"/>
      <c r="P57" s="68"/>
      <c r="Q57" s="69"/>
      <c r="R57" s="70"/>
      <c r="S57" s="68"/>
      <c r="T57" s="69"/>
      <c r="U57" s="70">
        <v>1</v>
      </c>
      <c r="V57" s="68"/>
      <c r="W57" s="69"/>
      <c r="X57" s="70"/>
      <c r="Y57" s="68"/>
      <c r="Z57" s="69"/>
      <c r="AA57" s="70"/>
      <c r="AB57" s="68"/>
      <c r="AC57" s="69"/>
      <c r="AD57" s="70"/>
      <c r="AE57" s="71"/>
      <c r="AF57" s="68"/>
      <c r="AG57" s="69"/>
      <c r="AH57" s="70"/>
      <c r="AI57" s="68"/>
      <c r="AJ57" s="69"/>
      <c r="AK57" s="70"/>
      <c r="AL57" s="71"/>
      <c r="AM57" s="68"/>
      <c r="AN57" s="69"/>
      <c r="AO57" s="70"/>
      <c r="AP57" s="68"/>
      <c r="AQ57" s="69"/>
      <c r="AR57" s="70"/>
      <c r="AS57" s="68"/>
      <c r="AT57" s="69"/>
      <c r="AU57" s="70"/>
      <c r="AV57" s="68"/>
      <c r="AW57" s="69"/>
      <c r="AX57" s="70"/>
      <c r="AY57" s="68"/>
      <c r="AZ57" s="69"/>
      <c r="BA57" s="70"/>
      <c r="BB57" s="71"/>
      <c r="BC57" s="187"/>
      <c r="BD57" s="187"/>
      <c r="BE57" s="69"/>
      <c r="BF57" s="70"/>
      <c r="BG57" s="68"/>
      <c r="BH57" s="69"/>
      <c r="BI57" s="70"/>
      <c r="BJ57" s="71"/>
      <c r="BK57" s="68"/>
      <c r="BL57" s="69"/>
      <c r="BM57" s="70"/>
      <c r="BN57" s="68"/>
      <c r="BO57" s="69"/>
      <c r="BP57" s="70"/>
      <c r="BQ57" s="68"/>
      <c r="BR57" s="69"/>
      <c r="BS57" s="70"/>
      <c r="BT57" s="71"/>
      <c r="BU57" s="68"/>
      <c r="BV57" s="69"/>
      <c r="BW57" s="70"/>
      <c r="BX57" s="71"/>
      <c r="BY57" s="72"/>
      <c r="BZ57" s="73"/>
      <c r="CA57" s="74">
        <v>1</v>
      </c>
    </row>
    <row r="58" spans="1:79" s="1" customFormat="1" ht="15.5" customHeight="1" x14ac:dyDescent="0.15">
      <c r="A58" s="64">
        <v>1</v>
      </c>
      <c r="B58" s="66" t="s">
        <v>81</v>
      </c>
      <c r="C58" s="67" t="s">
        <v>37</v>
      </c>
      <c r="D58" s="68"/>
      <c r="E58" s="69"/>
      <c r="F58" s="70"/>
      <c r="G58" s="68">
        <v>50</v>
      </c>
      <c r="H58" s="69">
        <v>33</v>
      </c>
      <c r="I58" s="70">
        <v>33</v>
      </c>
      <c r="J58" s="68"/>
      <c r="K58" s="69"/>
      <c r="L58" s="70"/>
      <c r="M58" s="68"/>
      <c r="N58" s="69"/>
      <c r="O58" s="70"/>
      <c r="P58" s="68"/>
      <c r="Q58" s="69"/>
      <c r="R58" s="70"/>
      <c r="S58" s="68"/>
      <c r="T58" s="69"/>
      <c r="U58" s="70"/>
      <c r="V58" s="68"/>
      <c r="W58" s="69"/>
      <c r="X58" s="70"/>
      <c r="Y58" s="68"/>
      <c r="Z58" s="69"/>
      <c r="AA58" s="70"/>
      <c r="AB58" s="68"/>
      <c r="AC58" s="69"/>
      <c r="AD58" s="70"/>
      <c r="AE58" s="71"/>
      <c r="AF58" s="68"/>
      <c r="AG58" s="69"/>
      <c r="AH58" s="70"/>
      <c r="AI58" s="68"/>
      <c r="AJ58" s="69"/>
      <c r="AK58" s="70"/>
      <c r="AL58" s="71"/>
      <c r="AM58" s="68"/>
      <c r="AN58" s="69"/>
      <c r="AO58" s="70"/>
      <c r="AP58" s="68"/>
      <c r="AQ58" s="69"/>
      <c r="AR58" s="70"/>
      <c r="AS58" s="68"/>
      <c r="AT58" s="69"/>
      <c r="AU58" s="70"/>
      <c r="AV58" s="68"/>
      <c r="AW58" s="69"/>
      <c r="AX58" s="70"/>
      <c r="AY58" s="68"/>
      <c r="AZ58" s="69"/>
      <c r="BA58" s="70"/>
      <c r="BB58" s="71"/>
      <c r="BC58" s="187"/>
      <c r="BD58" s="187"/>
      <c r="BE58" s="69"/>
      <c r="BF58" s="70"/>
      <c r="BG58" s="68"/>
      <c r="BH58" s="69"/>
      <c r="BI58" s="70"/>
      <c r="BJ58" s="71"/>
      <c r="BK58" s="68"/>
      <c r="BL58" s="69"/>
      <c r="BM58" s="70"/>
      <c r="BN58" s="68"/>
      <c r="BO58" s="69"/>
      <c r="BP58" s="70"/>
      <c r="BQ58" s="68"/>
      <c r="BR58" s="69"/>
      <c r="BS58" s="70"/>
      <c r="BT58" s="71"/>
      <c r="BU58" s="68"/>
      <c r="BV58" s="69"/>
      <c r="BW58" s="70"/>
      <c r="BX58" s="71"/>
      <c r="BY58" s="72">
        <v>50</v>
      </c>
      <c r="BZ58" s="73">
        <v>33</v>
      </c>
      <c r="CA58" s="74">
        <v>33</v>
      </c>
    </row>
    <row r="59" spans="1:79" s="1" customFormat="1" ht="15.5" customHeight="1" x14ac:dyDescent="0.15">
      <c r="A59" s="64">
        <v>1</v>
      </c>
      <c r="B59" s="66" t="s">
        <v>157</v>
      </c>
      <c r="C59" s="67" t="s">
        <v>37</v>
      </c>
      <c r="D59" s="68"/>
      <c r="E59" s="69"/>
      <c r="F59" s="70"/>
      <c r="G59" s="68"/>
      <c r="H59" s="69"/>
      <c r="I59" s="70"/>
      <c r="J59" s="68"/>
      <c r="K59" s="69"/>
      <c r="L59" s="70"/>
      <c r="M59" s="68"/>
      <c r="N59" s="69"/>
      <c r="O59" s="70"/>
      <c r="P59" s="68"/>
      <c r="Q59" s="69"/>
      <c r="R59" s="70"/>
      <c r="S59" s="68"/>
      <c r="T59" s="69"/>
      <c r="U59" s="70"/>
      <c r="V59" s="68"/>
      <c r="W59" s="69"/>
      <c r="X59" s="70"/>
      <c r="Y59" s="68"/>
      <c r="Z59" s="69"/>
      <c r="AA59" s="70"/>
      <c r="AB59" s="68"/>
      <c r="AC59" s="69"/>
      <c r="AD59" s="70"/>
      <c r="AE59" s="71"/>
      <c r="AF59" s="68"/>
      <c r="AG59" s="69"/>
      <c r="AH59" s="70"/>
      <c r="AI59" s="68"/>
      <c r="AJ59" s="69"/>
      <c r="AK59" s="70"/>
      <c r="AL59" s="71"/>
      <c r="AM59" s="68"/>
      <c r="AN59" s="69"/>
      <c r="AO59" s="70"/>
      <c r="AP59" s="68"/>
      <c r="AQ59" s="69"/>
      <c r="AR59" s="70">
        <v>4</v>
      </c>
      <c r="AS59" s="68"/>
      <c r="AT59" s="69"/>
      <c r="AU59" s="70"/>
      <c r="AV59" s="68"/>
      <c r="AW59" s="69"/>
      <c r="AX59" s="70"/>
      <c r="AY59" s="68"/>
      <c r="AZ59" s="69"/>
      <c r="BA59" s="70"/>
      <c r="BB59" s="71"/>
      <c r="BC59" s="187"/>
      <c r="BD59" s="187"/>
      <c r="BE59" s="69"/>
      <c r="BF59" s="70">
        <v>1</v>
      </c>
      <c r="BG59" s="68"/>
      <c r="BH59" s="69"/>
      <c r="BI59" s="70"/>
      <c r="BJ59" s="71"/>
      <c r="BK59" s="68"/>
      <c r="BL59" s="69"/>
      <c r="BM59" s="70"/>
      <c r="BN59" s="68"/>
      <c r="BO59" s="69"/>
      <c r="BP59" s="70"/>
      <c r="BQ59" s="68"/>
      <c r="BR59" s="69"/>
      <c r="BS59" s="70"/>
      <c r="BT59" s="71"/>
      <c r="BU59" s="68"/>
      <c r="BV59" s="69"/>
      <c r="BW59" s="70"/>
      <c r="BX59" s="71"/>
      <c r="BY59" s="72"/>
      <c r="BZ59" s="73"/>
      <c r="CA59" s="74">
        <v>5</v>
      </c>
    </row>
    <row r="60" spans="1:79" s="1" customFormat="1" ht="15.5" customHeight="1" x14ac:dyDescent="0.15">
      <c r="A60" s="64">
        <v>1</v>
      </c>
      <c r="B60" s="66" t="s">
        <v>158</v>
      </c>
      <c r="C60" s="67" t="s">
        <v>37</v>
      </c>
      <c r="D60" s="68"/>
      <c r="E60" s="69"/>
      <c r="F60" s="70"/>
      <c r="G60" s="68"/>
      <c r="H60" s="69"/>
      <c r="I60" s="70"/>
      <c r="J60" s="68"/>
      <c r="K60" s="69"/>
      <c r="L60" s="70"/>
      <c r="M60" s="68">
        <v>13</v>
      </c>
      <c r="N60" s="69">
        <v>13</v>
      </c>
      <c r="O60" s="70"/>
      <c r="P60" s="68"/>
      <c r="Q60" s="69"/>
      <c r="R60" s="70"/>
      <c r="S60" s="68">
        <v>54</v>
      </c>
      <c r="T60" s="69">
        <v>54</v>
      </c>
      <c r="U60" s="70"/>
      <c r="V60" s="68"/>
      <c r="W60" s="69"/>
      <c r="X60" s="70"/>
      <c r="Y60" s="68">
        <v>18</v>
      </c>
      <c r="Z60" s="69">
        <v>18</v>
      </c>
      <c r="AA60" s="70"/>
      <c r="AB60" s="68"/>
      <c r="AC60" s="69"/>
      <c r="AD60" s="70"/>
      <c r="AE60" s="71"/>
      <c r="AF60" s="68"/>
      <c r="AG60" s="69"/>
      <c r="AH60" s="70"/>
      <c r="AI60" s="68"/>
      <c r="AJ60" s="69"/>
      <c r="AK60" s="70"/>
      <c r="AL60" s="71"/>
      <c r="AM60" s="68"/>
      <c r="AN60" s="69"/>
      <c r="AO60" s="70"/>
      <c r="AP60" s="68"/>
      <c r="AQ60" s="69"/>
      <c r="AR60" s="70"/>
      <c r="AS60" s="68"/>
      <c r="AT60" s="69"/>
      <c r="AU60" s="70"/>
      <c r="AV60" s="68"/>
      <c r="AW60" s="69"/>
      <c r="AX60" s="70"/>
      <c r="AY60" s="68"/>
      <c r="AZ60" s="69"/>
      <c r="BA60" s="70"/>
      <c r="BB60" s="71"/>
      <c r="BC60" s="187"/>
      <c r="BD60" s="187"/>
      <c r="BE60" s="69"/>
      <c r="BF60" s="70"/>
      <c r="BG60" s="68"/>
      <c r="BH60" s="69"/>
      <c r="BI60" s="70"/>
      <c r="BJ60" s="71"/>
      <c r="BK60" s="68"/>
      <c r="BL60" s="69"/>
      <c r="BM60" s="70"/>
      <c r="BN60" s="68"/>
      <c r="BO60" s="69"/>
      <c r="BP60" s="70"/>
      <c r="BQ60" s="68"/>
      <c r="BR60" s="69"/>
      <c r="BS60" s="70"/>
      <c r="BT60" s="71"/>
      <c r="BU60" s="68"/>
      <c r="BV60" s="69"/>
      <c r="BW60" s="70"/>
      <c r="BX60" s="71"/>
      <c r="BY60" s="72">
        <v>85</v>
      </c>
      <c r="BZ60" s="73">
        <v>85</v>
      </c>
      <c r="CA60" s="74"/>
    </row>
    <row r="61" spans="1:79" s="1" customFormat="1" ht="15.5" customHeight="1" x14ac:dyDescent="0.15">
      <c r="A61" s="64">
        <v>1</v>
      </c>
      <c r="B61" s="66" t="s">
        <v>159</v>
      </c>
      <c r="C61" s="67" t="s">
        <v>40</v>
      </c>
      <c r="D61" s="68"/>
      <c r="E61" s="69"/>
      <c r="F61" s="70"/>
      <c r="G61" s="68"/>
      <c r="H61" s="69"/>
      <c r="I61" s="70"/>
      <c r="J61" s="68"/>
      <c r="K61" s="69"/>
      <c r="L61" s="70"/>
      <c r="M61" s="68"/>
      <c r="N61" s="69"/>
      <c r="O61" s="70"/>
      <c r="P61" s="68"/>
      <c r="Q61" s="69"/>
      <c r="R61" s="70"/>
      <c r="S61" s="68">
        <v>1</v>
      </c>
      <c r="T61" s="69">
        <v>1</v>
      </c>
      <c r="U61" s="70">
        <v>4</v>
      </c>
      <c r="V61" s="68"/>
      <c r="W61" s="69"/>
      <c r="X61" s="70"/>
      <c r="Y61" s="68"/>
      <c r="Z61" s="69"/>
      <c r="AA61" s="70">
        <v>5</v>
      </c>
      <c r="AB61" s="68"/>
      <c r="AC61" s="69"/>
      <c r="AD61" s="70">
        <v>2</v>
      </c>
      <c r="AE61" s="71"/>
      <c r="AF61" s="68"/>
      <c r="AG61" s="69"/>
      <c r="AH61" s="70"/>
      <c r="AI61" s="68"/>
      <c r="AJ61" s="69"/>
      <c r="AK61" s="70"/>
      <c r="AL61" s="71"/>
      <c r="AM61" s="68"/>
      <c r="AN61" s="69"/>
      <c r="AO61" s="70"/>
      <c r="AP61" s="68"/>
      <c r="AQ61" s="69"/>
      <c r="AR61" s="70"/>
      <c r="AS61" s="68"/>
      <c r="AT61" s="69"/>
      <c r="AU61" s="70"/>
      <c r="AV61" s="68"/>
      <c r="AW61" s="69"/>
      <c r="AX61" s="70"/>
      <c r="AY61" s="68"/>
      <c r="AZ61" s="69"/>
      <c r="BA61" s="70"/>
      <c r="BB61" s="71"/>
      <c r="BC61" s="187"/>
      <c r="BD61" s="187"/>
      <c r="BE61" s="69"/>
      <c r="BF61" s="70"/>
      <c r="BG61" s="68"/>
      <c r="BH61" s="69"/>
      <c r="BI61" s="70"/>
      <c r="BJ61" s="71"/>
      <c r="BK61" s="68"/>
      <c r="BL61" s="69"/>
      <c r="BM61" s="70"/>
      <c r="BN61" s="68"/>
      <c r="BO61" s="69"/>
      <c r="BP61" s="70"/>
      <c r="BQ61" s="68"/>
      <c r="BR61" s="69"/>
      <c r="BS61" s="70"/>
      <c r="BT61" s="71"/>
      <c r="BU61" s="68"/>
      <c r="BV61" s="69"/>
      <c r="BW61" s="70"/>
      <c r="BX61" s="71"/>
      <c r="BY61" s="72">
        <v>1</v>
      </c>
      <c r="BZ61" s="73">
        <v>1</v>
      </c>
      <c r="CA61" s="74">
        <v>11</v>
      </c>
    </row>
    <row r="62" spans="1:79" s="1" customFormat="1" ht="15.5" customHeight="1" x14ac:dyDescent="0.15">
      <c r="A62" s="64">
        <v>1</v>
      </c>
      <c r="B62" s="66" t="s">
        <v>160</v>
      </c>
      <c r="C62" s="67" t="s">
        <v>40</v>
      </c>
      <c r="D62" s="68"/>
      <c r="E62" s="69"/>
      <c r="F62" s="70"/>
      <c r="G62" s="68"/>
      <c r="H62" s="69"/>
      <c r="I62" s="70"/>
      <c r="J62" s="68"/>
      <c r="K62" s="69"/>
      <c r="L62" s="70"/>
      <c r="M62" s="68"/>
      <c r="N62" s="69"/>
      <c r="O62" s="70"/>
      <c r="P62" s="68"/>
      <c r="Q62" s="69"/>
      <c r="R62" s="70"/>
      <c r="S62" s="68"/>
      <c r="T62" s="69"/>
      <c r="U62" s="70">
        <v>8</v>
      </c>
      <c r="V62" s="68"/>
      <c r="W62" s="69"/>
      <c r="X62" s="70"/>
      <c r="Y62" s="68"/>
      <c r="Z62" s="69"/>
      <c r="AA62" s="70">
        <v>13</v>
      </c>
      <c r="AB62" s="68"/>
      <c r="AC62" s="69"/>
      <c r="AD62" s="70">
        <v>5</v>
      </c>
      <c r="AE62" s="71"/>
      <c r="AF62" s="68"/>
      <c r="AG62" s="69"/>
      <c r="AH62" s="70"/>
      <c r="AI62" s="68"/>
      <c r="AJ62" s="69"/>
      <c r="AK62" s="70"/>
      <c r="AL62" s="71"/>
      <c r="AM62" s="68"/>
      <c r="AN62" s="69"/>
      <c r="AO62" s="70"/>
      <c r="AP62" s="68"/>
      <c r="AQ62" s="69"/>
      <c r="AR62" s="70"/>
      <c r="AS62" s="68"/>
      <c r="AT62" s="69"/>
      <c r="AU62" s="70"/>
      <c r="AV62" s="68"/>
      <c r="AW62" s="69"/>
      <c r="AX62" s="70"/>
      <c r="AY62" s="68"/>
      <c r="AZ62" s="69"/>
      <c r="BA62" s="70"/>
      <c r="BB62" s="71"/>
      <c r="BC62" s="187"/>
      <c r="BD62" s="187"/>
      <c r="BE62" s="69"/>
      <c r="BF62" s="70"/>
      <c r="BG62" s="68"/>
      <c r="BH62" s="69"/>
      <c r="BI62" s="70"/>
      <c r="BJ62" s="71"/>
      <c r="BK62" s="68"/>
      <c r="BL62" s="69"/>
      <c r="BM62" s="70"/>
      <c r="BN62" s="68"/>
      <c r="BO62" s="69"/>
      <c r="BP62" s="70"/>
      <c r="BQ62" s="68"/>
      <c r="BR62" s="69"/>
      <c r="BS62" s="70"/>
      <c r="BT62" s="71"/>
      <c r="BU62" s="68"/>
      <c r="BV62" s="69"/>
      <c r="BW62" s="70"/>
      <c r="BX62" s="71"/>
      <c r="BY62" s="72"/>
      <c r="BZ62" s="73"/>
      <c r="CA62" s="74">
        <v>26</v>
      </c>
    </row>
    <row r="63" spans="1:79" s="1" customFormat="1" ht="15.5" customHeight="1" x14ac:dyDescent="0.15">
      <c r="A63" s="64">
        <v>1</v>
      </c>
      <c r="B63" s="66" t="s">
        <v>161</v>
      </c>
      <c r="C63" s="67" t="s">
        <v>70</v>
      </c>
      <c r="D63" s="68"/>
      <c r="E63" s="69"/>
      <c r="F63" s="70"/>
      <c r="G63" s="68"/>
      <c r="H63" s="69"/>
      <c r="I63" s="70"/>
      <c r="J63" s="68"/>
      <c r="K63" s="69"/>
      <c r="L63" s="70"/>
      <c r="M63" s="68"/>
      <c r="N63" s="69"/>
      <c r="O63" s="70"/>
      <c r="P63" s="68"/>
      <c r="Q63" s="69"/>
      <c r="R63" s="70"/>
      <c r="S63" s="68">
        <v>4</v>
      </c>
      <c r="T63" s="69">
        <v>4</v>
      </c>
      <c r="U63" s="70">
        <v>6</v>
      </c>
      <c r="V63" s="68"/>
      <c r="W63" s="69"/>
      <c r="X63" s="70">
        <v>4</v>
      </c>
      <c r="Y63" s="68"/>
      <c r="Z63" s="69"/>
      <c r="AA63" s="70"/>
      <c r="AB63" s="68"/>
      <c r="AC63" s="69"/>
      <c r="AD63" s="70"/>
      <c r="AE63" s="71"/>
      <c r="AF63" s="68"/>
      <c r="AG63" s="69"/>
      <c r="AH63" s="70"/>
      <c r="AI63" s="68"/>
      <c r="AJ63" s="69"/>
      <c r="AK63" s="70"/>
      <c r="AL63" s="71"/>
      <c r="AM63" s="68"/>
      <c r="AN63" s="69"/>
      <c r="AO63" s="70"/>
      <c r="AP63" s="68"/>
      <c r="AQ63" s="69"/>
      <c r="AR63" s="70"/>
      <c r="AS63" s="68"/>
      <c r="AT63" s="69"/>
      <c r="AU63" s="70"/>
      <c r="AV63" s="68"/>
      <c r="AW63" s="69"/>
      <c r="AX63" s="70"/>
      <c r="AY63" s="68"/>
      <c r="AZ63" s="69"/>
      <c r="BA63" s="70"/>
      <c r="BB63" s="71"/>
      <c r="BC63" s="187"/>
      <c r="BD63" s="187"/>
      <c r="BE63" s="69"/>
      <c r="BF63" s="70"/>
      <c r="BG63" s="68"/>
      <c r="BH63" s="69"/>
      <c r="BI63" s="70"/>
      <c r="BJ63" s="71"/>
      <c r="BK63" s="68"/>
      <c r="BL63" s="69"/>
      <c r="BM63" s="70"/>
      <c r="BN63" s="68"/>
      <c r="BO63" s="69"/>
      <c r="BP63" s="70"/>
      <c r="BQ63" s="68"/>
      <c r="BR63" s="69"/>
      <c r="BS63" s="70"/>
      <c r="BT63" s="71"/>
      <c r="BU63" s="68"/>
      <c r="BV63" s="69"/>
      <c r="BW63" s="70"/>
      <c r="BX63" s="71"/>
      <c r="BY63" s="72">
        <v>4</v>
      </c>
      <c r="BZ63" s="73">
        <v>4</v>
      </c>
      <c r="CA63" s="74">
        <v>10</v>
      </c>
    </row>
    <row r="64" spans="1:79" s="1" customFormat="1" ht="15.5" customHeight="1" x14ac:dyDescent="0.15">
      <c r="A64" s="64">
        <v>1</v>
      </c>
      <c r="B64" s="66" t="s">
        <v>162</v>
      </c>
      <c r="C64" s="67" t="s">
        <v>40</v>
      </c>
      <c r="D64" s="68"/>
      <c r="E64" s="69"/>
      <c r="F64" s="70"/>
      <c r="G64" s="68"/>
      <c r="H64" s="69"/>
      <c r="I64" s="70"/>
      <c r="J64" s="68"/>
      <c r="K64" s="69"/>
      <c r="L64" s="70"/>
      <c r="M64" s="68"/>
      <c r="N64" s="69"/>
      <c r="O64" s="70"/>
      <c r="P64" s="68"/>
      <c r="Q64" s="69"/>
      <c r="R64" s="70"/>
      <c r="S64" s="68">
        <v>1</v>
      </c>
      <c r="T64" s="69">
        <v>1</v>
      </c>
      <c r="U64" s="70"/>
      <c r="V64" s="68">
        <v>2</v>
      </c>
      <c r="W64" s="69">
        <v>1</v>
      </c>
      <c r="X64" s="70">
        <v>1</v>
      </c>
      <c r="Y64" s="68"/>
      <c r="Z64" s="69"/>
      <c r="AA64" s="70"/>
      <c r="AB64" s="68"/>
      <c r="AC64" s="69"/>
      <c r="AD64" s="70"/>
      <c r="AE64" s="71"/>
      <c r="AF64" s="68"/>
      <c r="AG64" s="69"/>
      <c r="AH64" s="70"/>
      <c r="AI64" s="68"/>
      <c r="AJ64" s="69"/>
      <c r="AK64" s="70"/>
      <c r="AL64" s="71"/>
      <c r="AM64" s="68">
        <v>2</v>
      </c>
      <c r="AN64" s="69">
        <v>2</v>
      </c>
      <c r="AO64" s="70"/>
      <c r="AP64" s="68"/>
      <c r="AQ64" s="69"/>
      <c r="AR64" s="70"/>
      <c r="AS64" s="68"/>
      <c r="AT64" s="69"/>
      <c r="AU64" s="70"/>
      <c r="AV64" s="68"/>
      <c r="AW64" s="69"/>
      <c r="AX64" s="70"/>
      <c r="AY64" s="68">
        <v>2</v>
      </c>
      <c r="AZ64" s="69">
        <v>2</v>
      </c>
      <c r="BA64" s="70">
        <v>2</v>
      </c>
      <c r="BB64" s="71"/>
      <c r="BC64" s="187"/>
      <c r="BD64" s="187"/>
      <c r="BE64" s="69"/>
      <c r="BF64" s="70"/>
      <c r="BG64" s="68"/>
      <c r="BH64" s="69"/>
      <c r="BI64" s="70"/>
      <c r="BJ64" s="71"/>
      <c r="BK64" s="68"/>
      <c r="BL64" s="69"/>
      <c r="BM64" s="70"/>
      <c r="BN64" s="68"/>
      <c r="BO64" s="69"/>
      <c r="BP64" s="70"/>
      <c r="BQ64" s="68"/>
      <c r="BR64" s="69"/>
      <c r="BS64" s="70"/>
      <c r="BT64" s="71"/>
      <c r="BU64" s="68"/>
      <c r="BV64" s="69"/>
      <c r="BW64" s="70"/>
      <c r="BX64" s="71"/>
      <c r="BY64" s="72">
        <v>7</v>
      </c>
      <c r="BZ64" s="73">
        <v>6</v>
      </c>
      <c r="CA64" s="74">
        <v>3</v>
      </c>
    </row>
    <row r="65" spans="1:79" s="1" customFormat="1" ht="15.5" customHeight="1" x14ac:dyDescent="0.15">
      <c r="A65" s="64">
        <v>1</v>
      </c>
      <c r="B65" s="66" t="s">
        <v>163</v>
      </c>
      <c r="C65" s="67" t="s">
        <v>42</v>
      </c>
      <c r="D65" s="68"/>
      <c r="E65" s="69"/>
      <c r="F65" s="70"/>
      <c r="G65" s="68">
        <v>45</v>
      </c>
      <c r="H65" s="69">
        <v>27</v>
      </c>
      <c r="I65" s="70">
        <v>27</v>
      </c>
      <c r="J65" s="68"/>
      <c r="K65" s="69"/>
      <c r="L65" s="70"/>
      <c r="M65" s="68">
        <v>37</v>
      </c>
      <c r="N65" s="69">
        <v>37</v>
      </c>
      <c r="O65" s="70">
        <v>33</v>
      </c>
      <c r="P65" s="68"/>
      <c r="Q65" s="69"/>
      <c r="R65" s="70"/>
      <c r="S65" s="68">
        <v>28</v>
      </c>
      <c r="T65" s="69">
        <v>28</v>
      </c>
      <c r="U65" s="70">
        <v>24</v>
      </c>
      <c r="V65" s="68"/>
      <c r="W65" s="69"/>
      <c r="X65" s="70"/>
      <c r="Y65" s="68">
        <v>10</v>
      </c>
      <c r="Z65" s="69">
        <v>10</v>
      </c>
      <c r="AA65" s="70">
        <v>29</v>
      </c>
      <c r="AB65" s="68"/>
      <c r="AC65" s="69"/>
      <c r="AD65" s="70"/>
      <c r="AE65" s="71"/>
      <c r="AF65" s="68"/>
      <c r="AG65" s="69"/>
      <c r="AH65" s="70"/>
      <c r="AI65" s="68"/>
      <c r="AJ65" s="69"/>
      <c r="AK65" s="70"/>
      <c r="AL65" s="71"/>
      <c r="AM65" s="68"/>
      <c r="AN65" s="69"/>
      <c r="AO65" s="70"/>
      <c r="AP65" s="68"/>
      <c r="AQ65" s="69"/>
      <c r="AR65" s="70"/>
      <c r="AS65" s="68">
        <v>8</v>
      </c>
      <c r="AT65" s="69">
        <v>8</v>
      </c>
      <c r="AU65" s="70">
        <v>16</v>
      </c>
      <c r="AV65" s="68"/>
      <c r="AW65" s="69"/>
      <c r="AX65" s="70"/>
      <c r="AY65" s="68"/>
      <c r="AZ65" s="69"/>
      <c r="BA65" s="70"/>
      <c r="BB65" s="71"/>
      <c r="BC65" s="187">
        <v>8</v>
      </c>
      <c r="BD65" s="187"/>
      <c r="BE65" s="69">
        <v>8</v>
      </c>
      <c r="BF65" s="70"/>
      <c r="BG65" s="68">
        <v>2</v>
      </c>
      <c r="BH65" s="69">
        <v>2</v>
      </c>
      <c r="BI65" s="70"/>
      <c r="BJ65" s="71"/>
      <c r="BK65" s="68"/>
      <c r="BL65" s="69"/>
      <c r="BM65" s="70"/>
      <c r="BN65" s="68"/>
      <c r="BO65" s="69"/>
      <c r="BP65" s="70"/>
      <c r="BQ65" s="68"/>
      <c r="BR65" s="69"/>
      <c r="BS65" s="70"/>
      <c r="BT65" s="71"/>
      <c r="BU65" s="68"/>
      <c r="BV65" s="69"/>
      <c r="BW65" s="70"/>
      <c r="BX65" s="71"/>
      <c r="BY65" s="72">
        <v>138</v>
      </c>
      <c r="BZ65" s="73">
        <v>120</v>
      </c>
      <c r="CA65" s="74">
        <v>129</v>
      </c>
    </row>
    <row r="66" spans="1:79" s="1" customFormat="1" ht="15.5" customHeight="1" x14ac:dyDescent="0.15">
      <c r="A66" s="64">
        <v>1</v>
      </c>
      <c r="B66" s="66" t="s">
        <v>164</v>
      </c>
      <c r="C66" s="67" t="s">
        <v>37</v>
      </c>
      <c r="D66" s="68"/>
      <c r="E66" s="69"/>
      <c r="F66" s="70"/>
      <c r="G66" s="68"/>
      <c r="H66" s="69"/>
      <c r="I66" s="70"/>
      <c r="J66" s="68"/>
      <c r="K66" s="69"/>
      <c r="L66" s="70"/>
      <c r="M66" s="68"/>
      <c r="N66" s="69"/>
      <c r="O66" s="70"/>
      <c r="P66" s="68"/>
      <c r="Q66" s="69"/>
      <c r="R66" s="70"/>
      <c r="S66" s="68"/>
      <c r="T66" s="69"/>
      <c r="U66" s="70"/>
      <c r="V66" s="68"/>
      <c r="W66" s="69"/>
      <c r="X66" s="70"/>
      <c r="Y66" s="68"/>
      <c r="Z66" s="69"/>
      <c r="AA66" s="70"/>
      <c r="AB66" s="68"/>
      <c r="AC66" s="69"/>
      <c r="AD66" s="70"/>
      <c r="AE66" s="71"/>
      <c r="AF66" s="68"/>
      <c r="AG66" s="69"/>
      <c r="AH66" s="70"/>
      <c r="AI66" s="68"/>
      <c r="AJ66" s="69"/>
      <c r="AK66" s="70"/>
      <c r="AL66" s="71"/>
      <c r="AM66" s="68"/>
      <c r="AN66" s="69"/>
      <c r="AO66" s="70">
        <v>3</v>
      </c>
      <c r="AP66" s="68"/>
      <c r="AQ66" s="69"/>
      <c r="AR66" s="70"/>
      <c r="AS66" s="68">
        <v>3</v>
      </c>
      <c r="AT66" s="69">
        <v>3</v>
      </c>
      <c r="AU66" s="70">
        <v>2</v>
      </c>
      <c r="AV66" s="68"/>
      <c r="AW66" s="69"/>
      <c r="AX66" s="70"/>
      <c r="AY66" s="68"/>
      <c r="AZ66" s="69"/>
      <c r="BA66" s="70"/>
      <c r="BB66" s="71"/>
      <c r="BC66" s="187"/>
      <c r="BD66" s="187"/>
      <c r="BE66" s="69"/>
      <c r="BF66" s="70"/>
      <c r="BG66" s="68"/>
      <c r="BH66" s="69"/>
      <c r="BI66" s="70"/>
      <c r="BJ66" s="71"/>
      <c r="BK66" s="68"/>
      <c r="BL66" s="69"/>
      <c r="BM66" s="70"/>
      <c r="BN66" s="68"/>
      <c r="BO66" s="69"/>
      <c r="BP66" s="70">
        <v>3</v>
      </c>
      <c r="BQ66" s="68">
        <v>4</v>
      </c>
      <c r="BR66" s="69">
        <v>2</v>
      </c>
      <c r="BS66" s="70">
        <v>3</v>
      </c>
      <c r="BT66" s="71"/>
      <c r="BU66" s="68"/>
      <c r="BV66" s="69"/>
      <c r="BW66" s="70"/>
      <c r="BX66" s="71"/>
      <c r="BY66" s="72">
        <v>7</v>
      </c>
      <c r="BZ66" s="73">
        <v>5</v>
      </c>
      <c r="CA66" s="74">
        <v>11</v>
      </c>
    </row>
    <row r="67" spans="1:79" s="1" customFormat="1" ht="15.5" customHeight="1" x14ac:dyDescent="0.15">
      <c r="A67" s="64">
        <v>1</v>
      </c>
      <c r="B67" s="66" t="s">
        <v>165</v>
      </c>
      <c r="C67" s="67" t="s">
        <v>37</v>
      </c>
      <c r="D67" s="68"/>
      <c r="E67" s="69"/>
      <c r="F67" s="70"/>
      <c r="G67" s="68"/>
      <c r="H67" s="69"/>
      <c r="I67" s="70"/>
      <c r="J67" s="68"/>
      <c r="K67" s="69"/>
      <c r="L67" s="70"/>
      <c r="M67" s="68"/>
      <c r="N67" s="69"/>
      <c r="O67" s="70"/>
      <c r="P67" s="68"/>
      <c r="Q67" s="69"/>
      <c r="R67" s="70"/>
      <c r="S67" s="68"/>
      <c r="T67" s="69"/>
      <c r="U67" s="70"/>
      <c r="V67" s="68"/>
      <c r="W67" s="69"/>
      <c r="X67" s="70"/>
      <c r="Y67" s="68"/>
      <c r="Z67" s="69"/>
      <c r="AA67" s="70"/>
      <c r="AB67" s="68"/>
      <c r="AC67" s="69"/>
      <c r="AD67" s="70"/>
      <c r="AE67" s="71"/>
      <c r="AF67" s="68"/>
      <c r="AG67" s="69"/>
      <c r="AH67" s="70"/>
      <c r="AI67" s="68"/>
      <c r="AJ67" s="69"/>
      <c r="AK67" s="70"/>
      <c r="AL67" s="71"/>
      <c r="AM67" s="68">
        <v>7</v>
      </c>
      <c r="AN67" s="69">
        <v>7</v>
      </c>
      <c r="AO67" s="70"/>
      <c r="AP67" s="68">
        <v>3</v>
      </c>
      <c r="AQ67" s="69">
        <v>3</v>
      </c>
      <c r="AR67" s="70"/>
      <c r="AS67" s="68"/>
      <c r="AT67" s="69"/>
      <c r="AU67" s="70"/>
      <c r="AV67" s="68"/>
      <c r="AW67" s="69"/>
      <c r="AX67" s="70"/>
      <c r="AY67" s="68"/>
      <c r="AZ67" s="69"/>
      <c r="BA67" s="70"/>
      <c r="BB67" s="71"/>
      <c r="BC67" s="187"/>
      <c r="BD67" s="187"/>
      <c r="BE67" s="69"/>
      <c r="BF67" s="70"/>
      <c r="BG67" s="68"/>
      <c r="BH67" s="69"/>
      <c r="BI67" s="70"/>
      <c r="BJ67" s="71"/>
      <c r="BK67" s="68"/>
      <c r="BL67" s="69"/>
      <c r="BM67" s="70"/>
      <c r="BN67" s="68"/>
      <c r="BO67" s="69"/>
      <c r="BP67" s="70"/>
      <c r="BQ67" s="68"/>
      <c r="BR67" s="69"/>
      <c r="BS67" s="70"/>
      <c r="BT67" s="71"/>
      <c r="BU67" s="68"/>
      <c r="BV67" s="69"/>
      <c r="BW67" s="70"/>
      <c r="BX67" s="71"/>
      <c r="BY67" s="72">
        <v>10</v>
      </c>
      <c r="BZ67" s="73">
        <v>10</v>
      </c>
      <c r="CA67" s="74"/>
    </row>
    <row r="68" spans="1:79" s="1" customFormat="1" ht="15.5" customHeight="1" x14ac:dyDescent="0.15">
      <c r="A68" s="64">
        <v>1</v>
      </c>
      <c r="B68" s="66" t="s">
        <v>166</v>
      </c>
      <c r="C68" s="67" t="s">
        <v>40</v>
      </c>
      <c r="D68" s="68"/>
      <c r="E68" s="69"/>
      <c r="F68" s="70"/>
      <c r="G68" s="68"/>
      <c r="H68" s="69"/>
      <c r="I68" s="70"/>
      <c r="J68" s="68"/>
      <c r="K68" s="69"/>
      <c r="L68" s="70"/>
      <c r="M68" s="68">
        <v>33</v>
      </c>
      <c r="N68" s="69">
        <v>33</v>
      </c>
      <c r="O68" s="70">
        <v>33</v>
      </c>
      <c r="P68" s="68"/>
      <c r="Q68" s="69"/>
      <c r="R68" s="70"/>
      <c r="S68" s="68">
        <v>40</v>
      </c>
      <c r="T68" s="69">
        <v>40</v>
      </c>
      <c r="U68" s="70">
        <v>43</v>
      </c>
      <c r="V68" s="68">
        <v>18</v>
      </c>
      <c r="W68" s="69">
        <v>18</v>
      </c>
      <c r="X68" s="70">
        <v>46</v>
      </c>
      <c r="Y68" s="68">
        <v>53</v>
      </c>
      <c r="Z68" s="69">
        <v>53</v>
      </c>
      <c r="AA68" s="70">
        <v>61</v>
      </c>
      <c r="AB68" s="68">
        <v>13</v>
      </c>
      <c r="AC68" s="69">
        <v>13</v>
      </c>
      <c r="AD68" s="70">
        <v>20</v>
      </c>
      <c r="AE68" s="71"/>
      <c r="AF68" s="68"/>
      <c r="AG68" s="69"/>
      <c r="AH68" s="70"/>
      <c r="AI68" s="68"/>
      <c r="AJ68" s="69"/>
      <c r="AK68" s="70"/>
      <c r="AL68" s="71"/>
      <c r="AM68" s="68">
        <v>30</v>
      </c>
      <c r="AN68" s="69">
        <v>30</v>
      </c>
      <c r="AO68" s="70">
        <v>26</v>
      </c>
      <c r="AP68" s="68"/>
      <c r="AQ68" s="69"/>
      <c r="AR68" s="70"/>
      <c r="AS68" s="68">
        <v>26</v>
      </c>
      <c r="AT68" s="69">
        <v>26</v>
      </c>
      <c r="AU68" s="70">
        <v>28</v>
      </c>
      <c r="AV68" s="68"/>
      <c r="AW68" s="69"/>
      <c r="AX68" s="70"/>
      <c r="AY68" s="68"/>
      <c r="AZ68" s="69"/>
      <c r="BA68" s="70"/>
      <c r="BB68" s="71"/>
      <c r="BC68" s="187">
        <v>3</v>
      </c>
      <c r="BD68" s="187"/>
      <c r="BE68" s="69">
        <v>3</v>
      </c>
      <c r="BF68" s="70"/>
      <c r="BG68" s="68"/>
      <c r="BH68" s="69"/>
      <c r="BI68" s="70"/>
      <c r="BJ68" s="71"/>
      <c r="BK68" s="68"/>
      <c r="BL68" s="69"/>
      <c r="BM68" s="70"/>
      <c r="BN68" s="68">
        <v>30</v>
      </c>
      <c r="BO68" s="69">
        <v>16</v>
      </c>
      <c r="BP68" s="70">
        <v>16</v>
      </c>
      <c r="BQ68" s="68"/>
      <c r="BR68" s="69"/>
      <c r="BS68" s="70"/>
      <c r="BT68" s="71"/>
      <c r="BU68" s="68"/>
      <c r="BV68" s="69"/>
      <c r="BW68" s="70"/>
      <c r="BX68" s="71"/>
      <c r="BY68" s="72">
        <v>246</v>
      </c>
      <c r="BZ68" s="73">
        <v>232</v>
      </c>
      <c r="CA68" s="74">
        <v>273</v>
      </c>
    </row>
    <row r="69" spans="1:79" s="1" customFormat="1" ht="15.5" customHeight="1" x14ac:dyDescent="0.15">
      <c r="A69" s="64">
        <v>1</v>
      </c>
      <c r="B69" s="66" t="s">
        <v>167</v>
      </c>
      <c r="C69" s="67" t="s">
        <v>40</v>
      </c>
      <c r="D69" s="68"/>
      <c r="E69" s="69"/>
      <c r="F69" s="70"/>
      <c r="G69" s="68"/>
      <c r="H69" s="69"/>
      <c r="I69" s="70"/>
      <c r="J69" s="68"/>
      <c r="K69" s="69"/>
      <c r="L69" s="70"/>
      <c r="M69" s="68"/>
      <c r="N69" s="69"/>
      <c r="O69" s="70"/>
      <c r="P69" s="68"/>
      <c r="Q69" s="69"/>
      <c r="R69" s="70"/>
      <c r="S69" s="68"/>
      <c r="T69" s="69"/>
      <c r="U69" s="70"/>
      <c r="V69" s="68"/>
      <c r="W69" s="69"/>
      <c r="X69" s="70"/>
      <c r="Y69" s="68"/>
      <c r="Z69" s="69"/>
      <c r="AA69" s="70"/>
      <c r="AB69" s="68"/>
      <c r="AC69" s="69"/>
      <c r="AD69" s="70"/>
      <c r="AE69" s="71"/>
      <c r="AF69" s="68"/>
      <c r="AG69" s="69"/>
      <c r="AH69" s="70"/>
      <c r="AI69" s="68"/>
      <c r="AJ69" s="69"/>
      <c r="AK69" s="70"/>
      <c r="AL69" s="71"/>
      <c r="AM69" s="68"/>
      <c r="AN69" s="69"/>
      <c r="AO69" s="70"/>
      <c r="AP69" s="68"/>
      <c r="AQ69" s="69"/>
      <c r="AR69" s="70"/>
      <c r="AS69" s="68"/>
      <c r="AT69" s="69"/>
      <c r="AU69" s="70"/>
      <c r="AV69" s="68"/>
      <c r="AW69" s="69"/>
      <c r="AX69" s="70"/>
      <c r="AY69" s="68"/>
      <c r="AZ69" s="69"/>
      <c r="BA69" s="70"/>
      <c r="BB69" s="71"/>
      <c r="BC69" s="187">
        <v>3</v>
      </c>
      <c r="BD69" s="187"/>
      <c r="BE69" s="69">
        <v>3</v>
      </c>
      <c r="BF69" s="70"/>
      <c r="BG69" s="68"/>
      <c r="BH69" s="69"/>
      <c r="BI69" s="70"/>
      <c r="BJ69" s="71"/>
      <c r="BK69" s="68"/>
      <c r="BL69" s="69"/>
      <c r="BM69" s="70"/>
      <c r="BN69" s="68"/>
      <c r="BO69" s="69"/>
      <c r="BP69" s="70"/>
      <c r="BQ69" s="68"/>
      <c r="BR69" s="69"/>
      <c r="BS69" s="70"/>
      <c r="BT69" s="71"/>
      <c r="BU69" s="68"/>
      <c r="BV69" s="69"/>
      <c r="BW69" s="70"/>
      <c r="BX69" s="71"/>
      <c r="BY69" s="72">
        <v>3</v>
      </c>
      <c r="BZ69" s="73">
        <v>3</v>
      </c>
      <c r="CA69" s="74"/>
    </row>
    <row r="70" spans="1:79" s="1" customFormat="1" ht="15.5" customHeight="1" x14ac:dyDescent="0.15">
      <c r="A70" s="64">
        <v>1</v>
      </c>
      <c r="B70" s="66" t="s">
        <v>168</v>
      </c>
      <c r="C70" s="67" t="s">
        <v>40</v>
      </c>
      <c r="D70" s="68"/>
      <c r="E70" s="69"/>
      <c r="F70" s="70"/>
      <c r="G70" s="68"/>
      <c r="H70" s="69"/>
      <c r="I70" s="70"/>
      <c r="J70" s="68"/>
      <c r="K70" s="69"/>
      <c r="L70" s="70"/>
      <c r="M70" s="68"/>
      <c r="N70" s="69"/>
      <c r="O70" s="70"/>
      <c r="P70" s="68"/>
      <c r="Q70" s="69"/>
      <c r="R70" s="70"/>
      <c r="S70" s="68">
        <v>3</v>
      </c>
      <c r="T70" s="69">
        <v>3</v>
      </c>
      <c r="U70" s="70"/>
      <c r="V70" s="68"/>
      <c r="W70" s="69"/>
      <c r="X70" s="70"/>
      <c r="Y70" s="68"/>
      <c r="Z70" s="69"/>
      <c r="AA70" s="70"/>
      <c r="AB70" s="68"/>
      <c r="AC70" s="69"/>
      <c r="AD70" s="70"/>
      <c r="AE70" s="71"/>
      <c r="AF70" s="68"/>
      <c r="AG70" s="69"/>
      <c r="AH70" s="70"/>
      <c r="AI70" s="68"/>
      <c r="AJ70" s="69"/>
      <c r="AK70" s="70"/>
      <c r="AL70" s="71"/>
      <c r="AM70" s="68"/>
      <c r="AN70" s="69"/>
      <c r="AO70" s="70"/>
      <c r="AP70" s="68"/>
      <c r="AQ70" s="69"/>
      <c r="AR70" s="70"/>
      <c r="AS70" s="68"/>
      <c r="AT70" s="69"/>
      <c r="AU70" s="70"/>
      <c r="AV70" s="68"/>
      <c r="AW70" s="69"/>
      <c r="AX70" s="70"/>
      <c r="AY70" s="68"/>
      <c r="AZ70" s="69"/>
      <c r="BA70" s="70"/>
      <c r="BB70" s="71"/>
      <c r="BC70" s="187"/>
      <c r="BD70" s="187"/>
      <c r="BE70" s="69"/>
      <c r="BF70" s="70"/>
      <c r="BG70" s="68"/>
      <c r="BH70" s="69"/>
      <c r="BI70" s="70"/>
      <c r="BJ70" s="71"/>
      <c r="BK70" s="68"/>
      <c r="BL70" s="69"/>
      <c r="BM70" s="70"/>
      <c r="BN70" s="68"/>
      <c r="BO70" s="69"/>
      <c r="BP70" s="70"/>
      <c r="BQ70" s="68"/>
      <c r="BR70" s="69"/>
      <c r="BS70" s="70"/>
      <c r="BT70" s="71"/>
      <c r="BU70" s="68"/>
      <c r="BV70" s="69"/>
      <c r="BW70" s="70"/>
      <c r="BX70" s="71"/>
      <c r="BY70" s="72">
        <v>3</v>
      </c>
      <c r="BZ70" s="73">
        <v>3</v>
      </c>
      <c r="CA70" s="74"/>
    </row>
    <row r="71" spans="1:79" s="1" customFormat="1" ht="15.5" customHeight="1" x14ac:dyDescent="0.15">
      <c r="A71" s="64">
        <v>1</v>
      </c>
      <c r="B71" s="66" t="s">
        <v>169</v>
      </c>
      <c r="C71" s="67" t="s">
        <v>37</v>
      </c>
      <c r="D71" s="68"/>
      <c r="E71" s="69"/>
      <c r="F71" s="70"/>
      <c r="G71" s="68"/>
      <c r="H71" s="69"/>
      <c r="I71" s="70"/>
      <c r="J71" s="68"/>
      <c r="K71" s="69"/>
      <c r="L71" s="70"/>
      <c r="M71" s="68"/>
      <c r="N71" s="69"/>
      <c r="O71" s="70"/>
      <c r="P71" s="68"/>
      <c r="Q71" s="69"/>
      <c r="R71" s="70"/>
      <c r="S71" s="68"/>
      <c r="T71" s="69"/>
      <c r="U71" s="70"/>
      <c r="V71" s="68"/>
      <c r="W71" s="69"/>
      <c r="X71" s="70"/>
      <c r="Y71" s="68"/>
      <c r="Z71" s="69"/>
      <c r="AA71" s="70"/>
      <c r="AB71" s="68"/>
      <c r="AC71" s="69"/>
      <c r="AD71" s="70"/>
      <c r="AE71" s="71"/>
      <c r="AF71" s="68"/>
      <c r="AG71" s="69"/>
      <c r="AH71" s="70">
        <v>1</v>
      </c>
      <c r="AI71" s="68"/>
      <c r="AJ71" s="69"/>
      <c r="AK71" s="70"/>
      <c r="AL71" s="71"/>
      <c r="AM71" s="68"/>
      <c r="AN71" s="69"/>
      <c r="AO71" s="70"/>
      <c r="AP71" s="68"/>
      <c r="AQ71" s="69"/>
      <c r="AR71" s="70"/>
      <c r="AS71" s="68"/>
      <c r="AT71" s="69"/>
      <c r="AU71" s="70"/>
      <c r="AV71" s="68"/>
      <c r="AW71" s="69"/>
      <c r="AX71" s="70"/>
      <c r="AY71" s="68"/>
      <c r="AZ71" s="69"/>
      <c r="BA71" s="70"/>
      <c r="BB71" s="71"/>
      <c r="BC71" s="187"/>
      <c r="BD71" s="187"/>
      <c r="BE71" s="69"/>
      <c r="BF71" s="70"/>
      <c r="BG71" s="68"/>
      <c r="BH71" s="69"/>
      <c r="BI71" s="70"/>
      <c r="BJ71" s="71"/>
      <c r="BK71" s="68"/>
      <c r="BL71" s="69"/>
      <c r="BM71" s="70"/>
      <c r="BN71" s="68"/>
      <c r="BO71" s="69"/>
      <c r="BP71" s="70"/>
      <c r="BQ71" s="68"/>
      <c r="BR71" s="69"/>
      <c r="BS71" s="70"/>
      <c r="BT71" s="71"/>
      <c r="BU71" s="68"/>
      <c r="BV71" s="69"/>
      <c r="BW71" s="70"/>
      <c r="BX71" s="71"/>
      <c r="BY71" s="72"/>
      <c r="BZ71" s="73"/>
      <c r="CA71" s="74">
        <v>1</v>
      </c>
    </row>
    <row r="72" spans="1:79" s="1" customFormat="1" ht="15.5" customHeight="1" x14ac:dyDescent="0.15">
      <c r="A72" s="64">
        <v>1</v>
      </c>
      <c r="B72" s="66" t="s">
        <v>170</v>
      </c>
      <c r="C72" s="67" t="s">
        <v>37</v>
      </c>
      <c r="D72" s="68"/>
      <c r="E72" s="69"/>
      <c r="F72" s="70"/>
      <c r="G72" s="68"/>
      <c r="H72" s="69"/>
      <c r="I72" s="70"/>
      <c r="J72" s="68"/>
      <c r="K72" s="69"/>
      <c r="L72" s="70"/>
      <c r="M72" s="68"/>
      <c r="N72" s="69"/>
      <c r="O72" s="70"/>
      <c r="P72" s="68"/>
      <c r="Q72" s="69"/>
      <c r="R72" s="70"/>
      <c r="S72" s="68"/>
      <c r="T72" s="69"/>
      <c r="U72" s="70">
        <v>4</v>
      </c>
      <c r="V72" s="68"/>
      <c r="W72" s="69"/>
      <c r="X72" s="70">
        <v>2</v>
      </c>
      <c r="Y72" s="68"/>
      <c r="Z72" s="69"/>
      <c r="AA72" s="70"/>
      <c r="AB72" s="68"/>
      <c r="AC72" s="69"/>
      <c r="AD72" s="70"/>
      <c r="AE72" s="71"/>
      <c r="AF72" s="68"/>
      <c r="AG72" s="69"/>
      <c r="AH72" s="70"/>
      <c r="AI72" s="68"/>
      <c r="AJ72" s="69"/>
      <c r="AK72" s="70"/>
      <c r="AL72" s="71"/>
      <c r="AM72" s="68"/>
      <c r="AN72" s="69"/>
      <c r="AO72" s="70"/>
      <c r="AP72" s="68"/>
      <c r="AQ72" s="69"/>
      <c r="AR72" s="70"/>
      <c r="AS72" s="68"/>
      <c r="AT72" s="69"/>
      <c r="AU72" s="70"/>
      <c r="AV72" s="68"/>
      <c r="AW72" s="69"/>
      <c r="AX72" s="70"/>
      <c r="AY72" s="68"/>
      <c r="AZ72" s="69"/>
      <c r="BA72" s="70"/>
      <c r="BB72" s="71"/>
      <c r="BC72" s="187"/>
      <c r="BD72" s="187"/>
      <c r="BE72" s="69"/>
      <c r="BF72" s="70"/>
      <c r="BG72" s="68"/>
      <c r="BH72" s="69"/>
      <c r="BI72" s="70"/>
      <c r="BJ72" s="71"/>
      <c r="BK72" s="68"/>
      <c r="BL72" s="69"/>
      <c r="BM72" s="70"/>
      <c r="BN72" s="68"/>
      <c r="BO72" s="69"/>
      <c r="BP72" s="70"/>
      <c r="BQ72" s="68"/>
      <c r="BR72" s="69"/>
      <c r="BS72" s="70"/>
      <c r="BT72" s="71"/>
      <c r="BU72" s="68"/>
      <c r="BV72" s="69"/>
      <c r="BW72" s="70"/>
      <c r="BX72" s="71"/>
      <c r="BY72" s="72"/>
      <c r="BZ72" s="73"/>
      <c r="CA72" s="74">
        <v>6</v>
      </c>
    </row>
    <row r="73" spans="1:79" s="1" customFormat="1" ht="15.5" customHeight="1" x14ac:dyDescent="0.15">
      <c r="A73" s="64">
        <v>1</v>
      </c>
      <c r="B73" s="66" t="s">
        <v>171</v>
      </c>
      <c r="C73" s="67" t="s">
        <v>70</v>
      </c>
      <c r="D73" s="68"/>
      <c r="E73" s="69"/>
      <c r="F73" s="70"/>
      <c r="G73" s="68"/>
      <c r="H73" s="69"/>
      <c r="I73" s="70"/>
      <c r="J73" s="68"/>
      <c r="K73" s="69"/>
      <c r="L73" s="70"/>
      <c r="M73" s="68"/>
      <c r="N73" s="69"/>
      <c r="O73" s="70">
        <v>4</v>
      </c>
      <c r="P73" s="68">
        <v>2</v>
      </c>
      <c r="Q73" s="69"/>
      <c r="R73" s="70"/>
      <c r="S73" s="68">
        <v>2</v>
      </c>
      <c r="T73" s="69">
        <v>2</v>
      </c>
      <c r="U73" s="70">
        <v>2</v>
      </c>
      <c r="V73" s="68">
        <v>1</v>
      </c>
      <c r="W73" s="69">
        <v>1</v>
      </c>
      <c r="X73" s="70">
        <v>1</v>
      </c>
      <c r="Y73" s="68"/>
      <c r="Z73" s="69"/>
      <c r="AA73" s="70"/>
      <c r="AB73" s="68"/>
      <c r="AC73" s="69"/>
      <c r="AD73" s="70"/>
      <c r="AE73" s="71"/>
      <c r="AF73" s="68"/>
      <c r="AG73" s="69"/>
      <c r="AH73" s="70"/>
      <c r="AI73" s="68"/>
      <c r="AJ73" s="69"/>
      <c r="AK73" s="70"/>
      <c r="AL73" s="71"/>
      <c r="AM73" s="68"/>
      <c r="AN73" s="69"/>
      <c r="AO73" s="70"/>
      <c r="AP73" s="68"/>
      <c r="AQ73" s="69"/>
      <c r="AR73" s="70"/>
      <c r="AS73" s="68"/>
      <c r="AT73" s="69"/>
      <c r="AU73" s="70"/>
      <c r="AV73" s="68"/>
      <c r="AW73" s="69"/>
      <c r="AX73" s="70"/>
      <c r="AY73" s="68"/>
      <c r="AZ73" s="69"/>
      <c r="BA73" s="70"/>
      <c r="BB73" s="71"/>
      <c r="BC73" s="187"/>
      <c r="BD73" s="187"/>
      <c r="BE73" s="69"/>
      <c r="BF73" s="70"/>
      <c r="BG73" s="68"/>
      <c r="BH73" s="69"/>
      <c r="BI73" s="70"/>
      <c r="BJ73" s="71"/>
      <c r="BK73" s="68"/>
      <c r="BL73" s="69"/>
      <c r="BM73" s="70"/>
      <c r="BN73" s="68"/>
      <c r="BO73" s="69"/>
      <c r="BP73" s="70"/>
      <c r="BQ73" s="68"/>
      <c r="BR73" s="69"/>
      <c r="BS73" s="70"/>
      <c r="BT73" s="71"/>
      <c r="BU73" s="68"/>
      <c r="BV73" s="69"/>
      <c r="BW73" s="70"/>
      <c r="BX73" s="71"/>
      <c r="BY73" s="72">
        <v>5</v>
      </c>
      <c r="BZ73" s="73">
        <v>3</v>
      </c>
      <c r="CA73" s="74">
        <v>7</v>
      </c>
    </row>
    <row r="74" spans="1:79" s="1" customFormat="1" ht="15.5" customHeight="1" x14ac:dyDescent="0.15">
      <c r="A74" s="64">
        <v>1</v>
      </c>
      <c r="B74" s="66" t="s">
        <v>172</v>
      </c>
      <c r="C74" s="67" t="s">
        <v>37</v>
      </c>
      <c r="D74" s="68"/>
      <c r="E74" s="69"/>
      <c r="F74" s="70"/>
      <c r="G74" s="68"/>
      <c r="H74" s="69"/>
      <c r="I74" s="70"/>
      <c r="J74" s="68"/>
      <c r="K74" s="69"/>
      <c r="L74" s="70"/>
      <c r="M74" s="68">
        <v>10</v>
      </c>
      <c r="N74" s="69">
        <v>10</v>
      </c>
      <c r="O74" s="70"/>
      <c r="P74" s="68"/>
      <c r="Q74" s="69"/>
      <c r="R74" s="70"/>
      <c r="S74" s="68">
        <v>16</v>
      </c>
      <c r="T74" s="69">
        <v>16</v>
      </c>
      <c r="U74" s="70"/>
      <c r="V74" s="68"/>
      <c r="W74" s="69"/>
      <c r="X74" s="70"/>
      <c r="Y74" s="68"/>
      <c r="Z74" s="69"/>
      <c r="AA74" s="70"/>
      <c r="AB74" s="68"/>
      <c r="AC74" s="69"/>
      <c r="AD74" s="70"/>
      <c r="AE74" s="71"/>
      <c r="AF74" s="68"/>
      <c r="AG74" s="69"/>
      <c r="AH74" s="70"/>
      <c r="AI74" s="68"/>
      <c r="AJ74" s="69"/>
      <c r="AK74" s="70"/>
      <c r="AL74" s="71"/>
      <c r="AM74" s="68"/>
      <c r="AN74" s="69"/>
      <c r="AO74" s="70"/>
      <c r="AP74" s="68"/>
      <c r="AQ74" s="69"/>
      <c r="AR74" s="70"/>
      <c r="AS74" s="68"/>
      <c r="AT74" s="69"/>
      <c r="AU74" s="70"/>
      <c r="AV74" s="68"/>
      <c r="AW74" s="69"/>
      <c r="AX74" s="70"/>
      <c r="AY74" s="68"/>
      <c r="AZ74" s="69"/>
      <c r="BA74" s="70"/>
      <c r="BB74" s="71"/>
      <c r="BC74" s="187"/>
      <c r="BD74" s="187"/>
      <c r="BE74" s="69"/>
      <c r="BF74" s="70"/>
      <c r="BG74" s="68"/>
      <c r="BH74" s="69"/>
      <c r="BI74" s="70"/>
      <c r="BJ74" s="71"/>
      <c r="BK74" s="68"/>
      <c r="BL74" s="69"/>
      <c r="BM74" s="70"/>
      <c r="BN74" s="68"/>
      <c r="BO74" s="69"/>
      <c r="BP74" s="70"/>
      <c r="BQ74" s="68"/>
      <c r="BR74" s="69"/>
      <c r="BS74" s="70"/>
      <c r="BT74" s="71"/>
      <c r="BU74" s="68"/>
      <c r="BV74" s="69"/>
      <c r="BW74" s="70"/>
      <c r="BX74" s="71"/>
      <c r="BY74" s="72">
        <v>26</v>
      </c>
      <c r="BZ74" s="73">
        <v>26</v>
      </c>
      <c r="CA74" s="74"/>
    </row>
    <row r="75" spans="1:79" s="1" customFormat="1" ht="15.5" customHeight="1" x14ac:dyDescent="0.15">
      <c r="A75" s="64">
        <v>1</v>
      </c>
      <c r="B75" s="66" t="s">
        <v>173</v>
      </c>
      <c r="C75" s="67" t="s">
        <v>40</v>
      </c>
      <c r="D75" s="68"/>
      <c r="E75" s="69"/>
      <c r="F75" s="70"/>
      <c r="G75" s="68"/>
      <c r="H75" s="69"/>
      <c r="I75" s="70"/>
      <c r="J75" s="68"/>
      <c r="K75" s="69"/>
      <c r="L75" s="70"/>
      <c r="M75" s="68"/>
      <c r="N75" s="69"/>
      <c r="O75" s="70"/>
      <c r="P75" s="68"/>
      <c r="Q75" s="69"/>
      <c r="R75" s="70"/>
      <c r="S75" s="68">
        <v>12</v>
      </c>
      <c r="T75" s="69">
        <v>12</v>
      </c>
      <c r="U75" s="70"/>
      <c r="V75" s="68"/>
      <c r="W75" s="69"/>
      <c r="X75" s="70"/>
      <c r="Y75" s="68"/>
      <c r="Z75" s="69"/>
      <c r="AA75" s="70"/>
      <c r="AB75" s="68"/>
      <c r="AC75" s="69"/>
      <c r="AD75" s="70"/>
      <c r="AE75" s="71"/>
      <c r="AF75" s="68"/>
      <c r="AG75" s="69"/>
      <c r="AH75" s="70"/>
      <c r="AI75" s="68"/>
      <c r="AJ75" s="69"/>
      <c r="AK75" s="70"/>
      <c r="AL75" s="71"/>
      <c r="AM75" s="68"/>
      <c r="AN75" s="69"/>
      <c r="AO75" s="70"/>
      <c r="AP75" s="68"/>
      <c r="AQ75" s="69"/>
      <c r="AR75" s="70"/>
      <c r="AS75" s="68"/>
      <c r="AT75" s="69"/>
      <c r="AU75" s="70"/>
      <c r="AV75" s="68"/>
      <c r="AW75" s="69"/>
      <c r="AX75" s="70"/>
      <c r="AY75" s="68"/>
      <c r="AZ75" s="69"/>
      <c r="BA75" s="70"/>
      <c r="BB75" s="71"/>
      <c r="BC75" s="187"/>
      <c r="BD75" s="187"/>
      <c r="BE75" s="69"/>
      <c r="BF75" s="70"/>
      <c r="BG75" s="68"/>
      <c r="BH75" s="69"/>
      <c r="BI75" s="70"/>
      <c r="BJ75" s="71"/>
      <c r="BK75" s="68"/>
      <c r="BL75" s="69"/>
      <c r="BM75" s="70"/>
      <c r="BN75" s="68"/>
      <c r="BO75" s="69"/>
      <c r="BP75" s="70"/>
      <c r="BQ75" s="68"/>
      <c r="BR75" s="69"/>
      <c r="BS75" s="70"/>
      <c r="BT75" s="71"/>
      <c r="BU75" s="68"/>
      <c r="BV75" s="69"/>
      <c r="BW75" s="70"/>
      <c r="BX75" s="71"/>
      <c r="BY75" s="72">
        <v>12</v>
      </c>
      <c r="BZ75" s="73">
        <v>12</v>
      </c>
      <c r="CA75" s="74"/>
    </row>
    <row r="76" spans="1:79" s="1" customFormat="1" ht="15.5" customHeight="1" x14ac:dyDescent="0.15">
      <c r="A76" s="64">
        <v>1</v>
      </c>
      <c r="B76" s="66" t="s">
        <v>174</v>
      </c>
      <c r="C76" s="67" t="s">
        <v>37</v>
      </c>
      <c r="D76" s="68"/>
      <c r="E76" s="69"/>
      <c r="F76" s="70"/>
      <c r="G76" s="68"/>
      <c r="H76" s="69"/>
      <c r="I76" s="70"/>
      <c r="J76" s="68"/>
      <c r="K76" s="69"/>
      <c r="L76" s="70"/>
      <c r="M76" s="68"/>
      <c r="N76" s="69"/>
      <c r="O76" s="70"/>
      <c r="P76" s="68"/>
      <c r="Q76" s="69"/>
      <c r="R76" s="70"/>
      <c r="S76" s="68"/>
      <c r="T76" s="69"/>
      <c r="U76" s="70"/>
      <c r="V76" s="68"/>
      <c r="W76" s="69"/>
      <c r="X76" s="70"/>
      <c r="Y76" s="68"/>
      <c r="Z76" s="69"/>
      <c r="AA76" s="70"/>
      <c r="AB76" s="68"/>
      <c r="AC76" s="69"/>
      <c r="AD76" s="70"/>
      <c r="AE76" s="71"/>
      <c r="AF76" s="68"/>
      <c r="AG76" s="69"/>
      <c r="AH76" s="70"/>
      <c r="AI76" s="68"/>
      <c r="AJ76" s="69"/>
      <c r="AK76" s="70"/>
      <c r="AL76" s="71"/>
      <c r="AM76" s="68"/>
      <c r="AN76" s="69"/>
      <c r="AO76" s="70">
        <v>2</v>
      </c>
      <c r="AP76" s="68"/>
      <c r="AQ76" s="69"/>
      <c r="AR76" s="70"/>
      <c r="AS76" s="68"/>
      <c r="AT76" s="69"/>
      <c r="AU76" s="70">
        <v>1</v>
      </c>
      <c r="AV76" s="68"/>
      <c r="AW76" s="69"/>
      <c r="AX76" s="70"/>
      <c r="AY76" s="68"/>
      <c r="AZ76" s="69"/>
      <c r="BA76" s="70"/>
      <c r="BB76" s="71"/>
      <c r="BC76" s="187"/>
      <c r="BD76" s="187"/>
      <c r="BE76" s="69"/>
      <c r="BF76" s="70"/>
      <c r="BG76" s="68"/>
      <c r="BH76" s="69"/>
      <c r="BI76" s="70"/>
      <c r="BJ76" s="71"/>
      <c r="BK76" s="68"/>
      <c r="BL76" s="69"/>
      <c r="BM76" s="70"/>
      <c r="BN76" s="68"/>
      <c r="BO76" s="69"/>
      <c r="BP76" s="70"/>
      <c r="BQ76" s="68"/>
      <c r="BR76" s="69"/>
      <c r="BS76" s="70"/>
      <c r="BT76" s="71"/>
      <c r="BU76" s="68"/>
      <c r="BV76" s="69"/>
      <c r="BW76" s="70"/>
      <c r="BX76" s="71"/>
      <c r="BY76" s="72"/>
      <c r="BZ76" s="73"/>
      <c r="CA76" s="74">
        <v>3</v>
      </c>
    </row>
    <row r="77" spans="1:79" s="1" customFormat="1" ht="15.5" customHeight="1" x14ac:dyDescent="0.15">
      <c r="A77" s="64">
        <v>1</v>
      </c>
      <c r="B77" s="66" t="s">
        <v>53</v>
      </c>
      <c r="C77" s="67" t="s">
        <v>37</v>
      </c>
      <c r="D77" s="68"/>
      <c r="E77" s="69"/>
      <c r="F77" s="70"/>
      <c r="G77" s="68">
        <v>60</v>
      </c>
      <c r="H77" s="69">
        <v>7</v>
      </c>
      <c r="I77" s="70">
        <v>7</v>
      </c>
      <c r="J77" s="68">
        <v>18</v>
      </c>
      <c r="K77" s="69">
        <v>18</v>
      </c>
      <c r="L77" s="70">
        <v>18</v>
      </c>
      <c r="M77" s="68">
        <v>19</v>
      </c>
      <c r="N77" s="69">
        <v>19</v>
      </c>
      <c r="O77" s="70">
        <v>31</v>
      </c>
      <c r="P77" s="68"/>
      <c r="Q77" s="69"/>
      <c r="R77" s="70"/>
      <c r="S77" s="68">
        <v>45</v>
      </c>
      <c r="T77" s="69">
        <v>45</v>
      </c>
      <c r="U77" s="70">
        <v>42</v>
      </c>
      <c r="V77" s="68"/>
      <c r="W77" s="69"/>
      <c r="X77" s="70"/>
      <c r="Y77" s="68">
        <v>7</v>
      </c>
      <c r="Z77" s="69">
        <v>7</v>
      </c>
      <c r="AA77" s="70">
        <v>19</v>
      </c>
      <c r="AB77" s="68"/>
      <c r="AC77" s="69"/>
      <c r="AD77" s="70"/>
      <c r="AE77" s="71"/>
      <c r="AF77" s="68">
        <v>23</v>
      </c>
      <c r="AG77" s="69">
        <v>23</v>
      </c>
      <c r="AH77" s="70"/>
      <c r="AI77" s="68">
        <v>11</v>
      </c>
      <c r="AJ77" s="69">
        <v>11</v>
      </c>
      <c r="AK77" s="70"/>
      <c r="AL77" s="71"/>
      <c r="AM77" s="68">
        <v>8</v>
      </c>
      <c r="AN77" s="69">
        <v>8</v>
      </c>
      <c r="AO77" s="70">
        <v>15</v>
      </c>
      <c r="AP77" s="68"/>
      <c r="AQ77" s="69"/>
      <c r="AR77" s="70"/>
      <c r="AS77" s="68"/>
      <c r="AT77" s="69"/>
      <c r="AU77" s="70"/>
      <c r="AV77" s="68"/>
      <c r="AW77" s="69"/>
      <c r="AX77" s="70"/>
      <c r="AY77" s="68"/>
      <c r="AZ77" s="69"/>
      <c r="BA77" s="70"/>
      <c r="BB77" s="71"/>
      <c r="BC77" s="187">
        <v>14</v>
      </c>
      <c r="BD77" s="187"/>
      <c r="BE77" s="69">
        <v>14</v>
      </c>
      <c r="BF77" s="70"/>
      <c r="BG77" s="68"/>
      <c r="BH77" s="69"/>
      <c r="BI77" s="70"/>
      <c r="BJ77" s="71"/>
      <c r="BK77" s="68"/>
      <c r="BL77" s="69"/>
      <c r="BM77" s="70"/>
      <c r="BN77" s="68">
        <v>38</v>
      </c>
      <c r="BO77" s="69">
        <v>14</v>
      </c>
      <c r="BP77" s="70">
        <v>14</v>
      </c>
      <c r="BQ77" s="68"/>
      <c r="BR77" s="69"/>
      <c r="BS77" s="70"/>
      <c r="BT77" s="71"/>
      <c r="BU77" s="68">
        <v>10</v>
      </c>
      <c r="BV77" s="69">
        <v>10</v>
      </c>
      <c r="BW77" s="70">
        <v>8</v>
      </c>
      <c r="BX77" s="71"/>
      <c r="BY77" s="72">
        <v>253</v>
      </c>
      <c r="BZ77" s="73">
        <v>176</v>
      </c>
      <c r="CA77" s="74">
        <v>154</v>
      </c>
    </row>
    <row r="78" spans="1:79" s="1" customFormat="1" ht="15.5" customHeight="1" x14ac:dyDescent="0.15">
      <c r="A78" s="64">
        <v>1</v>
      </c>
      <c r="B78" s="66" t="s">
        <v>175</v>
      </c>
      <c r="C78" s="67" t="s">
        <v>37</v>
      </c>
      <c r="D78" s="68"/>
      <c r="E78" s="69"/>
      <c r="F78" s="70"/>
      <c r="G78" s="68"/>
      <c r="H78" s="69"/>
      <c r="I78" s="70"/>
      <c r="J78" s="68"/>
      <c r="K78" s="69"/>
      <c r="L78" s="70"/>
      <c r="M78" s="68"/>
      <c r="N78" s="69"/>
      <c r="O78" s="70"/>
      <c r="P78" s="68"/>
      <c r="Q78" s="69"/>
      <c r="R78" s="70"/>
      <c r="S78" s="68"/>
      <c r="T78" s="69"/>
      <c r="U78" s="70"/>
      <c r="V78" s="68"/>
      <c r="W78" s="69"/>
      <c r="X78" s="70"/>
      <c r="Y78" s="68"/>
      <c r="Z78" s="69"/>
      <c r="AA78" s="70"/>
      <c r="AB78" s="68"/>
      <c r="AC78" s="69"/>
      <c r="AD78" s="70"/>
      <c r="AE78" s="71"/>
      <c r="AF78" s="68"/>
      <c r="AG78" s="69"/>
      <c r="AH78" s="70"/>
      <c r="AI78" s="68"/>
      <c r="AJ78" s="69"/>
      <c r="AK78" s="70"/>
      <c r="AL78" s="71"/>
      <c r="AM78" s="68"/>
      <c r="AN78" s="69"/>
      <c r="AO78" s="70"/>
      <c r="AP78" s="68"/>
      <c r="AQ78" s="69"/>
      <c r="AR78" s="70"/>
      <c r="AS78" s="68"/>
      <c r="AT78" s="69"/>
      <c r="AU78" s="70">
        <v>1</v>
      </c>
      <c r="AV78" s="68"/>
      <c r="AW78" s="69"/>
      <c r="AX78" s="70"/>
      <c r="AY78" s="68"/>
      <c r="AZ78" s="69"/>
      <c r="BA78" s="70"/>
      <c r="BB78" s="71"/>
      <c r="BC78" s="187"/>
      <c r="BD78" s="187"/>
      <c r="BE78" s="69"/>
      <c r="BF78" s="70"/>
      <c r="BG78" s="68"/>
      <c r="BH78" s="69"/>
      <c r="BI78" s="70"/>
      <c r="BJ78" s="71"/>
      <c r="BK78" s="68"/>
      <c r="BL78" s="69"/>
      <c r="BM78" s="70"/>
      <c r="BN78" s="68"/>
      <c r="BO78" s="69"/>
      <c r="BP78" s="70"/>
      <c r="BQ78" s="68"/>
      <c r="BR78" s="69"/>
      <c r="BS78" s="70"/>
      <c r="BT78" s="71"/>
      <c r="BU78" s="68"/>
      <c r="BV78" s="69"/>
      <c r="BW78" s="70"/>
      <c r="BX78" s="71"/>
      <c r="BY78" s="72"/>
      <c r="BZ78" s="73"/>
      <c r="CA78" s="74">
        <v>1</v>
      </c>
    </row>
    <row r="79" spans="1:79" s="1" customFormat="1" ht="15.5" customHeight="1" x14ac:dyDescent="0.15">
      <c r="A79" s="64">
        <v>1</v>
      </c>
      <c r="B79" s="66" t="s">
        <v>176</v>
      </c>
      <c r="C79" s="67" t="s">
        <v>42</v>
      </c>
      <c r="D79" s="68"/>
      <c r="E79" s="69"/>
      <c r="F79" s="70"/>
      <c r="G79" s="68"/>
      <c r="H79" s="69"/>
      <c r="I79" s="70"/>
      <c r="J79" s="68"/>
      <c r="K79" s="69"/>
      <c r="L79" s="70"/>
      <c r="M79" s="68"/>
      <c r="N79" s="69"/>
      <c r="O79" s="70"/>
      <c r="P79" s="68"/>
      <c r="Q79" s="69"/>
      <c r="R79" s="70"/>
      <c r="S79" s="68"/>
      <c r="T79" s="69"/>
      <c r="U79" s="70"/>
      <c r="V79" s="68"/>
      <c r="W79" s="69"/>
      <c r="X79" s="70"/>
      <c r="Y79" s="68"/>
      <c r="Z79" s="69"/>
      <c r="AA79" s="70"/>
      <c r="AB79" s="68"/>
      <c r="AC79" s="69"/>
      <c r="AD79" s="70"/>
      <c r="AE79" s="71"/>
      <c r="AF79" s="68"/>
      <c r="AG79" s="69"/>
      <c r="AH79" s="70"/>
      <c r="AI79" s="68"/>
      <c r="AJ79" s="69"/>
      <c r="AK79" s="70"/>
      <c r="AL79" s="71"/>
      <c r="AM79" s="68"/>
      <c r="AN79" s="69"/>
      <c r="AO79" s="70">
        <v>1</v>
      </c>
      <c r="AP79" s="68"/>
      <c r="AQ79" s="69"/>
      <c r="AR79" s="70"/>
      <c r="AS79" s="68"/>
      <c r="AT79" s="69"/>
      <c r="AU79" s="70"/>
      <c r="AV79" s="68">
        <v>1</v>
      </c>
      <c r="AW79" s="69"/>
      <c r="AX79" s="70"/>
      <c r="AY79" s="68"/>
      <c r="AZ79" s="69"/>
      <c r="BA79" s="70"/>
      <c r="BB79" s="71"/>
      <c r="BC79" s="187"/>
      <c r="BD79" s="187"/>
      <c r="BE79" s="69"/>
      <c r="BF79" s="70"/>
      <c r="BG79" s="68"/>
      <c r="BH79" s="69"/>
      <c r="BI79" s="70"/>
      <c r="BJ79" s="71"/>
      <c r="BK79" s="68"/>
      <c r="BL79" s="69"/>
      <c r="BM79" s="70"/>
      <c r="BN79" s="68"/>
      <c r="BO79" s="69"/>
      <c r="BP79" s="70"/>
      <c r="BQ79" s="68"/>
      <c r="BR79" s="69"/>
      <c r="BS79" s="70"/>
      <c r="BT79" s="71"/>
      <c r="BU79" s="68"/>
      <c r="BV79" s="69"/>
      <c r="BW79" s="70"/>
      <c r="BX79" s="71"/>
      <c r="BY79" s="72">
        <v>1</v>
      </c>
      <c r="BZ79" s="73"/>
      <c r="CA79" s="74">
        <v>1</v>
      </c>
    </row>
    <row r="80" spans="1:79" s="1" customFormat="1" ht="15.5" customHeight="1" x14ac:dyDescent="0.15">
      <c r="A80" s="64">
        <v>1</v>
      </c>
      <c r="B80" s="66" t="s">
        <v>177</v>
      </c>
      <c r="C80" s="67" t="s">
        <v>40</v>
      </c>
      <c r="D80" s="68"/>
      <c r="E80" s="69"/>
      <c r="F80" s="70"/>
      <c r="G80" s="68"/>
      <c r="H80" s="69"/>
      <c r="I80" s="70"/>
      <c r="J80" s="68"/>
      <c r="K80" s="69"/>
      <c r="L80" s="70"/>
      <c r="M80" s="68"/>
      <c r="N80" s="69"/>
      <c r="O80" s="70">
        <v>3</v>
      </c>
      <c r="P80" s="68"/>
      <c r="Q80" s="69"/>
      <c r="R80" s="70"/>
      <c r="S80" s="68"/>
      <c r="T80" s="69"/>
      <c r="U80" s="70">
        <v>8</v>
      </c>
      <c r="V80" s="68"/>
      <c r="W80" s="69"/>
      <c r="X80" s="70"/>
      <c r="Y80" s="68"/>
      <c r="Z80" s="69"/>
      <c r="AA80" s="70"/>
      <c r="AB80" s="68"/>
      <c r="AC80" s="69"/>
      <c r="AD80" s="70"/>
      <c r="AE80" s="71"/>
      <c r="AF80" s="68"/>
      <c r="AG80" s="69"/>
      <c r="AH80" s="70"/>
      <c r="AI80" s="68"/>
      <c r="AJ80" s="69"/>
      <c r="AK80" s="70"/>
      <c r="AL80" s="71"/>
      <c r="AM80" s="68"/>
      <c r="AN80" s="69"/>
      <c r="AO80" s="70"/>
      <c r="AP80" s="68"/>
      <c r="AQ80" s="69"/>
      <c r="AR80" s="70"/>
      <c r="AS80" s="68"/>
      <c r="AT80" s="69"/>
      <c r="AU80" s="70"/>
      <c r="AV80" s="68"/>
      <c r="AW80" s="69"/>
      <c r="AX80" s="70"/>
      <c r="AY80" s="68"/>
      <c r="AZ80" s="69"/>
      <c r="BA80" s="70"/>
      <c r="BB80" s="71"/>
      <c r="BC80" s="187"/>
      <c r="BD80" s="187"/>
      <c r="BE80" s="69"/>
      <c r="BF80" s="70"/>
      <c r="BG80" s="68"/>
      <c r="BH80" s="69"/>
      <c r="BI80" s="70"/>
      <c r="BJ80" s="71"/>
      <c r="BK80" s="68"/>
      <c r="BL80" s="69"/>
      <c r="BM80" s="70"/>
      <c r="BN80" s="68"/>
      <c r="BO80" s="69"/>
      <c r="BP80" s="70"/>
      <c r="BQ80" s="68"/>
      <c r="BR80" s="69"/>
      <c r="BS80" s="70"/>
      <c r="BT80" s="71"/>
      <c r="BU80" s="68"/>
      <c r="BV80" s="69"/>
      <c r="BW80" s="70"/>
      <c r="BX80" s="71"/>
      <c r="BY80" s="72"/>
      <c r="BZ80" s="73"/>
      <c r="CA80" s="74">
        <v>11</v>
      </c>
    </row>
    <row r="81" spans="1:79" s="1" customFormat="1" ht="15.5" customHeight="1" x14ac:dyDescent="0.15">
      <c r="A81" s="64">
        <v>1</v>
      </c>
      <c r="B81" s="66" t="s">
        <v>178</v>
      </c>
      <c r="C81" s="67" t="s">
        <v>40</v>
      </c>
      <c r="D81" s="68"/>
      <c r="E81" s="69"/>
      <c r="F81" s="70"/>
      <c r="G81" s="68"/>
      <c r="H81" s="69"/>
      <c r="I81" s="70"/>
      <c r="J81" s="68"/>
      <c r="K81" s="69"/>
      <c r="L81" s="70"/>
      <c r="M81" s="68"/>
      <c r="N81" s="69"/>
      <c r="O81" s="70"/>
      <c r="P81" s="68"/>
      <c r="Q81" s="69"/>
      <c r="R81" s="70"/>
      <c r="S81" s="68"/>
      <c r="T81" s="69"/>
      <c r="U81" s="70"/>
      <c r="V81" s="68"/>
      <c r="W81" s="69"/>
      <c r="X81" s="70"/>
      <c r="Y81" s="68"/>
      <c r="Z81" s="69"/>
      <c r="AA81" s="70"/>
      <c r="AB81" s="68"/>
      <c r="AC81" s="69"/>
      <c r="AD81" s="70"/>
      <c r="AE81" s="71"/>
      <c r="AF81" s="68">
        <v>8</v>
      </c>
      <c r="AG81" s="69">
        <v>8</v>
      </c>
      <c r="AH81" s="70">
        <v>9</v>
      </c>
      <c r="AI81" s="68"/>
      <c r="AJ81" s="69"/>
      <c r="AK81" s="70"/>
      <c r="AL81" s="71"/>
      <c r="AM81" s="68"/>
      <c r="AN81" s="69"/>
      <c r="AO81" s="70"/>
      <c r="AP81" s="68"/>
      <c r="AQ81" s="69"/>
      <c r="AR81" s="70">
        <v>2</v>
      </c>
      <c r="AS81" s="68"/>
      <c r="AT81" s="69"/>
      <c r="AU81" s="70">
        <v>3</v>
      </c>
      <c r="AV81" s="68"/>
      <c r="AW81" s="69"/>
      <c r="AX81" s="70"/>
      <c r="AY81" s="68"/>
      <c r="AZ81" s="69"/>
      <c r="BA81" s="70"/>
      <c r="BB81" s="71"/>
      <c r="BC81" s="187"/>
      <c r="BD81" s="187"/>
      <c r="BE81" s="69"/>
      <c r="BF81" s="70"/>
      <c r="BG81" s="68"/>
      <c r="BH81" s="69"/>
      <c r="BI81" s="70"/>
      <c r="BJ81" s="71"/>
      <c r="BK81" s="68"/>
      <c r="BL81" s="69"/>
      <c r="BM81" s="70"/>
      <c r="BN81" s="68"/>
      <c r="BO81" s="69"/>
      <c r="BP81" s="70"/>
      <c r="BQ81" s="68"/>
      <c r="BR81" s="69"/>
      <c r="BS81" s="70"/>
      <c r="BT81" s="71"/>
      <c r="BU81" s="68"/>
      <c r="BV81" s="69"/>
      <c r="BW81" s="70"/>
      <c r="BX81" s="71"/>
      <c r="BY81" s="72">
        <v>8</v>
      </c>
      <c r="BZ81" s="73">
        <v>8</v>
      </c>
      <c r="CA81" s="74">
        <v>14</v>
      </c>
    </row>
    <row r="82" spans="1:79" s="1" customFormat="1" ht="15.5" customHeight="1" x14ac:dyDescent="0.15">
      <c r="A82" s="64">
        <v>1</v>
      </c>
      <c r="B82" s="66" t="s">
        <v>179</v>
      </c>
      <c r="C82" s="67" t="s">
        <v>37</v>
      </c>
      <c r="D82" s="68"/>
      <c r="E82" s="69"/>
      <c r="F82" s="70"/>
      <c r="G82" s="68"/>
      <c r="H82" s="69"/>
      <c r="I82" s="70"/>
      <c r="J82" s="68"/>
      <c r="K82" s="69"/>
      <c r="L82" s="70"/>
      <c r="M82" s="68"/>
      <c r="N82" s="69"/>
      <c r="O82" s="70"/>
      <c r="P82" s="68"/>
      <c r="Q82" s="69"/>
      <c r="R82" s="70"/>
      <c r="S82" s="68"/>
      <c r="T82" s="69"/>
      <c r="U82" s="70">
        <v>3</v>
      </c>
      <c r="V82" s="68"/>
      <c r="W82" s="69"/>
      <c r="X82" s="70"/>
      <c r="Y82" s="68"/>
      <c r="Z82" s="69"/>
      <c r="AA82" s="70"/>
      <c r="AB82" s="68"/>
      <c r="AC82" s="69"/>
      <c r="AD82" s="70"/>
      <c r="AE82" s="71"/>
      <c r="AF82" s="68"/>
      <c r="AG82" s="69"/>
      <c r="AH82" s="70"/>
      <c r="AI82" s="68"/>
      <c r="AJ82" s="69"/>
      <c r="AK82" s="70"/>
      <c r="AL82" s="71"/>
      <c r="AM82" s="68"/>
      <c r="AN82" s="69"/>
      <c r="AO82" s="70"/>
      <c r="AP82" s="68"/>
      <c r="AQ82" s="69"/>
      <c r="AR82" s="70"/>
      <c r="AS82" s="68"/>
      <c r="AT82" s="69"/>
      <c r="AU82" s="70">
        <v>2</v>
      </c>
      <c r="AV82" s="68"/>
      <c r="AW82" s="69"/>
      <c r="AX82" s="70"/>
      <c r="AY82" s="68"/>
      <c r="AZ82" s="69"/>
      <c r="BA82" s="70"/>
      <c r="BB82" s="71"/>
      <c r="BC82" s="187"/>
      <c r="BD82" s="187"/>
      <c r="BE82" s="69"/>
      <c r="BF82" s="70">
        <v>2</v>
      </c>
      <c r="BG82" s="68"/>
      <c r="BH82" s="69"/>
      <c r="BI82" s="70"/>
      <c r="BJ82" s="71"/>
      <c r="BK82" s="68"/>
      <c r="BL82" s="69"/>
      <c r="BM82" s="70"/>
      <c r="BN82" s="68"/>
      <c r="BO82" s="69"/>
      <c r="BP82" s="70"/>
      <c r="BQ82" s="68"/>
      <c r="BR82" s="69"/>
      <c r="BS82" s="70"/>
      <c r="BT82" s="71"/>
      <c r="BU82" s="68"/>
      <c r="BV82" s="69"/>
      <c r="BW82" s="70"/>
      <c r="BX82" s="71"/>
      <c r="BY82" s="72"/>
      <c r="BZ82" s="73"/>
      <c r="CA82" s="74">
        <v>7</v>
      </c>
    </row>
    <row r="83" spans="1:79" s="1" customFormat="1" ht="15.5" customHeight="1" x14ac:dyDescent="0.15">
      <c r="A83" s="64">
        <v>1</v>
      </c>
      <c r="B83" s="66" t="s">
        <v>180</v>
      </c>
      <c r="C83" s="67" t="s">
        <v>40</v>
      </c>
      <c r="D83" s="68"/>
      <c r="E83" s="69"/>
      <c r="F83" s="70"/>
      <c r="G83" s="68"/>
      <c r="H83" s="69"/>
      <c r="I83" s="70"/>
      <c r="J83" s="68"/>
      <c r="K83" s="69"/>
      <c r="L83" s="70"/>
      <c r="M83" s="68"/>
      <c r="N83" s="69"/>
      <c r="O83" s="70">
        <v>21</v>
      </c>
      <c r="P83" s="68"/>
      <c r="Q83" s="69"/>
      <c r="R83" s="70"/>
      <c r="S83" s="68"/>
      <c r="T83" s="69"/>
      <c r="U83" s="70">
        <v>9</v>
      </c>
      <c r="V83" s="68"/>
      <c r="W83" s="69"/>
      <c r="X83" s="70">
        <v>27</v>
      </c>
      <c r="Y83" s="68"/>
      <c r="Z83" s="69"/>
      <c r="AA83" s="70">
        <v>20</v>
      </c>
      <c r="AB83" s="68"/>
      <c r="AC83" s="69"/>
      <c r="AD83" s="70"/>
      <c r="AE83" s="71"/>
      <c r="AF83" s="68">
        <v>3</v>
      </c>
      <c r="AG83" s="69">
        <v>3</v>
      </c>
      <c r="AH83" s="70"/>
      <c r="AI83" s="68">
        <v>8</v>
      </c>
      <c r="AJ83" s="69">
        <v>8</v>
      </c>
      <c r="AK83" s="70"/>
      <c r="AL83" s="71"/>
      <c r="AM83" s="68"/>
      <c r="AN83" s="69"/>
      <c r="AO83" s="70"/>
      <c r="AP83" s="68"/>
      <c r="AQ83" s="69"/>
      <c r="AR83" s="70"/>
      <c r="AS83" s="68"/>
      <c r="AT83" s="69"/>
      <c r="AU83" s="70"/>
      <c r="AV83" s="68"/>
      <c r="AW83" s="69"/>
      <c r="AX83" s="70"/>
      <c r="AY83" s="68"/>
      <c r="AZ83" s="69"/>
      <c r="BA83" s="70"/>
      <c r="BB83" s="71"/>
      <c r="BC83" s="187"/>
      <c r="BD83" s="187"/>
      <c r="BE83" s="69"/>
      <c r="BF83" s="70"/>
      <c r="BG83" s="68"/>
      <c r="BH83" s="69"/>
      <c r="BI83" s="70"/>
      <c r="BJ83" s="71"/>
      <c r="BK83" s="68"/>
      <c r="BL83" s="69"/>
      <c r="BM83" s="70"/>
      <c r="BN83" s="68"/>
      <c r="BO83" s="69"/>
      <c r="BP83" s="70"/>
      <c r="BQ83" s="68"/>
      <c r="BR83" s="69"/>
      <c r="BS83" s="70"/>
      <c r="BT83" s="71"/>
      <c r="BU83" s="68"/>
      <c r="BV83" s="69"/>
      <c r="BW83" s="70"/>
      <c r="BX83" s="71"/>
      <c r="BY83" s="72">
        <v>11</v>
      </c>
      <c r="BZ83" s="73">
        <v>11</v>
      </c>
      <c r="CA83" s="74">
        <v>77</v>
      </c>
    </row>
    <row r="84" spans="1:79" s="1" customFormat="1" ht="15.5" customHeight="1" x14ac:dyDescent="0.15">
      <c r="A84" s="64">
        <v>1</v>
      </c>
      <c r="B84" s="66" t="s">
        <v>181</v>
      </c>
      <c r="C84" s="67" t="s">
        <v>37</v>
      </c>
      <c r="D84" s="68"/>
      <c r="E84" s="69"/>
      <c r="F84" s="70"/>
      <c r="G84" s="68"/>
      <c r="H84" s="69"/>
      <c r="I84" s="70"/>
      <c r="J84" s="68"/>
      <c r="K84" s="69"/>
      <c r="L84" s="70"/>
      <c r="M84" s="68">
        <v>9</v>
      </c>
      <c r="N84" s="69">
        <v>9</v>
      </c>
      <c r="O84" s="70"/>
      <c r="P84" s="68"/>
      <c r="Q84" s="69"/>
      <c r="R84" s="70"/>
      <c r="S84" s="68">
        <v>22</v>
      </c>
      <c r="T84" s="69">
        <v>22</v>
      </c>
      <c r="U84" s="70"/>
      <c r="V84" s="68"/>
      <c r="W84" s="69"/>
      <c r="X84" s="70"/>
      <c r="Y84" s="68">
        <v>7</v>
      </c>
      <c r="Z84" s="69">
        <v>7</v>
      </c>
      <c r="AA84" s="70"/>
      <c r="AB84" s="68"/>
      <c r="AC84" s="69"/>
      <c r="AD84" s="70"/>
      <c r="AE84" s="71"/>
      <c r="AF84" s="68">
        <v>8</v>
      </c>
      <c r="AG84" s="69">
        <v>8</v>
      </c>
      <c r="AH84" s="70"/>
      <c r="AI84" s="68"/>
      <c r="AJ84" s="69"/>
      <c r="AK84" s="70"/>
      <c r="AL84" s="71"/>
      <c r="AM84" s="68"/>
      <c r="AN84" s="69"/>
      <c r="AO84" s="70"/>
      <c r="AP84" s="68"/>
      <c r="AQ84" s="69"/>
      <c r="AR84" s="70"/>
      <c r="AS84" s="68">
        <v>4</v>
      </c>
      <c r="AT84" s="69">
        <v>4</v>
      </c>
      <c r="AU84" s="70"/>
      <c r="AV84" s="68"/>
      <c r="AW84" s="69"/>
      <c r="AX84" s="70"/>
      <c r="AY84" s="68"/>
      <c r="AZ84" s="69"/>
      <c r="BA84" s="70"/>
      <c r="BB84" s="71"/>
      <c r="BC84" s="187"/>
      <c r="BD84" s="187"/>
      <c r="BE84" s="69"/>
      <c r="BF84" s="70"/>
      <c r="BG84" s="68"/>
      <c r="BH84" s="69"/>
      <c r="BI84" s="70"/>
      <c r="BJ84" s="71"/>
      <c r="BK84" s="68"/>
      <c r="BL84" s="69"/>
      <c r="BM84" s="70"/>
      <c r="BN84" s="68"/>
      <c r="BO84" s="69"/>
      <c r="BP84" s="70"/>
      <c r="BQ84" s="68"/>
      <c r="BR84" s="69"/>
      <c r="BS84" s="70"/>
      <c r="BT84" s="71"/>
      <c r="BU84" s="68"/>
      <c r="BV84" s="69"/>
      <c r="BW84" s="70"/>
      <c r="BX84" s="71"/>
      <c r="BY84" s="72">
        <v>50</v>
      </c>
      <c r="BZ84" s="73">
        <v>50</v>
      </c>
      <c r="CA84" s="74"/>
    </row>
    <row r="85" spans="1:79" s="1" customFormat="1" ht="15.5" customHeight="1" x14ac:dyDescent="0.15">
      <c r="A85" s="64">
        <v>1</v>
      </c>
      <c r="B85" s="66" t="s">
        <v>182</v>
      </c>
      <c r="C85" s="67" t="s">
        <v>61</v>
      </c>
      <c r="D85" s="68"/>
      <c r="E85" s="69"/>
      <c r="F85" s="70"/>
      <c r="G85" s="68"/>
      <c r="H85" s="69"/>
      <c r="I85" s="70"/>
      <c r="J85" s="68"/>
      <c r="K85" s="69"/>
      <c r="L85" s="70"/>
      <c r="M85" s="68"/>
      <c r="N85" s="69"/>
      <c r="O85" s="70"/>
      <c r="P85" s="68"/>
      <c r="Q85" s="69"/>
      <c r="R85" s="70"/>
      <c r="S85" s="68">
        <v>4</v>
      </c>
      <c r="T85" s="69">
        <v>4</v>
      </c>
      <c r="U85" s="70"/>
      <c r="V85" s="68"/>
      <c r="W85" s="69"/>
      <c r="X85" s="70"/>
      <c r="Y85" s="68"/>
      <c r="Z85" s="69"/>
      <c r="AA85" s="70"/>
      <c r="AB85" s="68"/>
      <c r="AC85" s="69"/>
      <c r="AD85" s="70"/>
      <c r="AE85" s="71"/>
      <c r="AF85" s="68"/>
      <c r="AG85" s="69"/>
      <c r="AH85" s="70"/>
      <c r="AI85" s="68"/>
      <c r="AJ85" s="69"/>
      <c r="AK85" s="70"/>
      <c r="AL85" s="71"/>
      <c r="AM85" s="68"/>
      <c r="AN85" s="69"/>
      <c r="AO85" s="70"/>
      <c r="AP85" s="68"/>
      <c r="AQ85" s="69"/>
      <c r="AR85" s="70"/>
      <c r="AS85" s="68"/>
      <c r="AT85" s="69"/>
      <c r="AU85" s="70"/>
      <c r="AV85" s="68"/>
      <c r="AW85" s="69"/>
      <c r="AX85" s="70"/>
      <c r="AY85" s="68"/>
      <c r="AZ85" s="69"/>
      <c r="BA85" s="70"/>
      <c r="BB85" s="71"/>
      <c r="BC85" s="187"/>
      <c r="BD85" s="187"/>
      <c r="BE85" s="69"/>
      <c r="BF85" s="70"/>
      <c r="BG85" s="68"/>
      <c r="BH85" s="69"/>
      <c r="BI85" s="70"/>
      <c r="BJ85" s="71"/>
      <c r="BK85" s="68"/>
      <c r="BL85" s="69"/>
      <c r="BM85" s="70"/>
      <c r="BN85" s="68"/>
      <c r="BO85" s="69"/>
      <c r="BP85" s="70"/>
      <c r="BQ85" s="68"/>
      <c r="BR85" s="69"/>
      <c r="BS85" s="70"/>
      <c r="BT85" s="71"/>
      <c r="BU85" s="68"/>
      <c r="BV85" s="69"/>
      <c r="BW85" s="70"/>
      <c r="BX85" s="71"/>
      <c r="BY85" s="72">
        <v>4</v>
      </c>
      <c r="BZ85" s="73">
        <v>4</v>
      </c>
      <c r="CA85" s="74"/>
    </row>
    <row r="86" spans="1:79" s="1" customFormat="1" ht="15.5" customHeight="1" x14ac:dyDescent="0.15">
      <c r="A86" s="64">
        <v>1</v>
      </c>
      <c r="B86" s="66" t="s">
        <v>183</v>
      </c>
      <c r="C86" s="67" t="s">
        <v>42</v>
      </c>
      <c r="D86" s="68">
        <v>6</v>
      </c>
      <c r="E86" s="69"/>
      <c r="F86" s="70"/>
      <c r="G86" s="68">
        <v>69</v>
      </c>
      <c r="H86" s="69"/>
      <c r="I86" s="70"/>
      <c r="J86" s="68"/>
      <c r="K86" s="69"/>
      <c r="L86" s="70"/>
      <c r="M86" s="68"/>
      <c r="N86" s="69"/>
      <c r="O86" s="70"/>
      <c r="P86" s="68"/>
      <c r="Q86" s="69"/>
      <c r="R86" s="70"/>
      <c r="S86" s="68">
        <v>30</v>
      </c>
      <c r="T86" s="69">
        <v>30</v>
      </c>
      <c r="U86" s="70"/>
      <c r="V86" s="68">
        <v>30</v>
      </c>
      <c r="W86" s="69">
        <v>23</v>
      </c>
      <c r="X86" s="70"/>
      <c r="Y86" s="68">
        <v>29</v>
      </c>
      <c r="Z86" s="69">
        <v>29</v>
      </c>
      <c r="AA86" s="70"/>
      <c r="AB86" s="68">
        <v>259</v>
      </c>
      <c r="AC86" s="69">
        <v>75</v>
      </c>
      <c r="AD86" s="70"/>
      <c r="AE86" s="71"/>
      <c r="AF86" s="68"/>
      <c r="AG86" s="69"/>
      <c r="AH86" s="70"/>
      <c r="AI86" s="68"/>
      <c r="AJ86" s="69"/>
      <c r="AK86" s="70"/>
      <c r="AL86" s="71"/>
      <c r="AM86" s="68">
        <v>10</v>
      </c>
      <c r="AN86" s="69">
        <v>10</v>
      </c>
      <c r="AO86" s="70"/>
      <c r="AP86" s="68"/>
      <c r="AQ86" s="69"/>
      <c r="AR86" s="70"/>
      <c r="AS86" s="68">
        <v>6</v>
      </c>
      <c r="AT86" s="69">
        <v>6</v>
      </c>
      <c r="AU86" s="70"/>
      <c r="AV86" s="68"/>
      <c r="AW86" s="69"/>
      <c r="AX86" s="70"/>
      <c r="AY86" s="68">
        <v>28</v>
      </c>
      <c r="AZ86" s="69">
        <v>12</v>
      </c>
      <c r="BA86" s="70"/>
      <c r="BB86" s="71"/>
      <c r="BC86" s="187"/>
      <c r="BD86" s="187"/>
      <c r="BE86" s="69"/>
      <c r="BF86" s="70"/>
      <c r="BG86" s="68"/>
      <c r="BH86" s="69"/>
      <c r="BI86" s="70"/>
      <c r="BJ86" s="71"/>
      <c r="BK86" s="68">
        <v>7</v>
      </c>
      <c r="BL86" s="69"/>
      <c r="BM86" s="70"/>
      <c r="BN86" s="68">
        <v>18</v>
      </c>
      <c r="BO86" s="69">
        <v>12</v>
      </c>
      <c r="BP86" s="70"/>
      <c r="BQ86" s="68">
        <v>8</v>
      </c>
      <c r="BR86" s="69">
        <v>5</v>
      </c>
      <c r="BS86" s="70"/>
      <c r="BT86" s="71"/>
      <c r="BU86" s="68"/>
      <c r="BV86" s="69"/>
      <c r="BW86" s="70"/>
      <c r="BX86" s="71"/>
      <c r="BY86" s="72">
        <v>500</v>
      </c>
      <c r="BZ86" s="73">
        <v>202</v>
      </c>
      <c r="CA86" s="74"/>
    </row>
    <row r="87" spans="1:79" s="1" customFormat="1" ht="15.5" customHeight="1" x14ac:dyDescent="0.15">
      <c r="A87" s="64">
        <v>1</v>
      </c>
      <c r="B87" s="66" t="s">
        <v>184</v>
      </c>
      <c r="C87" s="67" t="s">
        <v>40</v>
      </c>
      <c r="D87" s="68"/>
      <c r="E87" s="69"/>
      <c r="F87" s="70"/>
      <c r="G87" s="68"/>
      <c r="H87" s="69"/>
      <c r="I87" s="70"/>
      <c r="J87" s="68"/>
      <c r="K87" s="69"/>
      <c r="L87" s="70"/>
      <c r="M87" s="68"/>
      <c r="N87" s="69"/>
      <c r="O87" s="70"/>
      <c r="P87" s="68"/>
      <c r="Q87" s="69"/>
      <c r="R87" s="70"/>
      <c r="S87" s="68"/>
      <c r="T87" s="69"/>
      <c r="U87" s="70">
        <v>6</v>
      </c>
      <c r="V87" s="68"/>
      <c r="W87" s="69"/>
      <c r="X87" s="70">
        <v>4</v>
      </c>
      <c r="Y87" s="68">
        <v>1</v>
      </c>
      <c r="Z87" s="69">
        <v>1</v>
      </c>
      <c r="AA87" s="70">
        <v>8</v>
      </c>
      <c r="AB87" s="68"/>
      <c r="AC87" s="69"/>
      <c r="AD87" s="70">
        <v>3</v>
      </c>
      <c r="AE87" s="71"/>
      <c r="AF87" s="68"/>
      <c r="AG87" s="69"/>
      <c r="AH87" s="70"/>
      <c r="AI87" s="68"/>
      <c r="AJ87" s="69"/>
      <c r="AK87" s="70"/>
      <c r="AL87" s="71"/>
      <c r="AM87" s="68"/>
      <c r="AN87" s="69"/>
      <c r="AO87" s="70"/>
      <c r="AP87" s="68"/>
      <c r="AQ87" s="69"/>
      <c r="AR87" s="70"/>
      <c r="AS87" s="68"/>
      <c r="AT87" s="69"/>
      <c r="AU87" s="70"/>
      <c r="AV87" s="68"/>
      <c r="AW87" s="69"/>
      <c r="AX87" s="70"/>
      <c r="AY87" s="68"/>
      <c r="AZ87" s="69"/>
      <c r="BA87" s="70"/>
      <c r="BB87" s="71"/>
      <c r="BC87" s="187"/>
      <c r="BD87" s="187"/>
      <c r="BE87" s="69"/>
      <c r="BF87" s="70"/>
      <c r="BG87" s="68"/>
      <c r="BH87" s="69"/>
      <c r="BI87" s="70"/>
      <c r="BJ87" s="71"/>
      <c r="BK87" s="68"/>
      <c r="BL87" s="69"/>
      <c r="BM87" s="70"/>
      <c r="BN87" s="68"/>
      <c r="BO87" s="69"/>
      <c r="BP87" s="70"/>
      <c r="BQ87" s="68"/>
      <c r="BR87" s="69"/>
      <c r="BS87" s="70"/>
      <c r="BT87" s="71"/>
      <c r="BU87" s="68"/>
      <c r="BV87" s="69"/>
      <c r="BW87" s="70"/>
      <c r="BX87" s="71"/>
      <c r="BY87" s="72">
        <v>1</v>
      </c>
      <c r="BZ87" s="73">
        <v>1</v>
      </c>
      <c r="CA87" s="74">
        <v>21</v>
      </c>
    </row>
    <row r="88" spans="1:79" s="1" customFormat="1" ht="15.5" customHeight="1" x14ac:dyDescent="0.15">
      <c r="A88" s="64">
        <v>1</v>
      </c>
      <c r="B88" s="66" t="s">
        <v>185</v>
      </c>
      <c r="C88" s="67" t="s">
        <v>70</v>
      </c>
      <c r="D88" s="68"/>
      <c r="E88" s="69"/>
      <c r="F88" s="70"/>
      <c r="G88" s="68"/>
      <c r="H88" s="69"/>
      <c r="I88" s="70"/>
      <c r="J88" s="68"/>
      <c r="K88" s="69"/>
      <c r="L88" s="70"/>
      <c r="M88" s="68"/>
      <c r="N88" s="69"/>
      <c r="O88" s="70"/>
      <c r="P88" s="68"/>
      <c r="Q88" s="69"/>
      <c r="R88" s="70"/>
      <c r="S88" s="68"/>
      <c r="T88" s="69"/>
      <c r="U88" s="70"/>
      <c r="V88" s="68"/>
      <c r="W88" s="69"/>
      <c r="X88" s="70"/>
      <c r="Y88" s="68"/>
      <c r="Z88" s="69"/>
      <c r="AA88" s="70"/>
      <c r="AB88" s="68"/>
      <c r="AC88" s="69"/>
      <c r="AD88" s="70"/>
      <c r="AE88" s="71"/>
      <c r="AF88" s="68"/>
      <c r="AG88" s="69"/>
      <c r="AH88" s="70"/>
      <c r="AI88" s="68"/>
      <c r="AJ88" s="69"/>
      <c r="AK88" s="70"/>
      <c r="AL88" s="71"/>
      <c r="AM88" s="68"/>
      <c r="AN88" s="69"/>
      <c r="AO88" s="70"/>
      <c r="AP88" s="68"/>
      <c r="AQ88" s="69"/>
      <c r="AR88" s="70"/>
      <c r="AS88" s="68"/>
      <c r="AT88" s="69"/>
      <c r="AU88" s="70"/>
      <c r="AV88" s="68"/>
      <c r="AW88" s="69"/>
      <c r="AX88" s="70"/>
      <c r="AY88" s="68"/>
      <c r="AZ88" s="69"/>
      <c r="BA88" s="70"/>
      <c r="BB88" s="71"/>
      <c r="BC88" s="187"/>
      <c r="BD88" s="187"/>
      <c r="BE88" s="69"/>
      <c r="BF88" s="70">
        <v>2</v>
      </c>
      <c r="BG88" s="68"/>
      <c r="BH88" s="69"/>
      <c r="BI88" s="70"/>
      <c r="BJ88" s="71"/>
      <c r="BK88" s="68"/>
      <c r="BL88" s="69"/>
      <c r="BM88" s="70"/>
      <c r="BN88" s="68"/>
      <c r="BO88" s="69"/>
      <c r="BP88" s="70"/>
      <c r="BQ88" s="68"/>
      <c r="BR88" s="69"/>
      <c r="BS88" s="70"/>
      <c r="BT88" s="71"/>
      <c r="BU88" s="68"/>
      <c r="BV88" s="69"/>
      <c r="BW88" s="70"/>
      <c r="BX88" s="71"/>
      <c r="BY88" s="72"/>
      <c r="BZ88" s="73"/>
      <c r="CA88" s="74">
        <v>2</v>
      </c>
    </row>
    <row r="89" spans="1:79" s="1" customFormat="1" ht="15.5" customHeight="1" x14ac:dyDescent="0.15">
      <c r="A89" s="64">
        <v>1</v>
      </c>
      <c r="B89" s="66" t="s">
        <v>186</v>
      </c>
      <c r="C89" s="67" t="s">
        <v>37</v>
      </c>
      <c r="D89" s="68"/>
      <c r="E89" s="69"/>
      <c r="F89" s="70"/>
      <c r="G89" s="68"/>
      <c r="H89" s="69"/>
      <c r="I89" s="70"/>
      <c r="J89" s="68"/>
      <c r="K89" s="69"/>
      <c r="L89" s="70"/>
      <c r="M89" s="68"/>
      <c r="N89" s="69"/>
      <c r="O89" s="70"/>
      <c r="P89" s="68"/>
      <c r="Q89" s="69"/>
      <c r="R89" s="70"/>
      <c r="S89" s="68">
        <v>2</v>
      </c>
      <c r="T89" s="69">
        <v>2</v>
      </c>
      <c r="U89" s="70">
        <v>3</v>
      </c>
      <c r="V89" s="68"/>
      <c r="W89" s="69"/>
      <c r="X89" s="70">
        <v>4</v>
      </c>
      <c r="Y89" s="68"/>
      <c r="Z89" s="69"/>
      <c r="AA89" s="70"/>
      <c r="AB89" s="68"/>
      <c r="AC89" s="69"/>
      <c r="AD89" s="70"/>
      <c r="AE89" s="71"/>
      <c r="AF89" s="68"/>
      <c r="AG89" s="69"/>
      <c r="AH89" s="70"/>
      <c r="AI89" s="68"/>
      <c r="AJ89" s="69"/>
      <c r="AK89" s="70"/>
      <c r="AL89" s="71"/>
      <c r="AM89" s="68"/>
      <c r="AN89" s="69"/>
      <c r="AO89" s="70"/>
      <c r="AP89" s="68"/>
      <c r="AQ89" s="69"/>
      <c r="AR89" s="70"/>
      <c r="AS89" s="68"/>
      <c r="AT89" s="69"/>
      <c r="AU89" s="70"/>
      <c r="AV89" s="68"/>
      <c r="AW89" s="69"/>
      <c r="AX89" s="70"/>
      <c r="AY89" s="68"/>
      <c r="AZ89" s="69"/>
      <c r="BA89" s="70"/>
      <c r="BB89" s="71"/>
      <c r="BC89" s="187"/>
      <c r="BD89" s="187"/>
      <c r="BE89" s="69"/>
      <c r="BF89" s="70"/>
      <c r="BG89" s="68"/>
      <c r="BH89" s="69"/>
      <c r="BI89" s="70"/>
      <c r="BJ89" s="71"/>
      <c r="BK89" s="68"/>
      <c r="BL89" s="69"/>
      <c r="BM89" s="70"/>
      <c r="BN89" s="68"/>
      <c r="BO89" s="69"/>
      <c r="BP89" s="70"/>
      <c r="BQ89" s="68"/>
      <c r="BR89" s="69"/>
      <c r="BS89" s="70"/>
      <c r="BT89" s="71"/>
      <c r="BU89" s="68"/>
      <c r="BV89" s="69"/>
      <c r="BW89" s="70"/>
      <c r="BX89" s="71"/>
      <c r="BY89" s="72">
        <v>2</v>
      </c>
      <c r="BZ89" s="73">
        <v>2</v>
      </c>
      <c r="CA89" s="74">
        <v>7</v>
      </c>
    </row>
    <row r="90" spans="1:79" s="1" customFormat="1" ht="15.5" customHeight="1" x14ac:dyDescent="0.15">
      <c r="A90" s="64">
        <v>1</v>
      </c>
      <c r="B90" s="66" t="s">
        <v>187</v>
      </c>
      <c r="C90" s="67" t="s">
        <v>37</v>
      </c>
      <c r="D90" s="68"/>
      <c r="E90" s="69"/>
      <c r="F90" s="70"/>
      <c r="G90" s="68"/>
      <c r="H90" s="69"/>
      <c r="I90" s="70">
        <v>1</v>
      </c>
      <c r="J90" s="68"/>
      <c r="K90" s="69"/>
      <c r="L90" s="70"/>
      <c r="M90" s="68"/>
      <c r="N90" s="69"/>
      <c r="O90" s="70"/>
      <c r="P90" s="68"/>
      <c r="Q90" s="69"/>
      <c r="R90" s="70"/>
      <c r="S90" s="68"/>
      <c r="T90" s="69"/>
      <c r="U90" s="70"/>
      <c r="V90" s="68"/>
      <c r="W90" s="69"/>
      <c r="X90" s="70"/>
      <c r="Y90" s="68"/>
      <c r="Z90" s="69"/>
      <c r="AA90" s="70"/>
      <c r="AB90" s="68"/>
      <c r="AC90" s="69"/>
      <c r="AD90" s="70"/>
      <c r="AE90" s="71"/>
      <c r="AF90" s="68"/>
      <c r="AG90" s="69"/>
      <c r="AH90" s="70"/>
      <c r="AI90" s="68"/>
      <c r="AJ90" s="69"/>
      <c r="AK90" s="70"/>
      <c r="AL90" s="71"/>
      <c r="AM90" s="68"/>
      <c r="AN90" s="69"/>
      <c r="AO90" s="70"/>
      <c r="AP90" s="68"/>
      <c r="AQ90" s="69"/>
      <c r="AR90" s="70"/>
      <c r="AS90" s="68"/>
      <c r="AT90" s="69"/>
      <c r="AU90" s="70"/>
      <c r="AV90" s="68"/>
      <c r="AW90" s="69"/>
      <c r="AX90" s="70"/>
      <c r="AY90" s="68"/>
      <c r="AZ90" s="69"/>
      <c r="BA90" s="70"/>
      <c r="BB90" s="71"/>
      <c r="BC90" s="187"/>
      <c r="BD90" s="187"/>
      <c r="BE90" s="69"/>
      <c r="BF90" s="70"/>
      <c r="BG90" s="68"/>
      <c r="BH90" s="69"/>
      <c r="BI90" s="70"/>
      <c r="BJ90" s="71"/>
      <c r="BK90" s="68"/>
      <c r="BL90" s="69"/>
      <c r="BM90" s="70"/>
      <c r="BN90" s="68"/>
      <c r="BO90" s="69"/>
      <c r="BP90" s="70"/>
      <c r="BQ90" s="68"/>
      <c r="BR90" s="69"/>
      <c r="BS90" s="70"/>
      <c r="BT90" s="71"/>
      <c r="BU90" s="68"/>
      <c r="BV90" s="69"/>
      <c r="BW90" s="70"/>
      <c r="BX90" s="71"/>
      <c r="BY90" s="72"/>
      <c r="BZ90" s="73"/>
      <c r="CA90" s="74">
        <v>1</v>
      </c>
    </row>
    <row r="91" spans="1:79" s="1" customFormat="1" ht="15.5" customHeight="1" x14ac:dyDescent="0.15">
      <c r="A91" s="64">
        <v>1</v>
      </c>
      <c r="B91" s="66" t="s">
        <v>188</v>
      </c>
      <c r="C91" s="67" t="s">
        <v>70</v>
      </c>
      <c r="D91" s="68"/>
      <c r="E91" s="69"/>
      <c r="F91" s="70"/>
      <c r="G91" s="68"/>
      <c r="H91" s="69"/>
      <c r="I91" s="70"/>
      <c r="J91" s="68"/>
      <c r="K91" s="69"/>
      <c r="L91" s="70"/>
      <c r="M91" s="68">
        <v>2</v>
      </c>
      <c r="N91" s="69">
        <v>2</v>
      </c>
      <c r="O91" s="70"/>
      <c r="P91" s="68"/>
      <c r="Q91" s="69"/>
      <c r="R91" s="70"/>
      <c r="S91" s="68"/>
      <c r="T91" s="69"/>
      <c r="U91" s="70"/>
      <c r="V91" s="68"/>
      <c r="W91" s="69"/>
      <c r="X91" s="70"/>
      <c r="Y91" s="68"/>
      <c r="Z91" s="69"/>
      <c r="AA91" s="70"/>
      <c r="AB91" s="68"/>
      <c r="AC91" s="69"/>
      <c r="AD91" s="70"/>
      <c r="AE91" s="71"/>
      <c r="AF91" s="68"/>
      <c r="AG91" s="69"/>
      <c r="AH91" s="70"/>
      <c r="AI91" s="68"/>
      <c r="AJ91" s="69"/>
      <c r="AK91" s="70"/>
      <c r="AL91" s="71"/>
      <c r="AM91" s="68">
        <v>2</v>
      </c>
      <c r="AN91" s="69">
        <v>2</v>
      </c>
      <c r="AO91" s="70"/>
      <c r="AP91" s="68"/>
      <c r="AQ91" s="69"/>
      <c r="AR91" s="70"/>
      <c r="AS91" s="68"/>
      <c r="AT91" s="69"/>
      <c r="AU91" s="70"/>
      <c r="AV91" s="68"/>
      <c r="AW91" s="69"/>
      <c r="AX91" s="70"/>
      <c r="AY91" s="68"/>
      <c r="AZ91" s="69"/>
      <c r="BA91" s="70">
        <v>2</v>
      </c>
      <c r="BB91" s="71"/>
      <c r="BC91" s="187">
        <v>5</v>
      </c>
      <c r="BD91" s="187"/>
      <c r="BE91" s="69">
        <v>5</v>
      </c>
      <c r="BF91" s="70"/>
      <c r="BG91" s="68"/>
      <c r="BH91" s="69"/>
      <c r="BI91" s="70"/>
      <c r="BJ91" s="71"/>
      <c r="BK91" s="68"/>
      <c r="BL91" s="69"/>
      <c r="BM91" s="70"/>
      <c r="BN91" s="68">
        <v>4</v>
      </c>
      <c r="BO91" s="69">
        <v>2</v>
      </c>
      <c r="BP91" s="70">
        <v>4</v>
      </c>
      <c r="BQ91" s="68"/>
      <c r="BR91" s="69"/>
      <c r="BS91" s="70"/>
      <c r="BT91" s="71"/>
      <c r="BU91" s="68"/>
      <c r="BV91" s="69"/>
      <c r="BW91" s="70"/>
      <c r="BX91" s="71"/>
      <c r="BY91" s="72">
        <v>13</v>
      </c>
      <c r="BZ91" s="73">
        <v>11</v>
      </c>
      <c r="CA91" s="74">
        <v>6</v>
      </c>
    </row>
    <row r="92" spans="1:79" s="1" customFormat="1" ht="15.5" customHeight="1" x14ac:dyDescent="0.15">
      <c r="A92" s="64">
        <v>1</v>
      </c>
      <c r="B92" s="66" t="s">
        <v>189</v>
      </c>
      <c r="C92" s="67" t="s">
        <v>37</v>
      </c>
      <c r="D92" s="68"/>
      <c r="E92" s="69"/>
      <c r="F92" s="70"/>
      <c r="G92" s="68"/>
      <c r="H92" s="69"/>
      <c r="I92" s="70"/>
      <c r="J92" s="68"/>
      <c r="K92" s="69"/>
      <c r="L92" s="70"/>
      <c r="M92" s="68"/>
      <c r="N92" s="69"/>
      <c r="O92" s="70">
        <v>2</v>
      </c>
      <c r="P92" s="68"/>
      <c r="Q92" s="69"/>
      <c r="R92" s="70"/>
      <c r="S92" s="68"/>
      <c r="T92" s="69"/>
      <c r="U92" s="70">
        <v>2</v>
      </c>
      <c r="V92" s="68"/>
      <c r="W92" s="69"/>
      <c r="X92" s="70"/>
      <c r="Y92" s="68"/>
      <c r="Z92" s="69"/>
      <c r="AA92" s="70">
        <v>1</v>
      </c>
      <c r="AB92" s="68"/>
      <c r="AC92" s="69"/>
      <c r="AD92" s="70"/>
      <c r="AE92" s="71"/>
      <c r="AF92" s="68"/>
      <c r="AG92" s="69"/>
      <c r="AH92" s="70"/>
      <c r="AI92" s="68"/>
      <c r="AJ92" s="69"/>
      <c r="AK92" s="70"/>
      <c r="AL92" s="71"/>
      <c r="AM92" s="68"/>
      <c r="AN92" s="69"/>
      <c r="AO92" s="70"/>
      <c r="AP92" s="68"/>
      <c r="AQ92" s="69"/>
      <c r="AR92" s="70"/>
      <c r="AS92" s="68"/>
      <c r="AT92" s="69"/>
      <c r="AU92" s="70"/>
      <c r="AV92" s="68"/>
      <c r="AW92" s="69"/>
      <c r="AX92" s="70"/>
      <c r="AY92" s="68"/>
      <c r="AZ92" s="69"/>
      <c r="BA92" s="70"/>
      <c r="BB92" s="71"/>
      <c r="BC92" s="187"/>
      <c r="BD92" s="187"/>
      <c r="BE92" s="69"/>
      <c r="BF92" s="70"/>
      <c r="BG92" s="68"/>
      <c r="BH92" s="69"/>
      <c r="BI92" s="70"/>
      <c r="BJ92" s="71"/>
      <c r="BK92" s="68"/>
      <c r="BL92" s="69"/>
      <c r="BM92" s="70"/>
      <c r="BN92" s="68"/>
      <c r="BO92" s="69"/>
      <c r="BP92" s="70"/>
      <c r="BQ92" s="68"/>
      <c r="BR92" s="69"/>
      <c r="BS92" s="70"/>
      <c r="BT92" s="71"/>
      <c r="BU92" s="68"/>
      <c r="BV92" s="69"/>
      <c r="BW92" s="70"/>
      <c r="BX92" s="71"/>
      <c r="BY92" s="72"/>
      <c r="BZ92" s="73"/>
      <c r="CA92" s="74">
        <v>5</v>
      </c>
    </row>
    <row r="93" spans="1:79" s="1" customFormat="1" ht="15.5" customHeight="1" x14ac:dyDescent="0.15">
      <c r="A93" s="64">
        <v>1</v>
      </c>
      <c r="B93" s="66" t="s">
        <v>190</v>
      </c>
      <c r="C93" s="67" t="s">
        <v>70</v>
      </c>
      <c r="D93" s="68"/>
      <c r="E93" s="69"/>
      <c r="F93" s="70"/>
      <c r="G93" s="68"/>
      <c r="H93" s="69"/>
      <c r="I93" s="70"/>
      <c r="J93" s="68"/>
      <c r="K93" s="69"/>
      <c r="L93" s="70"/>
      <c r="M93" s="68">
        <v>2</v>
      </c>
      <c r="N93" s="69">
        <v>2</v>
      </c>
      <c r="O93" s="70">
        <v>4</v>
      </c>
      <c r="P93" s="68"/>
      <c r="Q93" s="69"/>
      <c r="R93" s="70"/>
      <c r="S93" s="68"/>
      <c r="T93" s="69"/>
      <c r="U93" s="70"/>
      <c r="V93" s="68"/>
      <c r="W93" s="69"/>
      <c r="X93" s="70"/>
      <c r="Y93" s="68"/>
      <c r="Z93" s="69"/>
      <c r="AA93" s="70"/>
      <c r="AB93" s="68"/>
      <c r="AC93" s="69"/>
      <c r="AD93" s="70"/>
      <c r="AE93" s="71"/>
      <c r="AF93" s="68"/>
      <c r="AG93" s="69"/>
      <c r="AH93" s="70"/>
      <c r="AI93" s="68"/>
      <c r="AJ93" s="69"/>
      <c r="AK93" s="70"/>
      <c r="AL93" s="71"/>
      <c r="AM93" s="68"/>
      <c r="AN93" s="69"/>
      <c r="AO93" s="70">
        <v>2</v>
      </c>
      <c r="AP93" s="68"/>
      <c r="AQ93" s="69"/>
      <c r="AR93" s="70"/>
      <c r="AS93" s="68"/>
      <c r="AT93" s="69"/>
      <c r="AU93" s="70"/>
      <c r="AV93" s="68"/>
      <c r="AW93" s="69"/>
      <c r="AX93" s="70"/>
      <c r="AY93" s="68"/>
      <c r="AZ93" s="69"/>
      <c r="BA93" s="70"/>
      <c r="BB93" s="71"/>
      <c r="BC93" s="187"/>
      <c r="BD93" s="187"/>
      <c r="BE93" s="69"/>
      <c r="BF93" s="70"/>
      <c r="BG93" s="68"/>
      <c r="BH93" s="69"/>
      <c r="BI93" s="70"/>
      <c r="BJ93" s="71"/>
      <c r="BK93" s="68"/>
      <c r="BL93" s="69"/>
      <c r="BM93" s="70"/>
      <c r="BN93" s="68"/>
      <c r="BO93" s="69"/>
      <c r="BP93" s="70"/>
      <c r="BQ93" s="68"/>
      <c r="BR93" s="69"/>
      <c r="BS93" s="70"/>
      <c r="BT93" s="71"/>
      <c r="BU93" s="68"/>
      <c r="BV93" s="69"/>
      <c r="BW93" s="70"/>
      <c r="BX93" s="71"/>
      <c r="BY93" s="72">
        <v>2</v>
      </c>
      <c r="BZ93" s="73">
        <v>2</v>
      </c>
      <c r="CA93" s="74">
        <v>6</v>
      </c>
    </row>
    <row r="94" spans="1:79" s="1" customFormat="1" ht="15.5" customHeight="1" x14ac:dyDescent="0.15">
      <c r="A94" s="64">
        <v>1</v>
      </c>
      <c r="B94" s="66" t="s">
        <v>191</v>
      </c>
      <c r="C94" s="67" t="s">
        <v>40</v>
      </c>
      <c r="D94" s="68"/>
      <c r="E94" s="69"/>
      <c r="F94" s="70"/>
      <c r="G94" s="68"/>
      <c r="H94" s="69"/>
      <c r="I94" s="70"/>
      <c r="J94" s="68"/>
      <c r="K94" s="69"/>
      <c r="L94" s="70"/>
      <c r="M94" s="68"/>
      <c r="N94" s="69"/>
      <c r="O94" s="70"/>
      <c r="P94" s="68"/>
      <c r="Q94" s="69"/>
      <c r="R94" s="70"/>
      <c r="S94" s="68">
        <v>18</v>
      </c>
      <c r="T94" s="69">
        <v>18</v>
      </c>
      <c r="U94" s="70">
        <v>19</v>
      </c>
      <c r="V94" s="68">
        <v>4</v>
      </c>
      <c r="W94" s="69">
        <v>4</v>
      </c>
      <c r="X94" s="70">
        <v>6</v>
      </c>
      <c r="Y94" s="68"/>
      <c r="Z94" s="69"/>
      <c r="AA94" s="70"/>
      <c r="AB94" s="68">
        <v>11</v>
      </c>
      <c r="AC94" s="69">
        <v>4</v>
      </c>
      <c r="AD94" s="70">
        <v>7</v>
      </c>
      <c r="AE94" s="71"/>
      <c r="AF94" s="68"/>
      <c r="AG94" s="69"/>
      <c r="AH94" s="70"/>
      <c r="AI94" s="68"/>
      <c r="AJ94" s="69"/>
      <c r="AK94" s="70"/>
      <c r="AL94" s="71"/>
      <c r="AM94" s="68"/>
      <c r="AN94" s="69"/>
      <c r="AO94" s="70"/>
      <c r="AP94" s="68"/>
      <c r="AQ94" s="69"/>
      <c r="AR94" s="70"/>
      <c r="AS94" s="68"/>
      <c r="AT94" s="69"/>
      <c r="AU94" s="70"/>
      <c r="AV94" s="68"/>
      <c r="AW94" s="69"/>
      <c r="AX94" s="70"/>
      <c r="AY94" s="68"/>
      <c r="AZ94" s="69"/>
      <c r="BA94" s="70"/>
      <c r="BB94" s="71"/>
      <c r="BC94" s="187"/>
      <c r="BD94" s="187"/>
      <c r="BE94" s="69"/>
      <c r="BF94" s="70"/>
      <c r="BG94" s="68"/>
      <c r="BH94" s="69"/>
      <c r="BI94" s="70"/>
      <c r="BJ94" s="71"/>
      <c r="BK94" s="68"/>
      <c r="BL94" s="69"/>
      <c r="BM94" s="70"/>
      <c r="BN94" s="68"/>
      <c r="BO94" s="69"/>
      <c r="BP94" s="70"/>
      <c r="BQ94" s="68"/>
      <c r="BR94" s="69"/>
      <c r="BS94" s="70"/>
      <c r="BT94" s="71"/>
      <c r="BU94" s="68"/>
      <c r="BV94" s="69"/>
      <c r="BW94" s="70"/>
      <c r="BX94" s="71"/>
      <c r="BY94" s="72">
        <v>33</v>
      </c>
      <c r="BZ94" s="73">
        <v>26</v>
      </c>
      <c r="CA94" s="74">
        <v>32</v>
      </c>
    </row>
    <row r="95" spans="1:79" s="1" customFormat="1" ht="15.5" customHeight="1" x14ac:dyDescent="0.15">
      <c r="A95" s="64">
        <v>1</v>
      </c>
      <c r="B95" s="66" t="s">
        <v>192</v>
      </c>
      <c r="C95" s="67" t="s">
        <v>40</v>
      </c>
      <c r="D95" s="68"/>
      <c r="E95" s="69"/>
      <c r="F95" s="70"/>
      <c r="G95" s="68"/>
      <c r="H95" s="69"/>
      <c r="I95" s="70"/>
      <c r="J95" s="68"/>
      <c r="K95" s="69"/>
      <c r="L95" s="70"/>
      <c r="M95" s="68"/>
      <c r="N95" s="69"/>
      <c r="O95" s="70"/>
      <c r="P95" s="68"/>
      <c r="Q95" s="69"/>
      <c r="R95" s="70"/>
      <c r="S95" s="68"/>
      <c r="T95" s="69"/>
      <c r="U95" s="70"/>
      <c r="V95" s="68"/>
      <c r="W95" s="69"/>
      <c r="X95" s="70"/>
      <c r="Y95" s="68"/>
      <c r="Z95" s="69"/>
      <c r="AA95" s="70"/>
      <c r="AB95" s="68"/>
      <c r="AC95" s="69"/>
      <c r="AD95" s="70"/>
      <c r="AE95" s="71"/>
      <c r="AF95" s="68"/>
      <c r="AG95" s="69"/>
      <c r="AH95" s="70"/>
      <c r="AI95" s="68">
        <v>2</v>
      </c>
      <c r="AJ95" s="69">
        <v>2</v>
      </c>
      <c r="AK95" s="70"/>
      <c r="AL95" s="71"/>
      <c r="AM95" s="68"/>
      <c r="AN95" s="69"/>
      <c r="AO95" s="70"/>
      <c r="AP95" s="68"/>
      <c r="AQ95" s="69"/>
      <c r="AR95" s="70"/>
      <c r="AS95" s="68"/>
      <c r="AT95" s="69"/>
      <c r="AU95" s="70"/>
      <c r="AV95" s="68"/>
      <c r="AW95" s="69"/>
      <c r="AX95" s="70"/>
      <c r="AY95" s="68"/>
      <c r="AZ95" s="69"/>
      <c r="BA95" s="70"/>
      <c r="BB95" s="71"/>
      <c r="BC95" s="187"/>
      <c r="BD95" s="187"/>
      <c r="BE95" s="69"/>
      <c r="BF95" s="70"/>
      <c r="BG95" s="68"/>
      <c r="BH95" s="69"/>
      <c r="BI95" s="70"/>
      <c r="BJ95" s="71"/>
      <c r="BK95" s="68"/>
      <c r="BL95" s="69"/>
      <c r="BM95" s="70"/>
      <c r="BN95" s="68"/>
      <c r="BO95" s="69"/>
      <c r="BP95" s="70"/>
      <c r="BQ95" s="68"/>
      <c r="BR95" s="69"/>
      <c r="BS95" s="70"/>
      <c r="BT95" s="71"/>
      <c r="BU95" s="68"/>
      <c r="BV95" s="69"/>
      <c r="BW95" s="70"/>
      <c r="BX95" s="71"/>
      <c r="BY95" s="72">
        <v>2</v>
      </c>
      <c r="BZ95" s="73">
        <v>2</v>
      </c>
      <c r="CA95" s="74"/>
    </row>
    <row r="96" spans="1:79" s="1" customFormat="1" ht="15.5" customHeight="1" x14ac:dyDescent="0.15">
      <c r="A96" s="64">
        <v>1</v>
      </c>
      <c r="B96" s="66" t="s">
        <v>193</v>
      </c>
      <c r="C96" s="67" t="s">
        <v>37</v>
      </c>
      <c r="D96" s="68"/>
      <c r="E96" s="69"/>
      <c r="F96" s="70"/>
      <c r="G96" s="68"/>
      <c r="H96" s="69"/>
      <c r="I96" s="70"/>
      <c r="J96" s="68"/>
      <c r="K96" s="69"/>
      <c r="L96" s="70"/>
      <c r="M96" s="68"/>
      <c r="N96" s="69"/>
      <c r="O96" s="70"/>
      <c r="P96" s="68"/>
      <c r="Q96" s="69"/>
      <c r="R96" s="70"/>
      <c r="S96" s="68">
        <v>26</v>
      </c>
      <c r="T96" s="69">
        <v>26</v>
      </c>
      <c r="U96" s="70"/>
      <c r="V96" s="68"/>
      <c r="W96" s="69"/>
      <c r="X96" s="70"/>
      <c r="Y96" s="68"/>
      <c r="Z96" s="69"/>
      <c r="AA96" s="70"/>
      <c r="AB96" s="68"/>
      <c r="AC96" s="69"/>
      <c r="AD96" s="70"/>
      <c r="AE96" s="71"/>
      <c r="AF96" s="68"/>
      <c r="AG96" s="69"/>
      <c r="AH96" s="70"/>
      <c r="AI96" s="68"/>
      <c r="AJ96" s="69"/>
      <c r="AK96" s="70"/>
      <c r="AL96" s="71"/>
      <c r="AM96" s="68"/>
      <c r="AN96" s="69"/>
      <c r="AO96" s="70"/>
      <c r="AP96" s="68"/>
      <c r="AQ96" s="69"/>
      <c r="AR96" s="70"/>
      <c r="AS96" s="68"/>
      <c r="AT96" s="69"/>
      <c r="AU96" s="70"/>
      <c r="AV96" s="68"/>
      <c r="AW96" s="69"/>
      <c r="AX96" s="70"/>
      <c r="AY96" s="68"/>
      <c r="AZ96" s="69"/>
      <c r="BA96" s="70"/>
      <c r="BB96" s="71"/>
      <c r="BC96" s="187"/>
      <c r="BD96" s="187"/>
      <c r="BE96" s="69"/>
      <c r="BF96" s="70"/>
      <c r="BG96" s="68"/>
      <c r="BH96" s="69"/>
      <c r="BI96" s="70"/>
      <c r="BJ96" s="71"/>
      <c r="BK96" s="68"/>
      <c r="BL96" s="69"/>
      <c r="BM96" s="70"/>
      <c r="BN96" s="68"/>
      <c r="BO96" s="69"/>
      <c r="BP96" s="70"/>
      <c r="BQ96" s="68"/>
      <c r="BR96" s="69"/>
      <c r="BS96" s="70"/>
      <c r="BT96" s="71"/>
      <c r="BU96" s="68"/>
      <c r="BV96" s="69"/>
      <c r="BW96" s="70"/>
      <c r="BX96" s="71"/>
      <c r="BY96" s="72">
        <v>26</v>
      </c>
      <c r="BZ96" s="73">
        <v>26</v>
      </c>
      <c r="CA96" s="74"/>
    </row>
    <row r="97" spans="1:79" s="1" customFormat="1" ht="15.5" customHeight="1" x14ac:dyDescent="0.15">
      <c r="A97" s="64">
        <v>1</v>
      </c>
      <c r="B97" s="66" t="s">
        <v>194</v>
      </c>
      <c r="C97" s="67" t="s">
        <v>70</v>
      </c>
      <c r="D97" s="68"/>
      <c r="E97" s="69"/>
      <c r="F97" s="70"/>
      <c r="G97" s="68"/>
      <c r="H97" s="69"/>
      <c r="I97" s="70">
        <v>1</v>
      </c>
      <c r="J97" s="68"/>
      <c r="K97" s="69"/>
      <c r="L97" s="70"/>
      <c r="M97" s="68"/>
      <c r="N97" s="69"/>
      <c r="O97" s="70">
        <v>2</v>
      </c>
      <c r="P97" s="68"/>
      <c r="Q97" s="69"/>
      <c r="R97" s="70"/>
      <c r="S97" s="68"/>
      <c r="T97" s="69"/>
      <c r="U97" s="70"/>
      <c r="V97" s="68"/>
      <c r="W97" s="69"/>
      <c r="X97" s="70"/>
      <c r="Y97" s="68"/>
      <c r="Z97" s="69"/>
      <c r="AA97" s="70">
        <v>2</v>
      </c>
      <c r="AB97" s="68"/>
      <c r="AC97" s="69"/>
      <c r="AD97" s="70"/>
      <c r="AE97" s="71"/>
      <c r="AF97" s="68"/>
      <c r="AG97" s="69"/>
      <c r="AH97" s="70"/>
      <c r="AI97" s="68"/>
      <c r="AJ97" s="69"/>
      <c r="AK97" s="70"/>
      <c r="AL97" s="71"/>
      <c r="AM97" s="68"/>
      <c r="AN97" s="69"/>
      <c r="AO97" s="70"/>
      <c r="AP97" s="68"/>
      <c r="AQ97" s="69"/>
      <c r="AR97" s="70"/>
      <c r="AS97" s="68"/>
      <c r="AT97" s="69"/>
      <c r="AU97" s="70"/>
      <c r="AV97" s="68"/>
      <c r="AW97" s="69"/>
      <c r="AX97" s="70"/>
      <c r="AY97" s="68">
        <v>2</v>
      </c>
      <c r="AZ97" s="69">
        <v>2</v>
      </c>
      <c r="BA97" s="70">
        <v>1</v>
      </c>
      <c r="BB97" s="71"/>
      <c r="BC97" s="187"/>
      <c r="BD97" s="187"/>
      <c r="BE97" s="69"/>
      <c r="BF97" s="70"/>
      <c r="BG97" s="68"/>
      <c r="BH97" s="69"/>
      <c r="BI97" s="70"/>
      <c r="BJ97" s="71"/>
      <c r="BK97" s="68"/>
      <c r="BL97" s="69"/>
      <c r="BM97" s="70"/>
      <c r="BN97" s="68"/>
      <c r="BO97" s="69"/>
      <c r="BP97" s="70"/>
      <c r="BQ97" s="68"/>
      <c r="BR97" s="69"/>
      <c r="BS97" s="70"/>
      <c r="BT97" s="71"/>
      <c r="BU97" s="68"/>
      <c r="BV97" s="69"/>
      <c r="BW97" s="70"/>
      <c r="BX97" s="71"/>
      <c r="BY97" s="72">
        <v>2</v>
      </c>
      <c r="BZ97" s="73">
        <v>2</v>
      </c>
      <c r="CA97" s="74">
        <v>6</v>
      </c>
    </row>
    <row r="98" spans="1:79" s="1" customFormat="1" ht="15.5" customHeight="1" x14ac:dyDescent="0.15">
      <c r="A98" s="64">
        <v>1</v>
      </c>
      <c r="B98" s="66" t="s">
        <v>195</v>
      </c>
      <c r="C98" s="67" t="s">
        <v>40</v>
      </c>
      <c r="D98" s="68"/>
      <c r="E98" s="69"/>
      <c r="F98" s="70"/>
      <c r="G98" s="68"/>
      <c r="H98" s="69"/>
      <c r="I98" s="70"/>
      <c r="J98" s="68"/>
      <c r="K98" s="69"/>
      <c r="L98" s="70"/>
      <c r="M98" s="68"/>
      <c r="N98" s="69"/>
      <c r="O98" s="70"/>
      <c r="P98" s="68"/>
      <c r="Q98" s="69"/>
      <c r="R98" s="70"/>
      <c r="S98" s="68"/>
      <c r="T98" s="69"/>
      <c r="U98" s="70"/>
      <c r="V98" s="68"/>
      <c r="W98" s="69"/>
      <c r="X98" s="70"/>
      <c r="Y98" s="68"/>
      <c r="Z98" s="69"/>
      <c r="AA98" s="70">
        <v>5</v>
      </c>
      <c r="AB98" s="68"/>
      <c r="AC98" s="69"/>
      <c r="AD98" s="70"/>
      <c r="AE98" s="71"/>
      <c r="AF98" s="68"/>
      <c r="AG98" s="69"/>
      <c r="AH98" s="70"/>
      <c r="AI98" s="68"/>
      <c r="AJ98" s="69"/>
      <c r="AK98" s="70"/>
      <c r="AL98" s="71"/>
      <c r="AM98" s="68"/>
      <c r="AN98" s="69"/>
      <c r="AO98" s="70"/>
      <c r="AP98" s="68"/>
      <c r="AQ98" s="69"/>
      <c r="AR98" s="70"/>
      <c r="AS98" s="68"/>
      <c r="AT98" s="69"/>
      <c r="AU98" s="70"/>
      <c r="AV98" s="68"/>
      <c r="AW98" s="69"/>
      <c r="AX98" s="70"/>
      <c r="AY98" s="68"/>
      <c r="AZ98" s="69"/>
      <c r="BA98" s="70"/>
      <c r="BB98" s="71"/>
      <c r="BC98" s="187"/>
      <c r="BD98" s="187"/>
      <c r="BE98" s="69"/>
      <c r="BF98" s="70"/>
      <c r="BG98" s="68"/>
      <c r="BH98" s="69"/>
      <c r="BI98" s="70"/>
      <c r="BJ98" s="71"/>
      <c r="BK98" s="68"/>
      <c r="BL98" s="69"/>
      <c r="BM98" s="70"/>
      <c r="BN98" s="68"/>
      <c r="BO98" s="69"/>
      <c r="BP98" s="70"/>
      <c r="BQ98" s="68"/>
      <c r="BR98" s="69"/>
      <c r="BS98" s="70"/>
      <c r="BT98" s="71"/>
      <c r="BU98" s="68"/>
      <c r="BV98" s="69"/>
      <c r="BW98" s="70"/>
      <c r="BX98" s="71"/>
      <c r="BY98" s="72"/>
      <c r="BZ98" s="73"/>
      <c r="CA98" s="74">
        <v>5</v>
      </c>
    </row>
    <row r="99" spans="1:79" s="1" customFormat="1" ht="15.5" customHeight="1" x14ac:dyDescent="0.15">
      <c r="A99" s="64">
        <v>1</v>
      </c>
      <c r="B99" s="66" t="s">
        <v>196</v>
      </c>
      <c r="C99" s="67" t="s">
        <v>37</v>
      </c>
      <c r="D99" s="68"/>
      <c r="E99" s="69"/>
      <c r="F99" s="70"/>
      <c r="G99" s="68"/>
      <c r="H99" s="69"/>
      <c r="I99" s="70"/>
      <c r="J99" s="68"/>
      <c r="K99" s="69"/>
      <c r="L99" s="70"/>
      <c r="M99" s="68"/>
      <c r="N99" s="69"/>
      <c r="O99" s="70">
        <v>11</v>
      </c>
      <c r="P99" s="68"/>
      <c r="Q99" s="69"/>
      <c r="R99" s="70"/>
      <c r="S99" s="68"/>
      <c r="T99" s="69"/>
      <c r="U99" s="70">
        <v>1</v>
      </c>
      <c r="V99" s="68"/>
      <c r="W99" s="69"/>
      <c r="X99" s="70"/>
      <c r="Y99" s="68"/>
      <c r="Z99" s="69"/>
      <c r="AA99" s="70"/>
      <c r="AB99" s="68"/>
      <c r="AC99" s="69"/>
      <c r="AD99" s="70"/>
      <c r="AE99" s="71"/>
      <c r="AF99" s="68"/>
      <c r="AG99" s="69"/>
      <c r="AH99" s="70"/>
      <c r="AI99" s="68"/>
      <c r="AJ99" s="69"/>
      <c r="AK99" s="70"/>
      <c r="AL99" s="71"/>
      <c r="AM99" s="68"/>
      <c r="AN99" s="69"/>
      <c r="AO99" s="70">
        <v>1</v>
      </c>
      <c r="AP99" s="68"/>
      <c r="AQ99" s="69"/>
      <c r="AR99" s="70"/>
      <c r="AS99" s="68"/>
      <c r="AT99" s="69"/>
      <c r="AU99" s="70"/>
      <c r="AV99" s="68"/>
      <c r="AW99" s="69"/>
      <c r="AX99" s="70"/>
      <c r="AY99" s="68"/>
      <c r="AZ99" s="69"/>
      <c r="BA99" s="70"/>
      <c r="BB99" s="71"/>
      <c r="BC99" s="187"/>
      <c r="BD99" s="187"/>
      <c r="BE99" s="69"/>
      <c r="BF99" s="70"/>
      <c r="BG99" s="68"/>
      <c r="BH99" s="69"/>
      <c r="BI99" s="70"/>
      <c r="BJ99" s="71"/>
      <c r="BK99" s="68"/>
      <c r="BL99" s="69"/>
      <c r="BM99" s="70"/>
      <c r="BN99" s="68"/>
      <c r="BO99" s="69"/>
      <c r="BP99" s="70"/>
      <c r="BQ99" s="68"/>
      <c r="BR99" s="69"/>
      <c r="BS99" s="70"/>
      <c r="BT99" s="71"/>
      <c r="BU99" s="68"/>
      <c r="BV99" s="69"/>
      <c r="BW99" s="70"/>
      <c r="BX99" s="71"/>
      <c r="BY99" s="72"/>
      <c r="BZ99" s="73"/>
      <c r="CA99" s="74">
        <v>13</v>
      </c>
    </row>
    <row r="100" spans="1:79" s="1" customFormat="1" ht="15.5" customHeight="1" x14ac:dyDescent="0.15">
      <c r="A100" s="64">
        <v>1</v>
      </c>
      <c r="B100" s="66" t="s">
        <v>197</v>
      </c>
      <c r="C100" s="67" t="s">
        <v>70</v>
      </c>
      <c r="D100" s="68"/>
      <c r="E100" s="69"/>
      <c r="F100" s="70"/>
      <c r="G100" s="68"/>
      <c r="H100" s="69"/>
      <c r="I100" s="70"/>
      <c r="J100" s="68"/>
      <c r="K100" s="69"/>
      <c r="L100" s="70"/>
      <c r="M100" s="68"/>
      <c r="N100" s="69"/>
      <c r="O100" s="70"/>
      <c r="P100" s="68"/>
      <c r="Q100" s="69"/>
      <c r="R100" s="70"/>
      <c r="S100" s="68"/>
      <c r="T100" s="69"/>
      <c r="U100" s="70"/>
      <c r="V100" s="68"/>
      <c r="W100" s="69"/>
      <c r="X100" s="70">
        <v>2</v>
      </c>
      <c r="Y100" s="68"/>
      <c r="Z100" s="69"/>
      <c r="AA100" s="70"/>
      <c r="AB100" s="68"/>
      <c r="AC100" s="69"/>
      <c r="AD100" s="70"/>
      <c r="AE100" s="71"/>
      <c r="AF100" s="68"/>
      <c r="AG100" s="69"/>
      <c r="AH100" s="70"/>
      <c r="AI100" s="68"/>
      <c r="AJ100" s="69"/>
      <c r="AK100" s="70"/>
      <c r="AL100" s="71"/>
      <c r="AM100" s="68"/>
      <c r="AN100" s="69"/>
      <c r="AO100" s="70"/>
      <c r="AP100" s="68"/>
      <c r="AQ100" s="69"/>
      <c r="AR100" s="70"/>
      <c r="AS100" s="68"/>
      <c r="AT100" s="69"/>
      <c r="AU100" s="70"/>
      <c r="AV100" s="68"/>
      <c r="AW100" s="69"/>
      <c r="AX100" s="70"/>
      <c r="AY100" s="68"/>
      <c r="AZ100" s="69"/>
      <c r="BA100" s="70"/>
      <c r="BB100" s="71"/>
      <c r="BC100" s="187"/>
      <c r="BD100" s="187"/>
      <c r="BE100" s="69"/>
      <c r="BF100" s="70"/>
      <c r="BG100" s="68"/>
      <c r="BH100" s="69"/>
      <c r="BI100" s="70"/>
      <c r="BJ100" s="71"/>
      <c r="BK100" s="68"/>
      <c r="BL100" s="69"/>
      <c r="BM100" s="70"/>
      <c r="BN100" s="68"/>
      <c r="BO100" s="69"/>
      <c r="BP100" s="70"/>
      <c r="BQ100" s="68"/>
      <c r="BR100" s="69"/>
      <c r="BS100" s="70"/>
      <c r="BT100" s="71"/>
      <c r="BU100" s="68"/>
      <c r="BV100" s="69"/>
      <c r="BW100" s="70"/>
      <c r="BX100" s="71"/>
      <c r="BY100" s="72"/>
      <c r="BZ100" s="73"/>
      <c r="CA100" s="74">
        <v>2</v>
      </c>
    </row>
    <row r="101" spans="1:79" s="1" customFormat="1" ht="15.5" customHeight="1" x14ac:dyDescent="0.15">
      <c r="A101" s="64">
        <v>1</v>
      </c>
      <c r="B101" s="66" t="s">
        <v>198</v>
      </c>
      <c r="C101" s="67" t="s">
        <v>40</v>
      </c>
      <c r="D101" s="68"/>
      <c r="E101" s="69"/>
      <c r="F101" s="70"/>
      <c r="G101" s="68"/>
      <c r="H101" s="69"/>
      <c r="I101" s="70"/>
      <c r="J101" s="68"/>
      <c r="K101" s="69"/>
      <c r="L101" s="70"/>
      <c r="M101" s="68"/>
      <c r="N101" s="69"/>
      <c r="O101" s="70"/>
      <c r="P101" s="68"/>
      <c r="Q101" s="69"/>
      <c r="R101" s="70"/>
      <c r="S101" s="68"/>
      <c r="T101" s="69"/>
      <c r="U101" s="70">
        <v>3</v>
      </c>
      <c r="V101" s="68"/>
      <c r="W101" s="69"/>
      <c r="X101" s="70"/>
      <c r="Y101" s="68"/>
      <c r="Z101" s="69"/>
      <c r="AA101" s="70"/>
      <c r="AB101" s="68"/>
      <c r="AC101" s="69"/>
      <c r="AD101" s="70"/>
      <c r="AE101" s="71"/>
      <c r="AF101" s="68"/>
      <c r="AG101" s="69"/>
      <c r="AH101" s="70"/>
      <c r="AI101" s="68"/>
      <c r="AJ101" s="69"/>
      <c r="AK101" s="70"/>
      <c r="AL101" s="71"/>
      <c r="AM101" s="68"/>
      <c r="AN101" s="69"/>
      <c r="AO101" s="70"/>
      <c r="AP101" s="68"/>
      <c r="AQ101" s="69"/>
      <c r="AR101" s="70"/>
      <c r="AS101" s="68"/>
      <c r="AT101" s="69"/>
      <c r="AU101" s="70"/>
      <c r="AV101" s="68"/>
      <c r="AW101" s="69"/>
      <c r="AX101" s="70"/>
      <c r="AY101" s="68"/>
      <c r="AZ101" s="69"/>
      <c r="BA101" s="70"/>
      <c r="BB101" s="71"/>
      <c r="BC101" s="187"/>
      <c r="BD101" s="187"/>
      <c r="BE101" s="69"/>
      <c r="BF101" s="70"/>
      <c r="BG101" s="68"/>
      <c r="BH101" s="69"/>
      <c r="BI101" s="70"/>
      <c r="BJ101" s="71"/>
      <c r="BK101" s="68"/>
      <c r="BL101" s="69"/>
      <c r="BM101" s="70"/>
      <c r="BN101" s="68"/>
      <c r="BO101" s="69"/>
      <c r="BP101" s="70"/>
      <c r="BQ101" s="68"/>
      <c r="BR101" s="69"/>
      <c r="BS101" s="70"/>
      <c r="BT101" s="71"/>
      <c r="BU101" s="68"/>
      <c r="BV101" s="69"/>
      <c r="BW101" s="70"/>
      <c r="BX101" s="71"/>
      <c r="BY101" s="72"/>
      <c r="BZ101" s="73"/>
      <c r="CA101" s="74">
        <v>3</v>
      </c>
    </row>
    <row r="102" spans="1:79" s="1" customFormat="1" ht="15.5" customHeight="1" x14ac:dyDescent="0.15">
      <c r="A102" s="64">
        <v>1</v>
      </c>
      <c r="B102" s="66" t="s">
        <v>199</v>
      </c>
      <c r="C102" s="67" t="s">
        <v>40</v>
      </c>
      <c r="D102" s="68"/>
      <c r="E102" s="69"/>
      <c r="F102" s="70"/>
      <c r="G102" s="68"/>
      <c r="H102" s="69"/>
      <c r="I102" s="70"/>
      <c r="J102" s="68"/>
      <c r="K102" s="69"/>
      <c r="L102" s="70"/>
      <c r="M102" s="68"/>
      <c r="N102" s="69"/>
      <c r="O102" s="70"/>
      <c r="P102" s="68"/>
      <c r="Q102" s="69"/>
      <c r="R102" s="70"/>
      <c r="S102" s="68"/>
      <c r="T102" s="69"/>
      <c r="U102" s="70"/>
      <c r="V102" s="68"/>
      <c r="W102" s="69"/>
      <c r="X102" s="70"/>
      <c r="Y102" s="68"/>
      <c r="Z102" s="69"/>
      <c r="AA102" s="70"/>
      <c r="AB102" s="68"/>
      <c r="AC102" s="69"/>
      <c r="AD102" s="70"/>
      <c r="AE102" s="71"/>
      <c r="AF102" s="68"/>
      <c r="AG102" s="69"/>
      <c r="AH102" s="70"/>
      <c r="AI102" s="68"/>
      <c r="AJ102" s="69"/>
      <c r="AK102" s="70"/>
      <c r="AL102" s="71"/>
      <c r="AM102" s="68"/>
      <c r="AN102" s="69"/>
      <c r="AO102" s="70"/>
      <c r="AP102" s="68"/>
      <c r="AQ102" s="69"/>
      <c r="AR102" s="70"/>
      <c r="AS102" s="68"/>
      <c r="AT102" s="69"/>
      <c r="AU102" s="70"/>
      <c r="AV102" s="68"/>
      <c r="AW102" s="69"/>
      <c r="AX102" s="70"/>
      <c r="AY102" s="68"/>
      <c r="AZ102" s="69"/>
      <c r="BA102" s="70"/>
      <c r="BB102" s="71"/>
      <c r="BC102" s="187">
        <v>4</v>
      </c>
      <c r="BD102" s="187"/>
      <c r="BE102" s="69">
        <v>4</v>
      </c>
      <c r="BF102" s="70"/>
      <c r="BG102" s="68"/>
      <c r="BH102" s="69"/>
      <c r="BI102" s="70"/>
      <c r="BJ102" s="71"/>
      <c r="BK102" s="68"/>
      <c r="BL102" s="69"/>
      <c r="BM102" s="70"/>
      <c r="BN102" s="68"/>
      <c r="BO102" s="69"/>
      <c r="BP102" s="70"/>
      <c r="BQ102" s="68"/>
      <c r="BR102" s="69"/>
      <c r="BS102" s="70"/>
      <c r="BT102" s="71"/>
      <c r="BU102" s="68"/>
      <c r="BV102" s="69"/>
      <c r="BW102" s="70"/>
      <c r="BX102" s="71"/>
      <c r="BY102" s="72">
        <v>4</v>
      </c>
      <c r="BZ102" s="73">
        <v>4</v>
      </c>
      <c r="CA102" s="74"/>
    </row>
    <row r="103" spans="1:79" s="1" customFormat="1" ht="15.5" customHeight="1" x14ac:dyDescent="0.15">
      <c r="A103" s="64">
        <v>1</v>
      </c>
      <c r="B103" s="66" t="s">
        <v>200</v>
      </c>
      <c r="C103" s="67" t="s">
        <v>70</v>
      </c>
      <c r="D103" s="68"/>
      <c r="E103" s="69"/>
      <c r="F103" s="70"/>
      <c r="G103" s="68">
        <v>4</v>
      </c>
      <c r="H103" s="69">
        <v>4</v>
      </c>
      <c r="I103" s="70">
        <v>4</v>
      </c>
      <c r="J103" s="68"/>
      <c r="K103" s="69"/>
      <c r="L103" s="70"/>
      <c r="M103" s="68"/>
      <c r="N103" s="69"/>
      <c r="O103" s="70"/>
      <c r="P103" s="68"/>
      <c r="Q103" s="69"/>
      <c r="R103" s="70"/>
      <c r="S103" s="68"/>
      <c r="T103" s="69"/>
      <c r="U103" s="70"/>
      <c r="V103" s="68"/>
      <c r="W103" s="69"/>
      <c r="X103" s="70"/>
      <c r="Y103" s="68"/>
      <c r="Z103" s="69"/>
      <c r="AA103" s="70"/>
      <c r="AB103" s="68"/>
      <c r="AC103" s="69"/>
      <c r="AD103" s="70"/>
      <c r="AE103" s="71"/>
      <c r="AF103" s="68"/>
      <c r="AG103" s="69"/>
      <c r="AH103" s="70"/>
      <c r="AI103" s="68"/>
      <c r="AJ103" s="69"/>
      <c r="AK103" s="70"/>
      <c r="AL103" s="71"/>
      <c r="AM103" s="68"/>
      <c r="AN103" s="69"/>
      <c r="AO103" s="70"/>
      <c r="AP103" s="68"/>
      <c r="AQ103" s="69"/>
      <c r="AR103" s="70"/>
      <c r="AS103" s="68"/>
      <c r="AT103" s="69"/>
      <c r="AU103" s="70"/>
      <c r="AV103" s="68"/>
      <c r="AW103" s="69"/>
      <c r="AX103" s="70"/>
      <c r="AY103" s="68"/>
      <c r="AZ103" s="69"/>
      <c r="BA103" s="70"/>
      <c r="BB103" s="71"/>
      <c r="BC103" s="187"/>
      <c r="BD103" s="187"/>
      <c r="BE103" s="69"/>
      <c r="BF103" s="70"/>
      <c r="BG103" s="68"/>
      <c r="BH103" s="69"/>
      <c r="BI103" s="70"/>
      <c r="BJ103" s="71"/>
      <c r="BK103" s="68"/>
      <c r="BL103" s="69"/>
      <c r="BM103" s="70"/>
      <c r="BN103" s="68"/>
      <c r="BO103" s="69"/>
      <c r="BP103" s="70"/>
      <c r="BQ103" s="68"/>
      <c r="BR103" s="69"/>
      <c r="BS103" s="70"/>
      <c r="BT103" s="71"/>
      <c r="BU103" s="68"/>
      <c r="BV103" s="69"/>
      <c r="BW103" s="70"/>
      <c r="BX103" s="71"/>
      <c r="BY103" s="72">
        <v>4</v>
      </c>
      <c r="BZ103" s="73">
        <v>4</v>
      </c>
      <c r="CA103" s="74">
        <v>4</v>
      </c>
    </row>
    <row r="104" spans="1:79" s="1" customFormat="1" ht="15.5" customHeight="1" x14ac:dyDescent="0.15">
      <c r="A104" s="64">
        <v>1</v>
      </c>
      <c r="B104" s="66" t="s">
        <v>201</v>
      </c>
      <c r="C104" s="67" t="s">
        <v>42</v>
      </c>
      <c r="D104" s="68"/>
      <c r="E104" s="69"/>
      <c r="F104" s="70"/>
      <c r="G104" s="68"/>
      <c r="H104" s="69"/>
      <c r="I104" s="70"/>
      <c r="J104" s="68"/>
      <c r="K104" s="69"/>
      <c r="L104" s="70"/>
      <c r="M104" s="68"/>
      <c r="N104" s="69"/>
      <c r="O104" s="70"/>
      <c r="P104" s="68"/>
      <c r="Q104" s="69"/>
      <c r="R104" s="70"/>
      <c r="S104" s="68"/>
      <c r="T104" s="69"/>
      <c r="U104" s="70"/>
      <c r="V104" s="68"/>
      <c r="W104" s="69"/>
      <c r="X104" s="70"/>
      <c r="Y104" s="68"/>
      <c r="Z104" s="69"/>
      <c r="AA104" s="70">
        <v>7</v>
      </c>
      <c r="AB104" s="68"/>
      <c r="AC104" s="69"/>
      <c r="AD104" s="70">
        <v>10</v>
      </c>
      <c r="AE104" s="71"/>
      <c r="AF104" s="68"/>
      <c r="AG104" s="69"/>
      <c r="AH104" s="70"/>
      <c r="AI104" s="68"/>
      <c r="AJ104" s="69"/>
      <c r="AK104" s="70"/>
      <c r="AL104" s="71"/>
      <c r="AM104" s="68"/>
      <c r="AN104" s="69"/>
      <c r="AO104" s="70">
        <v>11</v>
      </c>
      <c r="AP104" s="68"/>
      <c r="AQ104" s="69"/>
      <c r="AR104" s="70"/>
      <c r="AS104" s="68"/>
      <c r="AT104" s="69"/>
      <c r="AU104" s="70">
        <v>1</v>
      </c>
      <c r="AV104" s="68"/>
      <c r="AW104" s="69"/>
      <c r="AX104" s="70"/>
      <c r="AY104" s="68"/>
      <c r="AZ104" s="69"/>
      <c r="BA104" s="70"/>
      <c r="BB104" s="71"/>
      <c r="BC104" s="187"/>
      <c r="BD104" s="187"/>
      <c r="BE104" s="69"/>
      <c r="BF104" s="70"/>
      <c r="BG104" s="68"/>
      <c r="BH104" s="69"/>
      <c r="BI104" s="70"/>
      <c r="BJ104" s="71"/>
      <c r="BK104" s="68"/>
      <c r="BL104" s="69"/>
      <c r="BM104" s="70"/>
      <c r="BN104" s="68"/>
      <c r="BO104" s="69"/>
      <c r="BP104" s="70"/>
      <c r="BQ104" s="68"/>
      <c r="BR104" s="69"/>
      <c r="BS104" s="70"/>
      <c r="BT104" s="71"/>
      <c r="BU104" s="68"/>
      <c r="BV104" s="69"/>
      <c r="BW104" s="70"/>
      <c r="BX104" s="71"/>
      <c r="BY104" s="72"/>
      <c r="BZ104" s="73"/>
      <c r="CA104" s="74">
        <v>29</v>
      </c>
    </row>
    <row r="105" spans="1:79" s="1" customFormat="1" ht="15.5" customHeight="1" x14ac:dyDescent="0.15">
      <c r="A105" s="64">
        <v>1</v>
      </c>
      <c r="B105" s="66" t="s">
        <v>202</v>
      </c>
      <c r="C105" s="67" t="s">
        <v>40</v>
      </c>
      <c r="D105" s="68"/>
      <c r="E105" s="69"/>
      <c r="F105" s="70"/>
      <c r="G105" s="68"/>
      <c r="H105" s="69"/>
      <c r="I105" s="70"/>
      <c r="J105" s="68"/>
      <c r="K105" s="69"/>
      <c r="L105" s="70"/>
      <c r="M105" s="68">
        <v>3</v>
      </c>
      <c r="N105" s="69">
        <v>3</v>
      </c>
      <c r="O105" s="70">
        <v>3</v>
      </c>
      <c r="P105" s="68"/>
      <c r="Q105" s="69"/>
      <c r="R105" s="70"/>
      <c r="S105" s="68"/>
      <c r="T105" s="69"/>
      <c r="U105" s="70">
        <v>4</v>
      </c>
      <c r="V105" s="68"/>
      <c r="W105" s="69"/>
      <c r="X105" s="70">
        <v>7</v>
      </c>
      <c r="Y105" s="68"/>
      <c r="Z105" s="69"/>
      <c r="AA105" s="70">
        <v>2</v>
      </c>
      <c r="AB105" s="68"/>
      <c r="AC105" s="69"/>
      <c r="AD105" s="70"/>
      <c r="AE105" s="71"/>
      <c r="AF105" s="68"/>
      <c r="AG105" s="69"/>
      <c r="AH105" s="70"/>
      <c r="AI105" s="68"/>
      <c r="AJ105" s="69"/>
      <c r="AK105" s="70"/>
      <c r="AL105" s="71"/>
      <c r="AM105" s="68"/>
      <c r="AN105" s="69"/>
      <c r="AO105" s="70"/>
      <c r="AP105" s="68"/>
      <c r="AQ105" s="69"/>
      <c r="AR105" s="70"/>
      <c r="AS105" s="68"/>
      <c r="AT105" s="69"/>
      <c r="AU105" s="70"/>
      <c r="AV105" s="68"/>
      <c r="AW105" s="69"/>
      <c r="AX105" s="70"/>
      <c r="AY105" s="68"/>
      <c r="AZ105" s="69"/>
      <c r="BA105" s="70"/>
      <c r="BB105" s="71"/>
      <c r="BC105" s="187"/>
      <c r="BD105" s="187"/>
      <c r="BE105" s="69"/>
      <c r="BF105" s="70"/>
      <c r="BG105" s="68"/>
      <c r="BH105" s="69"/>
      <c r="BI105" s="70"/>
      <c r="BJ105" s="71"/>
      <c r="BK105" s="68"/>
      <c r="BL105" s="69"/>
      <c r="BM105" s="70"/>
      <c r="BN105" s="68"/>
      <c r="BO105" s="69"/>
      <c r="BP105" s="70"/>
      <c r="BQ105" s="68"/>
      <c r="BR105" s="69"/>
      <c r="BS105" s="70"/>
      <c r="BT105" s="71"/>
      <c r="BU105" s="68"/>
      <c r="BV105" s="69"/>
      <c r="BW105" s="70"/>
      <c r="BX105" s="71"/>
      <c r="BY105" s="72">
        <v>3</v>
      </c>
      <c r="BZ105" s="73">
        <v>3</v>
      </c>
      <c r="CA105" s="74">
        <v>16</v>
      </c>
    </row>
    <row r="106" spans="1:79" s="1" customFormat="1" ht="15.5" customHeight="1" x14ac:dyDescent="0.15">
      <c r="A106" s="64">
        <v>1</v>
      </c>
      <c r="B106" s="66" t="s">
        <v>203</v>
      </c>
      <c r="C106" s="67" t="s">
        <v>40</v>
      </c>
      <c r="D106" s="68">
        <v>2</v>
      </c>
      <c r="E106" s="69"/>
      <c r="F106" s="70"/>
      <c r="G106" s="68">
        <v>1</v>
      </c>
      <c r="H106" s="69"/>
      <c r="I106" s="70"/>
      <c r="J106" s="68"/>
      <c r="K106" s="69"/>
      <c r="L106" s="70"/>
      <c r="M106" s="68"/>
      <c r="N106" s="69"/>
      <c r="O106" s="70"/>
      <c r="P106" s="68"/>
      <c r="Q106" s="69"/>
      <c r="R106" s="70"/>
      <c r="S106" s="68"/>
      <c r="T106" s="69"/>
      <c r="U106" s="70"/>
      <c r="V106" s="68"/>
      <c r="W106" s="69"/>
      <c r="X106" s="70"/>
      <c r="Y106" s="68"/>
      <c r="Z106" s="69"/>
      <c r="AA106" s="70"/>
      <c r="AB106" s="68"/>
      <c r="AC106" s="69"/>
      <c r="AD106" s="70"/>
      <c r="AE106" s="71"/>
      <c r="AF106" s="68"/>
      <c r="AG106" s="69"/>
      <c r="AH106" s="70"/>
      <c r="AI106" s="68"/>
      <c r="AJ106" s="69"/>
      <c r="AK106" s="70"/>
      <c r="AL106" s="71"/>
      <c r="AM106" s="68"/>
      <c r="AN106" s="69"/>
      <c r="AO106" s="70"/>
      <c r="AP106" s="68"/>
      <c r="AQ106" s="69"/>
      <c r="AR106" s="70"/>
      <c r="AS106" s="68"/>
      <c r="AT106" s="69"/>
      <c r="AU106" s="70"/>
      <c r="AV106" s="68"/>
      <c r="AW106" s="69"/>
      <c r="AX106" s="70"/>
      <c r="AY106" s="68"/>
      <c r="AZ106" s="69"/>
      <c r="BA106" s="70"/>
      <c r="BB106" s="71"/>
      <c r="BC106" s="187"/>
      <c r="BD106" s="187"/>
      <c r="BE106" s="69"/>
      <c r="BF106" s="70"/>
      <c r="BG106" s="68"/>
      <c r="BH106" s="69"/>
      <c r="BI106" s="70"/>
      <c r="BJ106" s="71"/>
      <c r="BK106" s="68"/>
      <c r="BL106" s="69"/>
      <c r="BM106" s="70"/>
      <c r="BN106" s="68"/>
      <c r="BO106" s="69"/>
      <c r="BP106" s="70"/>
      <c r="BQ106" s="68"/>
      <c r="BR106" s="69"/>
      <c r="BS106" s="70"/>
      <c r="BT106" s="71"/>
      <c r="BU106" s="68"/>
      <c r="BV106" s="69"/>
      <c r="BW106" s="70"/>
      <c r="BX106" s="71"/>
      <c r="BY106" s="72">
        <v>3</v>
      </c>
      <c r="BZ106" s="73"/>
      <c r="CA106" s="74"/>
    </row>
    <row r="107" spans="1:79" s="1" customFormat="1" ht="15.5" customHeight="1" x14ac:dyDescent="0.15">
      <c r="A107" s="64">
        <v>1</v>
      </c>
      <c r="B107" s="66" t="s">
        <v>204</v>
      </c>
      <c r="C107" s="67" t="s">
        <v>37</v>
      </c>
      <c r="D107" s="68"/>
      <c r="E107" s="69"/>
      <c r="F107" s="70"/>
      <c r="G107" s="68"/>
      <c r="H107" s="69"/>
      <c r="I107" s="70"/>
      <c r="J107" s="68"/>
      <c r="K107" s="69"/>
      <c r="L107" s="70"/>
      <c r="M107" s="68"/>
      <c r="N107" s="69"/>
      <c r="O107" s="70"/>
      <c r="P107" s="68"/>
      <c r="Q107" s="69"/>
      <c r="R107" s="70"/>
      <c r="S107" s="68"/>
      <c r="T107" s="69"/>
      <c r="U107" s="70"/>
      <c r="V107" s="68"/>
      <c r="W107" s="69"/>
      <c r="X107" s="70"/>
      <c r="Y107" s="68"/>
      <c r="Z107" s="69"/>
      <c r="AA107" s="70"/>
      <c r="AB107" s="68"/>
      <c r="AC107" s="69"/>
      <c r="AD107" s="70"/>
      <c r="AE107" s="71"/>
      <c r="AF107" s="68"/>
      <c r="AG107" s="69"/>
      <c r="AH107" s="70"/>
      <c r="AI107" s="68"/>
      <c r="AJ107" s="69"/>
      <c r="AK107" s="70"/>
      <c r="AL107" s="71"/>
      <c r="AM107" s="68"/>
      <c r="AN107" s="69"/>
      <c r="AO107" s="70"/>
      <c r="AP107" s="68"/>
      <c r="AQ107" s="69"/>
      <c r="AR107" s="70"/>
      <c r="AS107" s="68"/>
      <c r="AT107" s="69"/>
      <c r="AU107" s="70"/>
      <c r="AV107" s="68"/>
      <c r="AW107" s="69"/>
      <c r="AX107" s="70"/>
      <c r="AY107" s="68"/>
      <c r="AZ107" s="69"/>
      <c r="BA107" s="70"/>
      <c r="BB107" s="71"/>
      <c r="BC107" s="187"/>
      <c r="BD107" s="187"/>
      <c r="BE107" s="69"/>
      <c r="BF107" s="70">
        <v>2</v>
      </c>
      <c r="BG107" s="68"/>
      <c r="BH107" s="69"/>
      <c r="BI107" s="70"/>
      <c r="BJ107" s="71"/>
      <c r="BK107" s="68"/>
      <c r="BL107" s="69"/>
      <c r="BM107" s="70"/>
      <c r="BN107" s="68"/>
      <c r="BO107" s="69"/>
      <c r="BP107" s="70"/>
      <c r="BQ107" s="68"/>
      <c r="BR107" s="69"/>
      <c r="BS107" s="70"/>
      <c r="BT107" s="71"/>
      <c r="BU107" s="68"/>
      <c r="BV107" s="69"/>
      <c r="BW107" s="70"/>
      <c r="BX107" s="71"/>
      <c r="BY107" s="72"/>
      <c r="BZ107" s="73"/>
      <c r="CA107" s="74">
        <v>2</v>
      </c>
    </row>
    <row r="108" spans="1:79" s="1" customFormat="1" ht="15.5" customHeight="1" x14ac:dyDescent="0.15">
      <c r="A108" s="64">
        <v>1</v>
      </c>
      <c r="B108" s="66" t="s">
        <v>205</v>
      </c>
      <c r="C108" s="67" t="s">
        <v>70</v>
      </c>
      <c r="D108" s="68"/>
      <c r="E108" s="69"/>
      <c r="F108" s="70"/>
      <c r="G108" s="68"/>
      <c r="H108" s="69"/>
      <c r="I108" s="70"/>
      <c r="J108" s="68"/>
      <c r="K108" s="69"/>
      <c r="L108" s="70"/>
      <c r="M108" s="68"/>
      <c r="N108" s="69"/>
      <c r="O108" s="70"/>
      <c r="P108" s="68"/>
      <c r="Q108" s="69"/>
      <c r="R108" s="70"/>
      <c r="S108" s="68"/>
      <c r="T108" s="69"/>
      <c r="U108" s="70"/>
      <c r="V108" s="68"/>
      <c r="W108" s="69"/>
      <c r="X108" s="70"/>
      <c r="Y108" s="68"/>
      <c r="Z108" s="69"/>
      <c r="AA108" s="70"/>
      <c r="AB108" s="68"/>
      <c r="AC108" s="69"/>
      <c r="AD108" s="70"/>
      <c r="AE108" s="71"/>
      <c r="AF108" s="68"/>
      <c r="AG108" s="69"/>
      <c r="AH108" s="70"/>
      <c r="AI108" s="68"/>
      <c r="AJ108" s="69"/>
      <c r="AK108" s="70"/>
      <c r="AL108" s="71"/>
      <c r="AM108" s="68"/>
      <c r="AN108" s="69"/>
      <c r="AO108" s="70">
        <v>1</v>
      </c>
      <c r="AP108" s="68"/>
      <c r="AQ108" s="69"/>
      <c r="AR108" s="70"/>
      <c r="AS108" s="68"/>
      <c r="AT108" s="69"/>
      <c r="AU108" s="70"/>
      <c r="AV108" s="68"/>
      <c r="AW108" s="69"/>
      <c r="AX108" s="70"/>
      <c r="AY108" s="68"/>
      <c r="AZ108" s="69"/>
      <c r="BA108" s="70"/>
      <c r="BB108" s="71"/>
      <c r="BC108" s="187"/>
      <c r="BD108" s="187"/>
      <c r="BE108" s="69"/>
      <c r="BF108" s="70"/>
      <c r="BG108" s="68"/>
      <c r="BH108" s="69"/>
      <c r="BI108" s="70"/>
      <c r="BJ108" s="71"/>
      <c r="BK108" s="68"/>
      <c r="BL108" s="69"/>
      <c r="BM108" s="70"/>
      <c r="BN108" s="68"/>
      <c r="BO108" s="69"/>
      <c r="BP108" s="70"/>
      <c r="BQ108" s="68"/>
      <c r="BR108" s="69"/>
      <c r="BS108" s="70"/>
      <c r="BT108" s="71"/>
      <c r="BU108" s="68"/>
      <c r="BV108" s="69"/>
      <c r="BW108" s="70"/>
      <c r="BX108" s="71"/>
      <c r="BY108" s="72"/>
      <c r="BZ108" s="73"/>
      <c r="CA108" s="74">
        <v>1</v>
      </c>
    </row>
    <row r="109" spans="1:79" s="1" customFormat="1" ht="15.5" customHeight="1" x14ac:dyDescent="0.15">
      <c r="A109" s="64">
        <v>1</v>
      </c>
      <c r="B109" s="66" t="s">
        <v>206</v>
      </c>
      <c r="C109" s="67" t="s">
        <v>37</v>
      </c>
      <c r="D109" s="68"/>
      <c r="E109" s="69"/>
      <c r="F109" s="70"/>
      <c r="G109" s="68"/>
      <c r="H109" s="69"/>
      <c r="I109" s="70"/>
      <c r="J109" s="68"/>
      <c r="K109" s="69"/>
      <c r="L109" s="70"/>
      <c r="M109" s="68"/>
      <c r="N109" s="69"/>
      <c r="O109" s="70"/>
      <c r="P109" s="68"/>
      <c r="Q109" s="69"/>
      <c r="R109" s="70"/>
      <c r="S109" s="68"/>
      <c r="T109" s="69"/>
      <c r="U109" s="70"/>
      <c r="V109" s="68"/>
      <c r="W109" s="69"/>
      <c r="X109" s="70"/>
      <c r="Y109" s="68"/>
      <c r="Z109" s="69"/>
      <c r="AA109" s="70"/>
      <c r="AB109" s="68"/>
      <c r="AC109" s="69"/>
      <c r="AD109" s="70"/>
      <c r="AE109" s="71"/>
      <c r="AF109" s="68"/>
      <c r="AG109" s="69"/>
      <c r="AH109" s="70"/>
      <c r="AI109" s="68"/>
      <c r="AJ109" s="69"/>
      <c r="AK109" s="70"/>
      <c r="AL109" s="71"/>
      <c r="AM109" s="68"/>
      <c r="AN109" s="69"/>
      <c r="AO109" s="70"/>
      <c r="AP109" s="68"/>
      <c r="AQ109" s="69"/>
      <c r="AR109" s="70"/>
      <c r="AS109" s="68"/>
      <c r="AT109" s="69"/>
      <c r="AU109" s="70"/>
      <c r="AV109" s="68"/>
      <c r="AW109" s="69"/>
      <c r="AX109" s="70"/>
      <c r="AY109" s="68"/>
      <c r="AZ109" s="69"/>
      <c r="BA109" s="70"/>
      <c r="BB109" s="71"/>
      <c r="BC109" s="187"/>
      <c r="BD109" s="187"/>
      <c r="BE109" s="69"/>
      <c r="BF109" s="70"/>
      <c r="BG109" s="68">
        <v>2</v>
      </c>
      <c r="BH109" s="69">
        <v>2</v>
      </c>
      <c r="BI109" s="70"/>
      <c r="BJ109" s="71"/>
      <c r="BK109" s="68"/>
      <c r="BL109" s="69"/>
      <c r="BM109" s="70"/>
      <c r="BN109" s="68"/>
      <c r="BO109" s="69"/>
      <c r="BP109" s="70"/>
      <c r="BQ109" s="68"/>
      <c r="BR109" s="69"/>
      <c r="BS109" s="70"/>
      <c r="BT109" s="71"/>
      <c r="BU109" s="68"/>
      <c r="BV109" s="69"/>
      <c r="BW109" s="70"/>
      <c r="BX109" s="71"/>
      <c r="BY109" s="72">
        <v>2</v>
      </c>
      <c r="BZ109" s="73">
        <v>2</v>
      </c>
      <c r="CA109" s="74"/>
    </row>
    <row r="110" spans="1:79" s="1" customFormat="1" ht="15.5" customHeight="1" x14ac:dyDescent="0.15">
      <c r="A110" s="64">
        <v>1</v>
      </c>
      <c r="B110" s="66" t="s">
        <v>207</v>
      </c>
      <c r="C110" s="67" t="s">
        <v>63</v>
      </c>
      <c r="D110" s="68"/>
      <c r="E110" s="69"/>
      <c r="F110" s="70"/>
      <c r="G110" s="68"/>
      <c r="H110" s="69"/>
      <c r="I110" s="70"/>
      <c r="J110" s="68"/>
      <c r="K110" s="69"/>
      <c r="L110" s="70"/>
      <c r="M110" s="68"/>
      <c r="N110" s="69"/>
      <c r="O110" s="70"/>
      <c r="P110" s="68"/>
      <c r="Q110" s="69"/>
      <c r="R110" s="70"/>
      <c r="S110" s="68">
        <v>25</v>
      </c>
      <c r="T110" s="69">
        <v>25</v>
      </c>
      <c r="U110" s="70"/>
      <c r="V110" s="68">
        <v>75</v>
      </c>
      <c r="W110" s="69">
        <v>37</v>
      </c>
      <c r="X110" s="70"/>
      <c r="Y110" s="68"/>
      <c r="Z110" s="69"/>
      <c r="AA110" s="70"/>
      <c r="AB110" s="68">
        <v>10</v>
      </c>
      <c r="AC110" s="69"/>
      <c r="AD110" s="70"/>
      <c r="AE110" s="71"/>
      <c r="AF110" s="68"/>
      <c r="AG110" s="69"/>
      <c r="AH110" s="70"/>
      <c r="AI110" s="68"/>
      <c r="AJ110" s="69"/>
      <c r="AK110" s="70"/>
      <c r="AL110" s="71"/>
      <c r="AM110" s="68"/>
      <c r="AN110" s="69"/>
      <c r="AO110" s="70"/>
      <c r="AP110" s="68"/>
      <c r="AQ110" s="69"/>
      <c r="AR110" s="70"/>
      <c r="AS110" s="68"/>
      <c r="AT110" s="69"/>
      <c r="AU110" s="70"/>
      <c r="AV110" s="68"/>
      <c r="AW110" s="69"/>
      <c r="AX110" s="70"/>
      <c r="AY110" s="68"/>
      <c r="AZ110" s="69"/>
      <c r="BA110" s="70"/>
      <c r="BB110" s="71"/>
      <c r="BC110" s="187"/>
      <c r="BD110" s="187"/>
      <c r="BE110" s="69"/>
      <c r="BF110" s="70"/>
      <c r="BG110" s="68"/>
      <c r="BH110" s="69"/>
      <c r="BI110" s="70"/>
      <c r="BJ110" s="71"/>
      <c r="BK110" s="68"/>
      <c r="BL110" s="69"/>
      <c r="BM110" s="70"/>
      <c r="BN110" s="68">
        <v>12</v>
      </c>
      <c r="BO110" s="69">
        <v>12</v>
      </c>
      <c r="BP110" s="70"/>
      <c r="BQ110" s="68"/>
      <c r="BR110" s="69"/>
      <c r="BS110" s="70"/>
      <c r="BT110" s="71"/>
      <c r="BU110" s="68"/>
      <c r="BV110" s="69"/>
      <c r="BW110" s="70"/>
      <c r="BX110" s="71"/>
      <c r="BY110" s="72">
        <v>122</v>
      </c>
      <c r="BZ110" s="73">
        <v>74</v>
      </c>
      <c r="CA110" s="74"/>
    </row>
    <row r="111" spans="1:79" s="1" customFormat="1" ht="15.5" customHeight="1" x14ac:dyDescent="0.15">
      <c r="A111" s="64">
        <v>1</v>
      </c>
      <c r="B111" s="66" t="s">
        <v>208</v>
      </c>
      <c r="C111" s="67" t="s">
        <v>42</v>
      </c>
      <c r="D111" s="68"/>
      <c r="E111" s="69"/>
      <c r="F111" s="70"/>
      <c r="G111" s="68"/>
      <c r="H111" s="69"/>
      <c r="I111" s="70"/>
      <c r="J111" s="68"/>
      <c r="K111" s="69"/>
      <c r="L111" s="70"/>
      <c r="M111" s="68"/>
      <c r="N111" s="69"/>
      <c r="O111" s="70">
        <v>8</v>
      </c>
      <c r="P111" s="68"/>
      <c r="Q111" s="69"/>
      <c r="R111" s="70"/>
      <c r="S111" s="68"/>
      <c r="T111" s="69"/>
      <c r="U111" s="70">
        <v>40</v>
      </c>
      <c r="V111" s="68"/>
      <c r="W111" s="69"/>
      <c r="X111" s="70"/>
      <c r="Y111" s="68"/>
      <c r="Z111" s="69"/>
      <c r="AA111" s="70"/>
      <c r="AB111" s="68"/>
      <c r="AC111" s="69"/>
      <c r="AD111" s="70">
        <v>10</v>
      </c>
      <c r="AE111" s="71"/>
      <c r="AF111" s="68"/>
      <c r="AG111" s="69"/>
      <c r="AH111" s="70"/>
      <c r="AI111" s="68"/>
      <c r="AJ111" s="69"/>
      <c r="AK111" s="70"/>
      <c r="AL111" s="71"/>
      <c r="AM111" s="68"/>
      <c r="AN111" s="69"/>
      <c r="AO111" s="70"/>
      <c r="AP111" s="68"/>
      <c r="AQ111" s="69"/>
      <c r="AR111" s="70"/>
      <c r="AS111" s="68"/>
      <c r="AT111" s="69"/>
      <c r="AU111" s="70"/>
      <c r="AV111" s="68"/>
      <c r="AW111" s="69"/>
      <c r="AX111" s="70"/>
      <c r="AY111" s="68"/>
      <c r="AZ111" s="69"/>
      <c r="BA111" s="70"/>
      <c r="BB111" s="71"/>
      <c r="BC111" s="187"/>
      <c r="BD111" s="187"/>
      <c r="BE111" s="69"/>
      <c r="BF111" s="70"/>
      <c r="BG111" s="68"/>
      <c r="BH111" s="69"/>
      <c r="BI111" s="70"/>
      <c r="BJ111" s="71"/>
      <c r="BK111" s="68"/>
      <c r="BL111" s="69"/>
      <c r="BM111" s="70"/>
      <c r="BN111" s="68"/>
      <c r="BO111" s="69"/>
      <c r="BP111" s="70"/>
      <c r="BQ111" s="68"/>
      <c r="BR111" s="69"/>
      <c r="BS111" s="70"/>
      <c r="BT111" s="71"/>
      <c r="BU111" s="68"/>
      <c r="BV111" s="69"/>
      <c r="BW111" s="70"/>
      <c r="BX111" s="71"/>
      <c r="BY111" s="72"/>
      <c r="BZ111" s="73"/>
      <c r="CA111" s="74">
        <v>58</v>
      </c>
    </row>
    <row r="112" spans="1:79" s="1" customFormat="1" ht="15.5" customHeight="1" x14ac:dyDescent="0.15">
      <c r="A112" s="64">
        <v>1</v>
      </c>
      <c r="B112" s="66" t="s">
        <v>209</v>
      </c>
      <c r="C112" s="67" t="s">
        <v>37</v>
      </c>
      <c r="D112" s="68"/>
      <c r="E112" s="69"/>
      <c r="F112" s="70"/>
      <c r="G112" s="68"/>
      <c r="H112" s="69"/>
      <c r="I112" s="70"/>
      <c r="J112" s="68"/>
      <c r="K112" s="69"/>
      <c r="L112" s="70"/>
      <c r="M112" s="68">
        <v>12</v>
      </c>
      <c r="N112" s="69">
        <v>12</v>
      </c>
      <c r="O112" s="70"/>
      <c r="P112" s="68"/>
      <c r="Q112" s="69"/>
      <c r="R112" s="70"/>
      <c r="S112" s="68">
        <v>11</v>
      </c>
      <c r="T112" s="69">
        <v>11</v>
      </c>
      <c r="U112" s="70"/>
      <c r="V112" s="68"/>
      <c r="W112" s="69"/>
      <c r="X112" s="70"/>
      <c r="Y112" s="68">
        <v>23</v>
      </c>
      <c r="Z112" s="69">
        <v>23</v>
      </c>
      <c r="AA112" s="70"/>
      <c r="AB112" s="68"/>
      <c r="AC112" s="69"/>
      <c r="AD112" s="70"/>
      <c r="AE112" s="71"/>
      <c r="AF112" s="68">
        <v>8</v>
      </c>
      <c r="AG112" s="69">
        <v>8</v>
      </c>
      <c r="AH112" s="70"/>
      <c r="AI112" s="68"/>
      <c r="AJ112" s="69"/>
      <c r="AK112" s="70"/>
      <c r="AL112" s="71"/>
      <c r="AM112" s="68"/>
      <c r="AN112" s="69"/>
      <c r="AO112" s="70"/>
      <c r="AP112" s="68"/>
      <c r="AQ112" s="69"/>
      <c r="AR112" s="70"/>
      <c r="AS112" s="68"/>
      <c r="AT112" s="69"/>
      <c r="AU112" s="70"/>
      <c r="AV112" s="68"/>
      <c r="AW112" s="69"/>
      <c r="AX112" s="70"/>
      <c r="AY112" s="68"/>
      <c r="AZ112" s="69"/>
      <c r="BA112" s="70"/>
      <c r="BB112" s="71"/>
      <c r="BC112" s="187"/>
      <c r="BD112" s="187"/>
      <c r="BE112" s="69"/>
      <c r="BF112" s="70"/>
      <c r="BG112" s="68"/>
      <c r="BH112" s="69"/>
      <c r="BI112" s="70"/>
      <c r="BJ112" s="71"/>
      <c r="BK112" s="68"/>
      <c r="BL112" s="69"/>
      <c r="BM112" s="70"/>
      <c r="BN112" s="68"/>
      <c r="BO112" s="69"/>
      <c r="BP112" s="70"/>
      <c r="BQ112" s="68"/>
      <c r="BR112" s="69"/>
      <c r="BS112" s="70"/>
      <c r="BT112" s="71"/>
      <c r="BU112" s="68"/>
      <c r="BV112" s="69"/>
      <c r="BW112" s="70"/>
      <c r="BX112" s="71"/>
      <c r="BY112" s="72">
        <v>54</v>
      </c>
      <c r="BZ112" s="73">
        <v>54</v>
      </c>
      <c r="CA112" s="74"/>
    </row>
    <row r="113" spans="1:79" s="1" customFormat="1" ht="15.5" customHeight="1" x14ac:dyDescent="0.15">
      <c r="A113" s="64">
        <v>1</v>
      </c>
      <c r="B113" s="66" t="s">
        <v>210</v>
      </c>
      <c r="C113" s="67" t="s">
        <v>42</v>
      </c>
      <c r="D113" s="68"/>
      <c r="E113" s="69"/>
      <c r="F113" s="70"/>
      <c r="G113" s="68"/>
      <c r="H113" s="69"/>
      <c r="I113" s="70"/>
      <c r="J113" s="68"/>
      <c r="K113" s="69"/>
      <c r="L113" s="70"/>
      <c r="M113" s="68"/>
      <c r="N113" s="69"/>
      <c r="O113" s="70">
        <v>38</v>
      </c>
      <c r="P113" s="68"/>
      <c r="Q113" s="69"/>
      <c r="R113" s="70"/>
      <c r="S113" s="68">
        <v>13</v>
      </c>
      <c r="T113" s="69">
        <v>13</v>
      </c>
      <c r="U113" s="70">
        <v>88</v>
      </c>
      <c r="V113" s="68"/>
      <c r="W113" s="69"/>
      <c r="X113" s="70"/>
      <c r="Y113" s="68"/>
      <c r="Z113" s="69"/>
      <c r="AA113" s="70"/>
      <c r="AB113" s="68"/>
      <c r="AC113" s="69"/>
      <c r="AD113" s="70"/>
      <c r="AE113" s="71"/>
      <c r="AF113" s="68"/>
      <c r="AG113" s="69"/>
      <c r="AH113" s="70"/>
      <c r="AI113" s="68"/>
      <c r="AJ113" s="69"/>
      <c r="AK113" s="70"/>
      <c r="AL113" s="71"/>
      <c r="AM113" s="68"/>
      <c r="AN113" s="69"/>
      <c r="AO113" s="70"/>
      <c r="AP113" s="68"/>
      <c r="AQ113" s="69"/>
      <c r="AR113" s="70"/>
      <c r="AS113" s="68"/>
      <c r="AT113" s="69"/>
      <c r="AU113" s="70"/>
      <c r="AV113" s="68"/>
      <c r="AW113" s="69"/>
      <c r="AX113" s="70"/>
      <c r="AY113" s="68"/>
      <c r="AZ113" s="69"/>
      <c r="BA113" s="70"/>
      <c r="BB113" s="71"/>
      <c r="BC113" s="187"/>
      <c r="BD113" s="187"/>
      <c r="BE113" s="69"/>
      <c r="BF113" s="70"/>
      <c r="BG113" s="68"/>
      <c r="BH113" s="69"/>
      <c r="BI113" s="70"/>
      <c r="BJ113" s="71"/>
      <c r="BK113" s="68"/>
      <c r="BL113" s="69"/>
      <c r="BM113" s="70"/>
      <c r="BN113" s="68"/>
      <c r="BO113" s="69"/>
      <c r="BP113" s="70"/>
      <c r="BQ113" s="68"/>
      <c r="BR113" s="69"/>
      <c r="BS113" s="70"/>
      <c r="BT113" s="71"/>
      <c r="BU113" s="68"/>
      <c r="BV113" s="69"/>
      <c r="BW113" s="70"/>
      <c r="BX113" s="71"/>
      <c r="BY113" s="72">
        <v>13</v>
      </c>
      <c r="BZ113" s="73">
        <v>13</v>
      </c>
      <c r="CA113" s="74">
        <v>126</v>
      </c>
    </row>
    <row r="114" spans="1:79" s="1" customFormat="1" ht="15.5" customHeight="1" x14ac:dyDescent="0.15">
      <c r="A114" s="64">
        <v>1</v>
      </c>
      <c r="B114" s="66" t="s">
        <v>211</v>
      </c>
      <c r="C114" s="67" t="s">
        <v>40</v>
      </c>
      <c r="D114" s="68"/>
      <c r="E114" s="69"/>
      <c r="F114" s="70"/>
      <c r="G114" s="68"/>
      <c r="H114" s="69"/>
      <c r="I114" s="70"/>
      <c r="J114" s="68"/>
      <c r="K114" s="69"/>
      <c r="L114" s="70"/>
      <c r="M114" s="68"/>
      <c r="N114" s="69"/>
      <c r="O114" s="70"/>
      <c r="P114" s="68"/>
      <c r="Q114" s="69"/>
      <c r="R114" s="70"/>
      <c r="S114" s="68">
        <v>33</v>
      </c>
      <c r="T114" s="69">
        <v>33</v>
      </c>
      <c r="U114" s="70"/>
      <c r="V114" s="68"/>
      <c r="W114" s="69"/>
      <c r="X114" s="70">
        <v>11</v>
      </c>
      <c r="Y114" s="68">
        <v>7</v>
      </c>
      <c r="Z114" s="69">
        <v>7</v>
      </c>
      <c r="AA114" s="70">
        <v>4</v>
      </c>
      <c r="AB114" s="68"/>
      <c r="AC114" s="69"/>
      <c r="AD114" s="70">
        <v>22</v>
      </c>
      <c r="AE114" s="71"/>
      <c r="AF114" s="68"/>
      <c r="AG114" s="69"/>
      <c r="AH114" s="70"/>
      <c r="AI114" s="68"/>
      <c r="AJ114" s="69"/>
      <c r="AK114" s="70"/>
      <c r="AL114" s="71"/>
      <c r="AM114" s="68"/>
      <c r="AN114" s="69"/>
      <c r="AO114" s="70"/>
      <c r="AP114" s="68"/>
      <c r="AQ114" s="69"/>
      <c r="AR114" s="70"/>
      <c r="AS114" s="68"/>
      <c r="AT114" s="69"/>
      <c r="AU114" s="70"/>
      <c r="AV114" s="68"/>
      <c r="AW114" s="69"/>
      <c r="AX114" s="70"/>
      <c r="AY114" s="68"/>
      <c r="AZ114" s="69"/>
      <c r="BA114" s="70"/>
      <c r="BB114" s="71"/>
      <c r="BC114" s="187"/>
      <c r="BD114" s="187"/>
      <c r="BE114" s="69"/>
      <c r="BF114" s="70"/>
      <c r="BG114" s="68"/>
      <c r="BH114" s="69"/>
      <c r="BI114" s="70"/>
      <c r="BJ114" s="71"/>
      <c r="BK114" s="68"/>
      <c r="BL114" s="69"/>
      <c r="BM114" s="70"/>
      <c r="BN114" s="68"/>
      <c r="BO114" s="69"/>
      <c r="BP114" s="70"/>
      <c r="BQ114" s="68"/>
      <c r="BR114" s="69"/>
      <c r="BS114" s="70"/>
      <c r="BT114" s="71"/>
      <c r="BU114" s="68">
        <v>3</v>
      </c>
      <c r="BV114" s="69">
        <v>3</v>
      </c>
      <c r="BW114" s="70">
        <v>3</v>
      </c>
      <c r="BX114" s="71"/>
      <c r="BY114" s="72">
        <v>43</v>
      </c>
      <c r="BZ114" s="73">
        <v>43</v>
      </c>
      <c r="CA114" s="74">
        <v>40</v>
      </c>
    </row>
    <row r="115" spans="1:79" s="1" customFormat="1" ht="15.5" customHeight="1" x14ac:dyDescent="0.15">
      <c r="A115" s="64">
        <v>1</v>
      </c>
      <c r="B115" s="66" t="s">
        <v>212</v>
      </c>
      <c r="C115" s="67" t="s">
        <v>70</v>
      </c>
      <c r="D115" s="68"/>
      <c r="E115" s="69"/>
      <c r="F115" s="70"/>
      <c r="G115" s="68"/>
      <c r="H115" s="69"/>
      <c r="I115" s="70"/>
      <c r="J115" s="68"/>
      <c r="K115" s="69"/>
      <c r="L115" s="70"/>
      <c r="M115" s="68"/>
      <c r="N115" s="69"/>
      <c r="O115" s="70"/>
      <c r="P115" s="68"/>
      <c r="Q115" s="69"/>
      <c r="R115" s="70"/>
      <c r="S115" s="68"/>
      <c r="T115" s="69"/>
      <c r="U115" s="70">
        <v>2</v>
      </c>
      <c r="V115" s="68"/>
      <c r="W115" s="69"/>
      <c r="X115" s="70"/>
      <c r="Y115" s="68"/>
      <c r="Z115" s="69"/>
      <c r="AA115" s="70"/>
      <c r="AB115" s="68"/>
      <c r="AC115" s="69"/>
      <c r="AD115" s="70"/>
      <c r="AE115" s="71"/>
      <c r="AF115" s="68"/>
      <c r="AG115" s="69"/>
      <c r="AH115" s="70"/>
      <c r="AI115" s="68"/>
      <c r="AJ115" s="69"/>
      <c r="AK115" s="70"/>
      <c r="AL115" s="71"/>
      <c r="AM115" s="68"/>
      <c r="AN115" s="69"/>
      <c r="AO115" s="70"/>
      <c r="AP115" s="68"/>
      <c r="AQ115" s="69"/>
      <c r="AR115" s="70"/>
      <c r="AS115" s="68"/>
      <c r="AT115" s="69"/>
      <c r="AU115" s="70"/>
      <c r="AV115" s="68"/>
      <c r="AW115" s="69"/>
      <c r="AX115" s="70"/>
      <c r="AY115" s="68"/>
      <c r="AZ115" s="69"/>
      <c r="BA115" s="70"/>
      <c r="BB115" s="71"/>
      <c r="BC115" s="187"/>
      <c r="BD115" s="187"/>
      <c r="BE115" s="69"/>
      <c r="BF115" s="70"/>
      <c r="BG115" s="68"/>
      <c r="BH115" s="69"/>
      <c r="BI115" s="70"/>
      <c r="BJ115" s="71"/>
      <c r="BK115" s="68"/>
      <c r="BL115" s="69"/>
      <c r="BM115" s="70"/>
      <c r="BN115" s="68"/>
      <c r="BO115" s="69"/>
      <c r="BP115" s="70"/>
      <c r="BQ115" s="68"/>
      <c r="BR115" s="69"/>
      <c r="BS115" s="70"/>
      <c r="BT115" s="71"/>
      <c r="BU115" s="68"/>
      <c r="BV115" s="69"/>
      <c r="BW115" s="70"/>
      <c r="BX115" s="71"/>
      <c r="BY115" s="72"/>
      <c r="BZ115" s="73"/>
      <c r="CA115" s="74">
        <v>2</v>
      </c>
    </row>
    <row r="116" spans="1:79" s="1" customFormat="1" ht="15.5" customHeight="1" x14ac:dyDescent="0.15">
      <c r="A116" s="64">
        <v>1</v>
      </c>
      <c r="B116" s="66" t="s">
        <v>213</v>
      </c>
      <c r="C116" s="67" t="s">
        <v>37</v>
      </c>
      <c r="D116" s="68"/>
      <c r="E116" s="69"/>
      <c r="F116" s="70"/>
      <c r="G116" s="68"/>
      <c r="H116" s="69"/>
      <c r="I116" s="70"/>
      <c r="J116" s="68"/>
      <c r="K116" s="69"/>
      <c r="L116" s="70"/>
      <c r="M116" s="68"/>
      <c r="N116" s="69"/>
      <c r="O116" s="70"/>
      <c r="P116" s="68"/>
      <c r="Q116" s="69"/>
      <c r="R116" s="70"/>
      <c r="S116" s="68">
        <v>3</v>
      </c>
      <c r="T116" s="69">
        <v>3</v>
      </c>
      <c r="U116" s="70"/>
      <c r="V116" s="68"/>
      <c r="W116" s="69"/>
      <c r="X116" s="70"/>
      <c r="Y116" s="68">
        <v>2</v>
      </c>
      <c r="Z116" s="69">
        <v>2</v>
      </c>
      <c r="AA116" s="70"/>
      <c r="AB116" s="68"/>
      <c r="AC116" s="69"/>
      <c r="AD116" s="70"/>
      <c r="AE116" s="71"/>
      <c r="AF116" s="68"/>
      <c r="AG116" s="69"/>
      <c r="AH116" s="70"/>
      <c r="AI116" s="68"/>
      <c r="AJ116" s="69"/>
      <c r="AK116" s="70"/>
      <c r="AL116" s="71"/>
      <c r="AM116" s="68"/>
      <c r="AN116" s="69"/>
      <c r="AO116" s="70"/>
      <c r="AP116" s="68"/>
      <c r="AQ116" s="69"/>
      <c r="AR116" s="70"/>
      <c r="AS116" s="68"/>
      <c r="AT116" s="69"/>
      <c r="AU116" s="70"/>
      <c r="AV116" s="68"/>
      <c r="AW116" s="69"/>
      <c r="AX116" s="70"/>
      <c r="AY116" s="68"/>
      <c r="AZ116" s="69"/>
      <c r="BA116" s="70"/>
      <c r="BB116" s="71"/>
      <c r="BC116" s="187"/>
      <c r="BD116" s="187"/>
      <c r="BE116" s="69"/>
      <c r="BF116" s="70"/>
      <c r="BG116" s="68"/>
      <c r="BH116" s="69"/>
      <c r="BI116" s="70"/>
      <c r="BJ116" s="71"/>
      <c r="BK116" s="68"/>
      <c r="BL116" s="69"/>
      <c r="BM116" s="70"/>
      <c r="BN116" s="68"/>
      <c r="BO116" s="69"/>
      <c r="BP116" s="70"/>
      <c r="BQ116" s="68"/>
      <c r="BR116" s="69"/>
      <c r="BS116" s="70"/>
      <c r="BT116" s="71"/>
      <c r="BU116" s="68"/>
      <c r="BV116" s="69"/>
      <c r="BW116" s="70"/>
      <c r="BX116" s="71"/>
      <c r="BY116" s="72">
        <v>5</v>
      </c>
      <c r="BZ116" s="73">
        <v>5</v>
      </c>
      <c r="CA116" s="74"/>
    </row>
    <row r="117" spans="1:79" s="1" customFormat="1" ht="15.5" customHeight="1" x14ac:dyDescent="0.15">
      <c r="A117" s="64">
        <v>1</v>
      </c>
      <c r="B117" s="66" t="s">
        <v>214</v>
      </c>
      <c r="C117" s="67" t="s">
        <v>63</v>
      </c>
      <c r="D117" s="68"/>
      <c r="E117" s="69"/>
      <c r="F117" s="70"/>
      <c r="G117" s="68"/>
      <c r="H117" s="69"/>
      <c r="I117" s="70"/>
      <c r="J117" s="68"/>
      <c r="K117" s="69"/>
      <c r="L117" s="70"/>
      <c r="M117" s="68"/>
      <c r="N117" s="69"/>
      <c r="O117" s="70"/>
      <c r="P117" s="68"/>
      <c r="Q117" s="69"/>
      <c r="R117" s="70"/>
      <c r="S117" s="68">
        <v>5</v>
      </c>
      <c r="T117" s="69">
        <v>5</v>
      </c>
      <c r="U117" s="70"/>
      <c r="V117" s="68"/>
      <c r="W117" s="69"/>
      <c r="X117" s="70"/>
      <c r="Y117" s="68"/>
      <c r="Z117" s="69"/>
      <c r="AA117" s="70"/>
      <c r="AB117" s="68"/>
      <c r="AC117" s="69"/>
      <c r="AD117" s="70"/>
      <c r="AE117" s="71"/>
      <c r="AF117" s="68"/>
      <c r="AG117" s="69"/>
      <c r="AH117" s="70"/>
      <c r="AI117" s="68"/>
      <c r="AJ117" s="69"/>
      <c r="AK117" s="70"/>
      <c r="AL117" s="71"/>
      <c r="AM117" s="68"/>
      <c r="AN117" s="69"/>
      <c r="AO117" s="70"/>
      <c r="AP117" s="68"/>
      <c r="AQ117" s="69"/>
      <c r="AR117" s="70"/>
      <c r="AS117" s="68"/>
      <c r="AT117" s="69"/>
      <c r="AU117" s="70"/>
      <c r="AV117" s="68"/>
      <c r="AW117" s="69"/>
      <c r="AX117" s="70"/>
      <c r="AY117" s="68"/>
      <c r="AZ117" s="69"/>
      <c r="BA117" s="70"/>
      <c r="BB117" s="71"/>
      <c r="BC117" s="187"/>
      <c r="BD117" s="187"/>
      <c r="BE117" s="69"/>
      <c r="BF117" s="70"/>
      <c r="BG117" s="68"/>
      <c r="BH117" s="69"/>
      <c r="BI117" s="70"/>
      <c r="BJ117" s="71"/>
      <c r="BK117" s="68"/>
      <c r="BL117" s="69"/>
      <c r="BM117" s="70"/>
      <c r="BN117" s="68"/>
      <c r="BO117" s="69"/>
      <c r="BP117" s="70"/>
      <c r="BQ117" s="68"/>
      <c r="BR117" s="69"/>
      <c r="BS117" s="70"/>
      <c r="BT117" s="71"/>
      <c r="BU117" s="68"/>
      <c r="BV117" s="69"/>
      <c r="BW117" s="70"/>
      <c r="BX117" s="71"/>
      <c r="BY117" s="72">
        <v>5</v>
      </c>
      <c r="BZ117" s="73">
        <v>5</v>
      </c>
      <c r="CA117" s="74"/>
    </row>
    <row r="118" spans="1:79" s="1" customFormat="1" ht="15.5" customHeight="1" x14ac:dyDescent="0.15">
      <c r="A118" s="64">
        <v>1</v>
      </c>
      <c r="B118" s="66" t="s">
        <v>215</v>
      </c>
      <c r="C118" s="67" t="s">
        <v>37</v>
      </c>
      <c r="D118" s="68"/>
      <c r="E118" s="69"/>
      <c r="F118" s="70"/>
      <c r="G118" s="68"/>
      <c r="H118" s="69"/>
      <c r="I118" s="70"/>
      <c r="J118" s="68"/>
      <c r="K118" s="69"/>
      <c r="L118" s="70"/>
      <c r="M118" s="68"/>
      <c r="N118" s="69"/>
      <c r="O118" s="70"/>
      <c r="P118" s="68"/>
      <c r="Q118" s="69"/>
      <c r="R118" s="70"/>
      <c r="S118" s="68"/>
      <c r="T118" s="69"/>
      <c r="U118" s="70"/>
      <c r="V118" s="68"/>
      <c r="W118" s="69"/>
      <c r="X118" s="70"/>
      <c r="Y118" s="68"/>
      <c r="Z118" s="69"/>
      <c r="AA118" s="70"/>
      <c r="AB118" s="68"/>
      <c r="AC118" s="69"/>
      <c r="AD118" s="70"/>
      <c r="AE118" s="71"/>
      <c r="AF118" s="68"/>
      <c r="AG118" s="69"/>
      <c r="AH118" s="70"/>
      <c r="AI118" s="68"/>
      <c r="AJ118" s="69"/>
      <c r="AK118" s="70"/>
      <c r="AL118" s="71"/>
      <c r="AM118" s="68"/>
      <c r="AN118" s="69"/>
      <c r="AO118" s="70"/>
      <c r="AP118" s="68"/>
      <c r="AQ118" s="69"/>
      <c r="AR118" s="70"/>
      <c r="AS118" s="68">
        <v>3</v>
      </c>
      <c r="AT118" s="69">
        <v>3</v>
      </c>
      <c r="AU118" s="70"/>
      <c r="AV118" s="68"/>
      <c r="AW118" s="69"/>
      <c r="AX118" s="70"/>
      <c r="AY118" s="68"/>
      <c r="AZ118" s="69"/>
      <c r="BA118" s="70"/>
      <c r="BB118" s="71"/>
      <c r="BC118" s="187"/>
      <c r="BD118" s="187"/>
      <c r="BE118" s="69"/>
      <c r="BF118" s="70"/>
      <c r="BG118" s="68"/>
      <c r="BH118" s="69"/>
      <c r="BI118" s="70"/>
      <c r="BJ118" s="71"/>
      <c r="BK118" s="68"/>
      <c r="BL118" s="69"/>
      <c r="BM118" s="70"/>
      <c r="BN118" s="68"/>
      <c r="BO118" s="69"/>
      <c r="BP118" s="70"/>
      <c r="BQ118" s="68"/>
      <c r="BR118" s="69"/>
      <c r="BS118" s="70"/>
      <c r="BT118" s="71"/>
      <c r="BU118" s="68"/>
      <c r="BV118" s="69"/>
      <c r="BW118" s="70"/>
      <c r="BX118" s="71"/>
      <c r="BY118" s="72">
        <v>3</v>
      </c>
      <c r="BZ118" s="73">
        <v>3</v>
      </c>
      <c r="CA118" s="74"/>
    </row>
    <row r="119" spans="1:79" s="1" customFormat="1" ht="15.5" customHeight="1" x14ac:dyDescent="0.15">
      <c r="A119" s="64">
        <v>1</v>
      </c>
      <c r="B119" s="66" t="s">
        <v>216</v>
      </c>
      <c r="C119" s="67" t="s">
        <v>70</v>
      </c>
      <c r="D119" s="68"/>
      <c r="E119" s="69"/>
      <c r="F119" s="70"/>
      <c r="G119" s="68"/>
      <c r="H119" s="69"/>
      <c r="I119" s="70"/>
      <c r="J119" s="68"/>
      <c r="K119" s="69"/>
      <c r="L119" s="70"/>
      <c r="M119" s="68"/>
      <c r="N119" s="69"/>
      <c r="O119" s="70"/>
      <c r="P119" s="68"/>
      <c r="Q119" s="69"/>
      <c r="R119" s="70"/>
      <c r="S119" s="68"/>
      <c r="T119" s="69"/>
      <c r="U119" s="70">
        <v>2</v>
      </c>
      <c r="V119" s="68"/>
      <c r="W119" s="69"/>
      <c r="X119" s="70"/>
      <c r="Y119" s="68"/>
      <c r="Z119" s="69"/>
      <c r="AA119" s="70"/>
      <c r="AB119" s="68"/>
      <c r="AC119" s="69"/>
      <c r="AD119" s="70"/>
      <c r="AE119" s="71"/>
      <c r="AF119" s="68"/>
      <c r="AG119" s="69"/>
      <c r="AH119" s="70"/>
      <c r="AI119" s="68"/>
      <c r="AJ119" s="69"/>
      <c r="AK119" s="70"/>
      <c r="AL119" s="71"/>
      <c r="AM119" s="68"/>
      <c r="AN119" s="69"/>
      <c r="AO119" s="70"/>
      <c r="AP119" s="68"/>
      <c r="AQ119" s="69"/>
      <c r="AR119" s="70"/>
      <c r="AS119" s="68"/>
      <c r="AT119" s="69"/>
      <c r="AU119" s="70"/>
      <c r="AV119" s="68"/>
      <c r="AW119" s="69"/>
      <c r="AX119" s="70"/>
      <c r="AY119" s="68"/>
      <c r="AZ119" s="69"/>
      <c r="BA119" s="70"/>
      <c r="BB119" s="71"/>
      <c r="BC119" s="187"/>
      <c r="BD119" s="187"/>
      <c r="BE119" s="69"/>
      <c r="BF119" s="70"/>
      <c r="BG119" s="68"/>
      <c r="BH119" s="69"/>
      <c r="BI119" s="70"/>
      <c r="BJ119" s="71"/>
      <c r="BK119" s="68"/>
      <c r="BL119" s="69"/>
      <c r="BM119" s="70"/>
      <c r="BN119" s="68"/>
      <c r="BO119" s="69"/>
      <c r="BP119" s="70"/>
      <c r="BQ119" s="68"/>
      <c r="BR119" s="69"/>
      <c r="BS119" s="70"/>
      <c r="BT119" s="71"/>
      <c r="BU119" s="68"/>
      <c r="BV119" s="69"/>
      <c r="BW119" s="70"/>
      <c r="BX119" s="71"/>
      <c r="BY119" s="72"/>
      <c r="BZ119" s="73"/>
      <c r="CA119" s="74">
        <v>2</v>
      </c>
    </row>
    <row r="120" spans="1:79" s="1" customFormat="1" ht="15.5" customHeight="1" x14ac:dyDescent="0.15">
      <c r="A120" s="64">
        <v>1</v>
      </c>
      <c r="B120" s="66" t="s">
        <v>46</v>
      </c>
      <c r="C120" s="67" t="s">
        <v>42</v>
      </c>
      <c r="D120" s="68"/>
      <c r="E120" s="69"/>
      <c r="F120" s="70"/>
      <c r="G120" s="68"/>
      <c r="H120" s="69"/>
      <c r="I120" s="70"/>
      <c r="J120" s="68"/>
      <c r="K120" s="69"/>
      <c r="L120" s="70"/>
      <c r="M120" s="68">
        <v>7</v>
      </c>
      <c r="N120" s="69">
        <v>7</v>
      </c>
      <c r="O120" s="70">
        <v>133</v>
      </c>
      <c r="P120" s="68"/>
      <c r="Q120" s="69"/>
      <c r="R120" s="70"/>
      <c r="S120" s="68"/>
      <c r="T120" s="69"/>
      <c r="U120" s="70">
        <v>48</v>
      </c>
      <c r="V120" s="68"/>
      <c r="W120" s="69"/>
      <c r="X120" s="70"/>
      <c r="Y120" s="68">
        <v>71</v>
      </c>
      <c r="Z120" s="69">
        <v>71</v>
      </c>
      <c r="AA120" s="70">
        <v>218</v>
      </c>
      <c r="AB120" s="68">
        <v>120</v>
      </c>
      <c r="AC120" s="69">
        <v>49</v>
      </c>
      <c r="AD120" s="70">
        <v>49</v>
      </c>
      <c r="AE120" s="71"/>
      <c r="AF120" s="68">
        <v>35</v>
      </c>
      <c r="AG120" s="69">
        <v>35</v>
      </c>
      <c r="AH120" s="70"/>
      <c r="AI120" s="68"/>
      <c r="AJ120" s="69"/>
      <c r="AK120" s="70"/>
      <c r="AL120" s="71"/>
      <c r="AM120" s="68"/>
      <c r="AN120" s="69"/>
      <c r="AO120" s="70">
        <v>15</v>
      </c>
      <c r="AP120" s="68"/>
      <c r="AQ120" s="69"/>
      <c r="AR120" s="70"/>
      <c r="AS120" s="68"/>
      <c r="AT120" s="69"/>
      <c r="AU120" s="70">
        <v>9</v>
      </c>
      <c r="AV120" s="68"/>
      <c r="AW120" s="69"/>
      <c r="AX120" s="70"/>
      <c r="AY120" s="68"/>
      <c r="AZ120" s="69"/>
      <c r="BA120" s="70"/>
      <c r="BB120" s="71"/>
      <c r="BC120" s="187"/>
      <c r="BD120" s="187"/>
      <c r="BE120" s="69"/>
      <c r="BF120" s="70"/>
      <c r="BG120" s="68"/>
      <c r="BH120" s="69"/>
      <c r="BI120" s="70"/>
      <c r="BJ120" s="71"/>
      <c r="BK120" s="68"/>
      <c r="BL120" s="69"/>
      <c r="BM120" s="70"/>
      <c r="BN120" s="68"/>
      <c r="BO120" s="69"/>
      <c r="BP120" s="70"/>
      <c r="BQ120" s="68"/>
      <c r="BR120" s="69"/>
      <c r="BS120" s="70"/>
      <c r="BT120" s="71"/>
      <c r="BU120" s="68"/>
      <c r="BV120" s="69"/>
      <c r="BW120" s="70"/>
      <c r="BX120" s="71"/>
      <c r="BY120" s="72">
        <v>233</v>
      </c>
      <c r="BZ120" s="73">
        <v>162</v>
      </c>
      <c r="CA120" s="74">
        <v>472</v>
      </c>
    </row>
    <row r="121" spans="1:79" s="1" customFormat="1" ht="15.5" customHeight="1" x14ac:dyDescent="0.15">
      <c r="A121" s="64">
        <v>1</v>
      </c>
      <c r="B121" s="66" t="s">
        <v>217</v>
      </c>
      <c r="C121" s="67" t="s">
        <v>42</v>
      </c>
      <c r="D121" s="68"/>
      <c r="E121" s="69"/>
      <c r="F121" s="70"/>
      <c r="G121" s="68"/>
      <c r="H121" s="69"/>
      <c r="I121" s="70"/>
      <c r="J121" s="68"/>
      <c r="K121" s="69"/>
      <c r="L121" s="70"/>
      <c r="M121" s="68">
        <v>35</v>
      </c>
      <c r="N121" s="69">
        <v>35</v>
      </c>
      <c r="O121" s="70"/>
      <c r="P121" s="68"/>
      <c r="Q121" s="69"/>
      <c r="R121" s="70"/>
      <c r="S121" s="68">
        <v>23</v>
      </c>
      <c r="T121" s="69">
        <v>23</v>
      </c>
      <c r="U121" s="70"/>
      <c r="V121" s="68"/>
      <c r="W121" s="69"/>
      <c r="X121" s="70"/>
      <c r="Y121" s="68"/>
      <c r="Z121" s="69"/>
      <c r="AA121" s="70"/>
      <c r="AB121" s="68"/>
      <c r="AC121" s="69"/>
      <c r="AD121" s="70"/>
      <c r="AE121" s="71"/>
      <c r="AF121" s="68"/>
      <c r="AG121" s="69"/>
      <c r="AH121" s="70"/>
      <c r="AI121" s="68"/>
      <c r="AJ121" s="69"/>
      <c r="AK121" s="70"/>
      <c r="AL121" s="71"/>
      <c r="AM121" s="68"/>
      <c r="AN121" s="69"/>
      <c r="AO121" s="70"/>
      <c r="AP121" s="68"/>
      <c r="AQ121" s="69"/>
      <c r="AR121" s="70"/>
      <c r="AS121" s="68"/>
      <c r="AT121" s="69"/>
      <c r="AU121" s="70"/>
      <c r="AV121" s="68"/>
      <c r="AW121" s="69"/>
      <c r="AX121" s="70"/>
      <c r="AY121" s="68"/>
      <c r="AZ121" s="69"/>
      <c r="BA121" s="70"/>
      <c r="BB121" s="71"/>
      <c r="BC121" s="187"/>
      <c r="BD121" s="187"/>
      <c r="BE121" s="69"/>
      <c r="BF121" s="70"/>
      <c r="BG121" s="68"/>
      <c r="BH121" s="69"/>
      <c r="BI121" s="70"/>
      <c r="BJ121" s="71"/>
      <c r="BK121" s="68"/>
      <c r="BL121" s="69"/>
      <c r="BM121" s="70"/>
      <c r="BN121" s="68"/>
      <c r="BO121" s="69"/>
      <c r="BP121" s="70"/>
      <c r="BQ121" s="68"/>
      <c r="BR121" s="69"/>
      <c r="BS121" s="70"/>
      <c r="BT121" s="71"/>
      <c r="BU121" s="68"/>
      <c r="BV121" s="69"/>
      <c r="BW121" s="70"/>
      <c r="BX121" s="71"/>
      <c r="BY121" s="72">
        <v>58</v>
      </c>
      <c r="BZ121" s="73">
        <v>58</v>
      </c>
      <c r="CA121" s="74"/>
    </row>
    <row r="122" spans="1:79" s="1" customFormat="1" ht="15.5" customHeight="1" x14ac:dyDescent="0.15">
      <c r="A122" s="64">
        <v>1</v>
      </c>
      <c r="B122" s="66" t="s">
        <v>218</v>
      </c>
      <c r="C122" s="67" t="s">
        <v>40</v>
      </c>
      <c r="D122" s="68"/>
      <c r="E122" s="69"/>
      <c r="F122" s="70"/>
      <c r="G122" s="68"/>
      <c r="H122" s="69"/>
      <c r="I122" s="70"/>
      <c r="J122" s="68"/>
      <c r="K122" s="69"/>
      <c r="L122" s="70"/>
      <c r="M122" s="68"/>
      <c r="N122" s="69"/>
      <c r="O122" s="70"/>
      <c r="P122" s="68"/>
      <c r="Q122" s="69"/>
      <c r="R122" s="70"/>
      <c r="S122" s="68"/>
      <c r="T122" s="69"/>
      <c r="U122" s="70"/>
      <c r="V122" s="68">
        <v>26</v>
      </c>
      <c r="W122" s="69">
        <v>11</v>
      </c>
      <c r="X122" s="70"/>
      <c r="Y122" s="68">
        <v>4</v>
      </c>
      <c r="Z122" s="69">
        <v>4</v>
      </c>
      <c r="AA122" s="70"/>
      <c r="AB122" s="68">
        <v>25</v>
      </c>
      <c r="AC122" s="69">
        <v>22</v>
      </c>
      <c r="AD122" s="70"/>
      <c r="AE122" s="71"/>
      <c r="AF122" s="68"/>
      <c r="AG122" s="69"/>
      <c r="AH122" s="70"/>
      <c r="AI122" s="68"/>
      <c r="AJ122" s="69"/>
      <c r="AK122" s="70"/>
      <c r="AL122" s="71"/>
      <c r="AM122" s="68"/>
      <c r="AN122" s="69"/>
      <c r="AO122" s="70"/>
      <c r="AP122" s="68"/>
      <c r="AQ122" s="69"/>
      <c r="AR122" s="70"/>
      <c r="AS122" s="68"/>
      <c r="AT122" s="69"/>
      <c r="AU122" s="70"/>
      <c r="AV122" s="68"/>
      <c r="AW122" s="69"/>
      <c r="AX122" s="70"/>
      <c r="AY122" s="68"/>
      <c r="AZ122" s="69"/>
      <c r="BA122" s="70"/>
      <c r="BB122" s="71"/>
      <c r="BC122" s="187"/>
      <c r="BD122" s="187"/>
      <c r="BE122" s="69"/>
      <c r="BF122" s="70"/>
      <c r="BG122" s="68"/>
      <c r="BH122" s="69"/>
      <c r="BI122" s="70"/>
      <c r="BJ122" s="71"/>
      <c r="BK122" s="68"/>
      <c r="BL122" s="69"/>
      <c r="BM122" s="70"/>
      <c r="BN122" s="68"/>
      <c r="BO122" s="69"/>
      <c r="BP122" s="70"/>
      <c r="BQ122" s="68"/>
      <c r="BR122" s="69"/>
      <c r="BS122" s="70"/>
      <c r="BT122" s="71"/>
      <c r="BU122" s="68"/>
      <c r="BV122" s="69"/>
      <c r="BW122" s="70"/>
      <c r="BX122" s="71"/>
      <c r="BY122" s="72">
        <v>55</v>
      </c>
      <c r="BZ122" s="73">
        <v>37</v>
      </c>
      <c r="CA122" s="74"/>
    </row>
    <row r="123" spans="1:79" s="1" customFormat="1" ht="15.5" customHeight="1" x14ac:dyDescent="0.15">
      <c r="A123" s="64">
        <v>1</v>
      </c>
      <c r="B123" s="66" t="s">
        <v>219</v>
      </c>
      <c r="C123" s="67" t="s">
        <v>37</v>
      </c>
      <c r="D123" s="68"/>
      <c r="E123" s="69"/>
      <c r="F123" s="70"/>
      <c r="G123" s="68"/>
      <c r="H123" s="69"/>
      <c r="I123" s="70"/>
      <c r="J123" s="68"/>
      <c r="K123" s="69"/>
      <c r="L123" s="70"/>
      <c r="M123" s="68"/>
      <c r="N123" s="69"/>
      <c r="O123" s="70"/>
      <c r="P123" s="68"/>
      <c r="Q123" s="69"/>
      <c r="R123" s="70"/>
      <c r="S123" s="68"/>
      <c r="T123" s="69"/>
      <c r="U123" s="70">
        <v>1</v>
      </c>
      <c r="V123" s="68"/>
      <c r="W123" s="69"/>
      <c r="X123" s="70"/>
      <c r="Y123" s="68"/>
      <c r="Z123" s="69"/>
      <c r="AA123" s="70"/>
      <c r="AB123" s="68"/>
      <c r="AC123" s="69"/>
      <c r="AD123" s="70"/>
      <c r="AE123" s="71"/>
      <c r="AF123" s="68"/>
      <c r="AG123" s="69"/>
      <c r="AH123" s="70"/>
      <c r="AI123" s="68"/>
      <c r="AJ123" s="69"/>
      <c r="AK123" s="70"/>
      <c r="AL123" s="71"/>
      <c r="AM123" s="68"/>
      <c r="AN123" s="69"/>
      <c r="AO123" s="70"/>
      <c r="AP123" s="68"/>
      <c r="AQ123" s="69"/>
      <c r="AR123" s="70"/>
      <c r="AS123" s="68"/>
      <c r="AT123" s="69"/>
      <c r="AU123" s="70"/>
      <c r="AV123" s="68"/>
      <c r="AW123" s="69"/>
      <c r="AX123" s="70"/>
      <c r="AY123" s="68"/>
      <c r="AZ123" s="69"/>
      <c r="BA123" s="70"/>
      <c r="BB123" s="71"/>
      <c r="BC123" s="187"/>
      <c r="BD123" s="187"/>
      <c r="BE123" s="69"/>
      <c r="BF123" s="70"/>
      <c r="BG123" s="68"/>
      <c r="BH123" s="69"/>
      <c r="BI123" s="70"/>
      <c r="BJ123" s="71"/>
      <c r="BK123" s="68"/>
      <c r="BL123" s="69"/>
      <c r="BM123" s="70"/>
      <c r="BN123" s="68"/>
      <c r="BO123" s="69"/>
      <c r="BP123" s="70"/>
      <c r="BQ123" s="68"/>
      <c r="BR123" s="69"/>
      <c r="BS123" s="70"/>
      <c r="BT123" s="71"/>
      <c r="BU123" s="68"/>
      <c r="BV123" s="69"/>
      <c r="BW123" s="70"/>
      <c r="BX123" s="71"/>
      <c r="BY123" s="72"/>
      <c r="BZ123" s="73"/>
      <c r="CA123" s="74">
        <v>1</v>
      </c>
    </row>
    <row r="124" spans="1:79" s="1" customFormat="1" ht="15.5" customHeight="1" x14ac:dyDescent="0.15">
      <c r="A124" s="64">
        <v>1</v>
      </c>
      <c r="B124" s="66" t="s">
        <v>220</v>
      </c>
      <c r="C124" s="67" t="s">
        <v>40</v>
      </c>
      <c r="D124" s="68"/>
      <c r="E124" s="69"/>
      <c r="F124" s="70"/>
      <c r="G124" s="68"/>
      <c r="H124" s="69"/>
      <c r="I124" s="70"/>
      <c r="J124" s="68"/>
      <c r="K124" s="69"/>
      <c r="L124" s="70"/>
      <c r="M124" s="68"/>
      <c r="N124" s="69"/>
      <c r="O124" s="70"/>
      <c r="P124" s="68"/>
      <c r="Q124" s="69"/>
      <c r="R124" s="70"/>
      <c r="S124" s="68">
        <v>19</v>
      </c>
      <c r="T124" s="69">
        <v>19</v>
      </c>
      <c r="U124" s="70"/>
      <c r="V124" s="68"/>
      <c r="W124" s="69"/>
      <c r="X124" s="70"/>
      <c r="Y124" s="68"/>
      <c r="Z124" s="69"/>
      <c r="AA124" s="70"/>
      <c r="AB124" s="68"/>
      <c r="AC124" s="69"/>
      <c r="AD124" s="70"/>
      <c r="AE124" s="71"/>
      <c r="AF124" s="68"/>
      <c r="AG124" s="69"/>
      <c r="AH124" s="70"/>
      <c r="AI124" s="68"/>
      <c r="AJ124" s="69"/>
      <c r="AK124" s="70"/>
      <c r="AL124" s="71"/>
      <c r="AM124" s="68"/>
      <c r="AN124" s="69"/>
      <c r="AO124" s="70"/>
      <c r="AP124" s="68"/>
      <c r="AQ124" s="69"/>
      <c r="AR124" s="70"/>
      <c r="AS124" s="68"/>
      <c r="AT124" s="69"/>
      <c r="AU124" s="70"/>
      <c r="AV124" s="68"/>
      <c r="AW124" s="69"/>
      <c r="AX124" s="70"/>
      <c r="AY124" s="68"/>
      <c r="AZ124" s="69"/>
      <c r="BA124" s="70"/>
      <c r="BB124" s="71"/>
      <c r="BC124" s="187"/>
      <c r="BD124" s="187"/>
      <c r="BE124" s="69"/>
      <c r="BF124" s="70"/>
      <c r="BG124" s="68"/>
      <c r="BH124" s="69"/>
      <c r="BI124" s="70"/>
      <c r="BJ124" s="71"/>
      <c r="BK124" s="68"/>
      <c r="BL124" s="69"/>
      <c r="BM124" s="70"/>
      <c r="BN124" s="68"/>
      <c r="BO124" s="69"/>
      <c r="BP124" s="70"/>
      <c r="BQ124" s="68"/>
      <c r="BR124" s="69"/>
      <c r="BS124" s="70"/>
      <c r="BT124" s="71"/>
      <c r="BU124" s="68"/>
      <c r="BV124" s="69"/>
      <c r="BW124" s="70"/>
      <c r="BX124" s="71"/>
      <c r="BY124" s="72">
        <v>19</v>
      </c>
      <c r="BZ124" s="73">
        <v>19</v>
      </c>
      <c r="CA124" s="74"/>
    </row>
    <row r="125" spans="1:79" s="1" customFormat="1" ht="15.5" customHeight="1" x14ac:dyDescent="0.15">
      <c r="A125" s="64">
        <v>1</v>
      </c>
      <c r="B125" s="66" t="s">
        <v>221</v>
      </c>
      <c r="C125" s="67" t="s">
        <v>37</v>
      </c>
      <c r="D125" s="68"/>
      <c r="E125" s="69"/>
      <c r="F125" s="70"/>
      <c r="G125" s="68"/>
      <c r="H125" s="69"/>
      <c r="I125" s="70"/>
      <c r="J125" s="68"/>
      <c r="K125" s="69"/>
      <c r="L125" s="70"/>
      <c r="M125" s="68"/>
      <c r="N125" s="69"/>
      <c r="O125" s="70"/>
      <c r="P125" s="68"/>
      <c r="Q125" s="69"/>
      <c r="R125" s="70"/>
      <c r="S125" s="68"/>
      <c r="T125" s="69"/>
      <c r="U125" s="70"/>
      <c r="V125" s="68">
        <v>7</v>
      </c>
      <c r="W125" s="69">
        <v>7</v>
      </c>
      <c r="X125" s="70"/>
      <c r="Y125" s="68"/>
      <c r="Z125" s="69"/>
      <c r="AA125" s="70"/>
      <c r="AB125" s="68"/>
      <c r="AC125" s="69"/>
      <c r="AD125" s="70"/>
      <c r="AE125" s="71"/>
      <c r="AF125" s="68"/>
      <c r="AG125" s="69"/>
      <c r="AH125" s="70"/>
      <c r="AI125" s="68"/>
      <c r="AJ125" s="69"/>
      <c r="AK125" s="70"/>
      <c r="AL125" s="71"/>
      <c r="AM125" s="68"/>
      <c r="AN125" s="69"/>
      <c r="AO125" s="70"/>
      <c r="AP125" s="68"/>
      <c r="AQ125" s="69"/>
      <c r="AR125" s="70"/>
      <c r="AS125" s="68"/>
      <c r="AT125" s="69"/>
      <c r="AU125" s="70"/>
      <c r="AV125" s="68"/>
      <c r="AW125" s="69"/>
      <c r="AX125" s="70"/>
      <c r="AY125" s="68"/>
      <c r="AZ125" s="69"/>
      <c r="BA125" s="70"/>
      <c r="BB125" s="71"/>
      <c r="BC125" s="187"/>
      <c r="BD125" s="187"/>
      <c r="BE125" s="69"/>
      <c r="BF125" s="70"/>
      <c r="BG125" s="68"/>
      <c r="BH125" s="69"/>
      <c r="BI125" s="70"/>
      <c r="BJ125" s="71"/>
      <c r="BK125" s="68"/>
      <c r="BL125" s="69"/>
      <c r="BM125" s="70"/>
      <c r="BN125" s="68"/>
      <c r="BO125" s="69"/>
      <c r="BP125" s="70"/>
      <c r="BQ125" s="68"/>
      <c r="BR125" s="69"/>
      <c r="BS125" s="70"/>
      <c r="BT125" s="71"/>
      <c r="BU125" s="68"/>
      <c r="BV125" s="69"/>
      <c r="BW125" s="70"/>
      <c r="BX125" s="71"/>
      <c r="BY125" s="72">
        <v>7</v>
      </c>
      <c r="BZ125" s="73">
        <v>7</v>
      </c>
      <c r="CA125" s="74"/>
    </row>
    <row r="126" spans="1:79" s="1" customFormat="1" ht="15.5" customHeight="1" x14ac:dyDescent="0.15">
      <c r="A126" s="64">
        <v>1</v>
      </c>
      <c r="B126" s="66" t="s">
        <v>222</v>
      </c>
      <c r="C126" s="67" t="s">
        <v>40</v>
      </c>
      <c r="D126" s="68"/>
      <c r="E126" s="69"/>
      <c r="F126" s="70"/>
      <c r="G126" s="68"/>
      <c r="H126" s="69"/>
      <c r="I126" s="70"/>
      <c r="J126" s="68"/>
      <c r="K126" s="69"/>
      <c r="L126" s="70"/>
      <c r="M126" s="68"/>
      <c r="N126" s="69"/>
      <c r="O126" s="70"/>
      <c r="P126" s="68"/>
      <c r="Q126" s="69"/>
      <c r="R126" s="70"/>
      <c r="S126" s="68"/>
      <c r="T126" s="69"/>
      <c r="U126" s="70"/>
      <c r="V126" s="68"/>
      <c r="W126" s="69"/>
      <c r="X126" s="70"/>
      <c r="Y126" s="68"/>
      <c r="Z126" s="69"/>
      <c r="AA126" s="70"/>
      <c r="AB126" s="68"/>
      <c r="AC126" s="69"/>
      <c r="AD126" s="70"/>
      <c r="AE126" s="71"/>
      <c r="AF126" s="68"/>
      <c r="AG126" s="69"/>
      <c r="AH126" s="70"/>
      <c r="AI126" s="68"/>
      <c r="AJ126" s="69"/>
      <c r="AK126" s="70">
        <v>1</v>
      </c>
      <c r="AL126" s="71"/>
      <c r="AM126" s="68"/>
      <c r="AN126" s="69"/>
      <c r="AO126" s="70"/>
      <c r="AP126" s="68"/>
      <c r="AQ126" s="69"/>
      <c r="AR126" s="70"/>
      <c r="AS126" s="68"/>
      <c r="AT126" s="69"/>
      <c r="AU126" s="70"/>
      <c r="AV126" s="68"/>
      <c r="AW126" s="69"/>
      <c r="AX126" s="70"/>
      <c r="AY126" s="68"/>
      <c r="AZ126" s="69"/>
      <c r="BA126" s="70"/>
      <c r="BB126" s="71"/>
      <c r="BC126" s="187"/>
      <c r="BD126" s="187"/>
      <c r="BE126" s="69"/>
      <c r="BF126" s="70"/>
      <c r="BG126" s="68"/>
      <c r="BH126" s="69"/>
      <c r="BI126" s="70"/>
      <c r="BJ126" s="71"/>
      <c r="BK126" s="68"/>
      <c r="BL126" s="69"/>
      <c r="BM126" s="70"/>
      <c r="BN126" s="68"/>
      <c r="BO126" s="69"/>
      <c r="BP126" s="70"/>
      <c r="BQ126" s="68"/>
      <c r="BR126" s="69"/>
      <c r="BS126" s="70"/>
      <c r="BT126" s="71"/>
      <c r="BU126" s="68"/>
      <c r="BV126" s="69"/>
      <c r="BW126" s="70"/>
      <c r="BX126" s="71"/>
      <c r="BY126" s="72"/>
      <c r="BZ126" s="73"/>
      <c r="CA126" s="74">
        <v>1</v>
      </c>
    </row>
    <row r="127" spans="1:79" s="1" customFormat="1" ht="15.5" customHeight="1" x14ac:dyDescent="0.15">
      <c r="A127" s="64">
        <v>1</v>
      </c>
      <c r="B127" s="66" t="s">
        <v>223</v>
      </c>
      <c r="C127" s="67" t="s">
        <v>70</v>
      </c>
      <c r="D127" s="68"/>
      <c r="E127" s="69"/>
      <c r="F127" s="70"/>
      <c r="G127" s="68"/>
      <c r="H127" s="69"/>
      <c r="I127" s="70"/>
      <c r="J127" s="68"/>
      <c r="K127" s="69"/>
      <c r="L127" s="70"/>
      <c r="M127" s="68"/>
      <c r="N127" s="69"/>
      <c r="O127" s="70"/>
      <c r="P127" s="68"/>
      <c r="Q127" s="69"/>
      <c r="R127" s="70"/>
      <c r="S127" s="68"/>
      <c r="T127" s="69"/>
      <c r="U127" s="70"/>
      <c r="V127" s="68"/>
      <c r="W127" s="69"/>
      <c r="X127" s="70"/>
      <c r="Y127" s="68"/>
      <c r="Z127" s="69"/>
      <c r="AA127" s="70"/>
      <c r="AB127" s="68"/>
      <c r="AC127" s="69"/>
      <c r="AD127" s="70"/>
      <c r="AE127" s="71"/>
      <c r="AF127" s="68"/>
      <c r="AG127" s="69"/>
      <c r="AH127" s="70"/>
      <c r="AI127" s="68"/>
      <c r="AJ127" s="69"/>
      <c r="AK127" s="70"/>
      <c r="AL127" s="71"/>
      <c r="AM127" s="68"/>
      <c r="AN127" s="69"/>
      <c r="AO127" s="70"/>
      <c r="AP127" s="68"/>
      <c r="AQ127" s="69"/>
      <c r="AR127" s="70"/>
      <c r="AS127" s="68"/>
      <c r="AT127" s="69"/>
      <c r="AU127" s="70"/>
      <c r="AV127" s="68"/>
      <c r="AW127" s="69"/>
      <c r="AX127" s="70"/>
      <c r="AY127" s="68"/>
      <c r="AZ127" s="69"/>
      <c r="BA127" s="70"/>
      <c r="BB127" s="71"/>
      <c r="BC127" s="187"/>
      <c r="BD127" s="187"/>
      <c r="BE127" s="69"/>
      <c r="BF127" s="70"/>
      <c r="BG127" s="68">
        <v>2</v>
      </c>
      <c r="BH127" s="69">
        <v>2</v>
      </c>
      <c r="BI127" s="70">
        <v>1</v>
      </c>
      <c r="BJ127" s="71"/>
      <c r="BK127" s="68"/>
      <c r="BL127" s="69"/>
      <c r="BM127" s="70"/>
      <c r="BN127" s="68"/>
      <c r="BO127" s="69"/>
      <c r="BP127" s="70"/>
      <c r="BQ127" s="68"/>
      <c r="BR127" s="69"/>
      <c r="BS127" s="70"/>
      <c r="BT127" s="71"/>
      <c r="BU127" s="68"/>
      <c r="BV127" s="69"/>
      <c r="BW127" s="70"/>
      <c r="BX127" s="71"/>
      <c r="BY127" s="72">
        <v>2</v>
      </c>
      <c r="BZ127" s="73">
        <v>2</v>
      </c>
      <c r="CA127" s="74">
        <v>1</v>
      </c>
    </row>
    <row r="128" spans="1:79" s="1" customFormat="1" ht="15.5" customHeight="1" x14ac:dyDescent="0.15">
      <c r="A128" s="64">
        <v>1</v>
      </c>
      <c r="B128" s="66" t="s">
        <v>224</v>
      </c>
      <c r="C128" s="67" t="s">
        <v>63</v>
      </c>
      <c r="D128" s="68"/>
      <c r="E128" s="69"/>
      <c r="F128" s="70"/>
      <c r="G128" s="68"/>
      <c r="H128" s="69"/>
      <c r="I128" s="70"/>
      <c r="J128" s="68"/>
      <c r="K128" s="69"/>
      <c r="L128" s="70"/>
      <c r="M128" s="68"/>
      <c r="N128" s="69"/>
      <c r="O128" s="70"/>
      <c r="P128" s="68"/>
      <c r="Q128" s="69"/>
      <c r="R128" s="70"/>
      <c r="S128" s="68"/>
      <c r="T128" s="69"/>
      <c r="U128" s="70"/>
      <c r="V128" s="68"/>
      <c r="W128" s="69"/>
      <c r="X128" s="70"/>
      <c r="Y128" s="68"/>
      <c r="Z128" s="69"/>
      <c r="AA128" s="70"/>
      <c r="AB128" s="68">
        <v>3</v>
      </c>
      <c r="AC128" s="69">
        <v>2</v>
      </c>
      <c r="AD128" s="70">
        <v>2</v>
      </c>
      <c r="AE128" s="71"/>
      <c r="AF128" s="68"/>
      <c r="AG128" s="69"/>
      <c r="AH128" s="70"/>
      <c r="AI128" s="68"/>
      <c r="AJ128" s="69"/>
      <c r="AK128" s="70"/>
      <c r="AL128" s="71"/>
      <c r="AM128" s="68"/>
      <c r="AN128" s="69"/>
      <c r="AO128" s="70"/>
      <c r="AP128" s="68"/>
      <c r="AQ128" s="69"/>
      <c r="AR128" s="70"/>
      <c r="AS128" s="68"/>
      <c r="AT128" s="69"/>
      <c r="AU128" s="70"/>
      <c r="AV128" s="68"/>
      <c r="AW128" s="69"/>
      <c r="AX128" s="70"/>
      <c r="AY128" s="68"/>
      <c r="AZ128" s="69"/>
      <c r="BA128" s="70"/>
      <c r="BB128" s="71"/>
      <c r="BC128" s="187"/>
      <c r="BD128" s="187"/>
      <c r="BE128" s="69"/>
      <c r="BF128" s="70"/>
      <c r="BG128" s="68"/>
      <c r="BH128" s="69"/>
      <c r="BI128" s="70"/>
      <c r="BJ128" s="71"/>
      <c r="BK128" s="68"/>
      <c r="BL128" s="69"/>
      <c r="BM128" s="70"/>
      <c r="BN128" s="68"/>
      <c r="BO128" s="69"/>
      <c r="BP128" s="70"/>
      <c r="BQ128" s="68"/>
      <c r="BR128" s="69"/>
      <c r="BS128" s="70"/>
      <c r="BT128" s="71"/>
      <c r="BU128" s="68"/>
      <c r="BV128" s="69"/>
      <c r="BW128" s="70"/>
      <c r="BX128" s="71"/>
      <c r="BY128" s="72">
        <v>3</v>
      </c>
      <c r="BZ128" s="73">
        <v>2</v>
      </c>
      <c r="CA128" s="74">
        <v>2</v>
      </c>
    </row>
    <row r="129" spans="1:79" s="1" customFormat="1" ht="15.5" customHeight="1" x14ac:dyDescent="0.15">
      <c r="A129" s="64">
        <v>1</v>
      </c>
      <c r="B129" s="66" t="s">
        <v>225</v>
      </c>
      <c r="C129" s="67" t="s">
        <v>61</v>
      </c>
      <c r="D129" s="68"/>
      <c r="E129" s="69"/>
      <c r="F129" s="70"/>
      <c r="G129" s="68"/>
      <c r="H129" s="69"/>
      <c r="I129" s="70"/>
      <c r="J129" s="68"/>
      <c r="K129" s="69"/>
      <c r="L129" s="70"/>
      <c r="M129" s="68"/>
      <c r="N129" s="69"/>
      <c r="O129" s="70"/>
      <c r="P129" s="68"/>
      <c r="Q129" s="69"/>
      <c r="R129" s="70"/>
      <c r="S129" s="68"/>
      <c r="T129" s="69"/>
      <c r="U129" s="70">
        <v>1</v>
      </c>
      <c r="V129" s="68"/>
      <c r="W129" s="69"/>
      <c r="X129" s="70"/>
      <c r="Y129" s="68"/>
      <c r="Z129" s="69"/>
      <c r="AA129" s="70">
        <v>1</v>
      </c>
      <c r="AB129" s="68"/>
      <c r="AC129" s="69"/>
      <c r="AD129" s="70"/>
      <c r="AE129" s="71"/>
      <c r="AF129" s="68"/>
      <c r="AG129" s="69"/>
      <c r="AH129" s="70"/>
      <c r="AI129" s="68"/>
      <c r="AJ129" s="69"/>
      <c r="AK129" s="70"/>
      <c r="AL129" s="71"/>
      <c r="AM129" s="68"/>
      <c r="AN129" s="69"/>
      <c r="AO129" s="70"/>
      <c r="AP129" s="68"/>
      <c r="AQ129" s="69"/>
      <c r="AR129" s="70"/>
      <c r="AS129" s="68"/>
      <c r="AT129" s="69"/>
      <c r="AU129" s="70"/>
      <c r="AV129" s="68"/>
      <c r="AW129" s="69"/>
      <c r="AX129" s="70"/>
      <c r="AY129" s="68"/>
      <c r="AZ129" s="69"/>
      <c r="BA129" s="70"/>
      <c r="BB129" s="71"/>
      <c r="BC129" s="187"/>
      <c r="BD129" s="187"/>
      <c r="BE129" s="69"/>
      <c r="BF129" s="70"/>
      <c r="BG129" s="68"/>
      <c r="BH129" s="69"/>
      <c r="BI129" s="70"/>
      <c r="BJ129" s="71"/>
      <c r="BK129" s="68"/>
      <c r="BL129" s="69"/>
      <c r="BM129" s="70"/>
      <c r="BN129" s="68"/>
      <c r="BO129" s="69"/>
      <c r="BP129" s="70"/>
      <c r="BQ129" s="68"/>
      <c r="BR129" s="69"/>
      <c r="BS129" s="70"/>
      <c r="BT129" s="71"/>
      <c r="BU129" s="68"/>
      <c r="BV129" s="69"/>
      <c r="BW129" s="70"/>
      <c r="BX129" s="71"/>
      <c r="BY129" s="72"/>
      <c r="BZ129" s="73"/>
      <c r="CA129" s="74">
        <v>2</v>
      </c>
    </row>
    <row r="130" spans="1:79" s="1" customFormat="1" ht="15.5" customHeight="1" x14ac:dyDescent="0.15">
      <c r="A130" s="64">
        <v>1</v>
      </c>
      <c r="B130" s="66" t="s">
        <v>226</v>
      </c>
      <c r="C130" s="67" t="s">
        <v>40</v>
      </c>
      <c r="D130" s="68"/>
      <c r="E130" s="69"/>
      <c r="F130" s="70"/>
      <c r="G130" s="68"/>
      <c r="H130" s="69"/>
      <c r="I130" s="70"/>
      <c r="J130" s="68"/>
      <c r="K130" s="69"/>
      <c r="L130" s="70"/>
      <c r="M130" s="68"/>
      <c r="N130" s="69"/>
      <c r="O130" s="70"/>
      <c r="P130" s="68"/>
      <c r="Q130" s="69"/>
      <c r="R130" s="70"/>
      <c r="S130" s="68">
        <v>4</v>
      </c>
      <c r="T130" s="69">
        <v>4</v>
      </c>
      <c r="U130" s="70">
        <v>4</v>
      </c>
      <c r="V130" s="68"/>
      <c r="W130" s="69"/>
      <c r="X130" s="70"/>
      <c r="Y130" s="68">
        <v>8</v>
      </c>
      <c r="Z130" s="69">
        <v>8</v>
      </c>
      <c r="AA130" s="70">
        <v>16</v>
      </c>
      <c r="AB130" s="68">
        <v>25</v>
      </c>
      <c r="AC130" s="69">
        <v>5</v>
      </c>
      <c r="AD130" s="70">
        <v>5</v>
      </c>
      <c r="AE130" s="71"/>
      <c r="AF130" s="68"/>
      <c r="AG130" s="69"/>
      <c r="AH130" s="70"/>
      <c r="AI130" s="68"/>
      <c r="AJ130" s="69"/>
      <c r="AK130" s="70"/>
      <c r="AL130" s="71"/>
      <c r="AM130" s="68"/>
      <c r="AN130" s="69"/>
      <c r="AO130" s="70"/>
      <c r="AP130" s="68"/>
      <c r="AQ130" s="69"/>
      <c r="AR130" s="70"/>
      <c r="AS130" s="68">
        <v>6</v>
      </c>
      <c r="AT130" s="69">
        <v>6</v>
      </c>
      <c r="AU130" s="70">
        <v>15</v>
      </c>
      <c r="AV130" s="68"/>
      <c r="AW130" s="69"/>
      <c r="AX130" s="70"/>
      <c r="AY130" s="68"/>
      <c r="AZ130" s="69"/>
      <c r="BA130" s="70"/>
      <c r="BB130" s="71"/>
      <c r="BC130" s="187"/>
      <c r="BD130" s="187"/>
      <c r="BE130" s="69"/>
      <c r="BF130" s="70"/>
      <c r="BG130" s="68"/>
      <c r="BH130" s="69"/>
      <c r="BI130" s="70"/>
      <c r="BJ130" s="71"/>
      <c r="BK130" s="68"/>
      <c r="BL130" s="69"/>
      <c r="BM130" s="70"/>
      <c r="BN130" s="68">
        <v>21</v>
      </c>
      <c r="BO130" s="69">
        <v>13</v>
      </c>
      <c r="BP130" s="70">
        <v>13</v>
      </c>
      <c r="BQ130" s="68">
        <v>9</v>
      </c>
      <c r="BR130" s="69"/>
      <c r="BS130" s="70"/>
      <c r="BT130" s="71"/>
      <c r="BU130" s="68">
        <v>6</v>
      </c>
      <c r="BV130" s="69">
        <v>6</v>
      </c>
      <c r="BW130" s="70">
        <v>6</v>
      </c>
      <c r="BX130" s="71"/>
      <c r="BY130" s="72">
        <v>79</v>
      </c>
      <c r="BZ130" s="73">
        <v>42</v>
      </c>
      <c r="CA130" s="74">
        <v>59</v>
      </c>
    </row>
    <row r="131" spans="1:79" s="1" customFormat="1" ht="15.5" customHeight="1" x14ac:dyDescent="0.15">
      <c r="A131" s="64">
        <v>1</v>
      </c>
      <c r="B131" s="66" t="s">
        <v>227</v>
      </c>
      <c r="C131" s="67" t="s">
        <v>40</v>
      </c>
      <c r="D131" s="68"/>
      <c r="E131" s="69"/>
      <c r="F131" s="70"/>
      <c r="G131" s="68"/>
      <c r="H131" s="69"/>
      <c r="I131" s="70"/>
      <c r="J131" s="68"/>
      <c r="K131" s="69"/>
      <c r="L131" s="70"/>
      <c r="M131" s="68"/>
      <c r="N131" s="69"/>
      <c r="O131" s="70"/>
      <c r="P131" s="68"/>
      <c r="Q131" s="69"/>
      <c r="R131" s="70"/>
      <c r="S131" s="68">
        <v>2</v>
      </c>
      <c r="T131" s="69">
        <v>2</v>
      </c>
      <c r="U131" s="70"/>
      <c r="V131" s="68"/>
      <c r="W131" s="69"/>
      <c r="X131" s="70"/>
      <c r="Y131" s="68"/>
      <c r="Z131" s="69"/>
      <c r="AA131" s="70"/>
      <c r="AB131" s="68"/>
      <c r="AC131" s="69"/>
      <c r="AD131" s="70"/>
      <c r="AE131" s="71"/>
      <c r="AF131" s="68"/>
      <c r="AG131" s="69"/>
      <c r="AH131" s="70"/>
      <c r="AI131" s="68"/>
      <c r="AJ131" s="69"/>
      <c r="AK131" s="70"/>
      <c r="AL131" s="71"/>
      <c r="AM131" s="68"/>
      <c r="AN131" s="69"/>
      <c r="AO131" s="70"/>
      <c r="AP131" s="68"/>
      <c r="AQ131" s="69"/>
      <c r="AR131" s="70"/>
      <c r="AS131" s="68"/>
      <c r="AT131" s="69"/>
      <c r="AU131" s="70"/>
      <c r="AV131" s="68"/>
      <c r="AW131" s="69"/>
      <c r="AX131" s="70"/>
      <c r="AY131" s="68"/>
      <c r="AZ131" s="69"/>
      <c r="BA131" s="70"/>
      <c r="BB131" s="71"/>
      <c r="BC131" s="187"/>
      <c r="BD131" s="187"/>
      <c r="BE131" s="69"/>
      <c r="BF131" s="70"/>
      <c r="BG131" s="68"/>
      <c r="BH131" s="69"/>
      <c r="BI131" s="70"/>
      <c r="BJ131" s="71"/>
      <c r="BK131" s="68"/>
      <c r="BL131" s="69"/>
      <c r="BM131" s="70"/>
      <c r="BN131" s="68"/>
      <c r="BO131" s="69"/>
      <c r="BP131" s="70"/>
      <c r="BQ131" s="68"/>
      <c r="BR131" s="69"/>
      <c r="BS131" s="70"/>
      <c r="BT131" s="71"/>
      <c r="BU131" s="68"/>
      <c r="BV131" s="69"/>
      <c r="BW131" s="70"/>
      <c r="BX131" s="71"/>
      <c r="BY131" s="72">
        <v>2</v>
      </c>
      <c r="BZ131" s="73">
        <v>2</v>
      </c>
      <c r="CA131" s="74"/>
    </row>
    <row r="132" spans="1:79" s="1" customFormat="1" ht="15.5" customHeight="1" x14ac:dyDescent="0.15">
      <c r="A132" s="64">
        <v>1</v>
      </c>
      <c r="B132" s="66" t="s">
        <v>228</v>
      </c>
      <c r="C132" s="67" t="s">
        <v>37</v>
      </c>
      <c r="D132" s="68"/>
      <c r="E132" s="69"/>
      <c r="F132" s="70"/>
      <c r="G132" s="68"/>
      <c r="H132" s="69"/>
      <c r="I132" s="70"/>
      <c r="J132" s="68"/>
      <c r="K132" s="69"/>
      <c r="L132" s="70"/>
      <c r="M132" s="68"/>
      <c r="N132" s="69"/>
      <c r="O132" s="70"/>
      <c r="P132" s="68"/>
      <c r="Q132" s="69"/>
      <c r="R132" s="70"/>
      <c r="S132" s="68"/>
      <c r="T132" s="69"/>
      <c r="U132" s="70"/>
      <c r="V132" s="68"/>
      <c r="W132" s="69"/>
      <c r="X132" s="70"/>
      <c r="Y132" s="68"/>
      <c r="Z132" s="69"/>
      <c r="AA132" s="70"/>
      <c r="AB132" s="68"/>
      <c r="AC132" s="69"/>
      <c r="AD132" s="70"/>
      <c r="AE132" s="71"/>
      <c r="AF132" s="68"/>
      <c r="AG132" s="69"/>
      <c r="AH132" s="70">
        <v>4</v>
      </c>
      <c r="AI132" s="68"/>
      <c r="AJ132" s="69"/>
      <c r="AK132" s="70"/>
      <c r="AL132" s="71"/>
      <c r="AM132" s="68"/>
      <c r="AN132" s="69"/>
      <c r="AO132" s="70"/>
      <c r="AP132" s="68"/>
      <c r="AQ132" s="69"/>
      <c r="AR132" s="70"/>
      <c r="AS132" s="68"/>
      <c r="AT132" s="69"/>
      <c r="AU132" s="70">
        <v>6</v>
      </c>
      <c r="AV132" s="68"/>
      <c r="AW132" s="69"/>
      <c r="AX132" s="70"/>
      <c r="AY132" s="68"/>
      <c r="AZ132" s="69"/>
      <c r="BA132" s="70"/>
      <c r="BB132" s="71"/>
      <c r="BC132" s="187"/>
      <c r="BD132" s="187"/>
      <c r="BE132" s="69"/>
      <c r="BF132" s="70"/>
      <c r="BG132" s="68"/>
      <c r="BH132" s="69"/>
      <c r="BI132" s="70"/>
      <c r="BJ132" s="71"/>
      <c r="BK132" s="68"/>
      <c r="BL132" s="69"/>
      <c r="BM132" s="70"/>
      <c r="BN132" s="68"/>
      <c r="BO132" s="69"/>
      <c r="BP132" s="70"/>
      <c r="BQ132" s="68"/>
      <c r="BR132" s="69"/>
      <c r="BS132" s="70"/>
      <c r="BT132" s="71"/>
      <c r="BU132" s="68"/>
      <c r="BV132" s="69"/>
      <c r="BW132" s="70"/>
      <c r="BX132" s="71"/>
      <c r="BY132" s="72"/>
      <c r="BZ132" s="73"/>
      <c r="CA132" s="74">
        <v>10</v>
      </c>
    </row>
    <row r="133" spans="1:79" s="1" customFormat="1" ht="15.5" customHeight="1" x14ac:dyDescent="0.15">
      <c r="A133" s="64">
        <v>1</v>
      </c>
      <c r="B133" s="66" t="s">
        <v>229</v>
      </c>
      <c r="C133" s="67" t="s">
        <v>63</v>
      </c>
      <c r="D133" s="68"/>
      <c r="E133" s="69"/>
      <c r="F133" s="70"/>
      <c r="G133" s="68"/>
      <c r="H133" s="69"/>
      <c r="I133" s="70"/>
      <c r="J133" s="68"/>
      <c r="K133" s="69"/>
      <c r="L133" s="70"/>
      <c r="M133" s="68"/>
      <c r="N133" s="69"/>
      <c r="O133" s="70"/>
      <c r="P133" s="68"/>
      <c r="Q133" s="69"/>
      <c r="R133" s="70"/>
      <c r="S133" s="68"/>
      <c r="T133" s="69"/>
      <c r="U133" s="70">
        <v>3</v>
      </c>
      <c r="V133" s="68"/>
      <c r="W133" s="69"/>
      <c r="X133" s="70"/>
      <c r="Y133" s="68"/>
      <c r="Z133" s="69"/>
      <c r="AA133" s="70"/>
      <c r="AB133" s="68"/>
      <c r="AC133" s="69"/>
      <c r="AD133" s="70"/>
      <c r="AE133" s="71"/>
      <c r="AF133" s="68"/>
      <c r="AG133" s="69"/>
      <c r="AH133" s="70"/>
      <c r="AI133" s="68"/>
      <c r="AJ133" s="69"/>
      <c r="AK133" s="70"/>
      <c r="AL133" s="71"/>
      <c r="AM133" s="68"/>
      <c r="AN133" s="69"/>
      <c r="AO133" s="70"/>
      <c r="AP133" s="68"/>
      <c r="AQ133" s="69"/>
      <c r="AR133" s="70"/>
      <c r="AS133" s="68"/>
      <c r="AT133" s="69"/>
      <c r="AU133" s="70"/>
      <c r="AV133" s="68"/>
      <c r="AW133" s="69"/>
      <c r="AX133" s="70"/>
      <c r="AY133" s="68"/>
      <c r="AZ133" s="69"/>
      <c r="BA133" s="70"/>
      <c r="BB133" s="71"/>
      <c r="BC133" s="187"/>
      <c r="BD133" s="187"/>
      <c r="BE133" s="69"/>
      <c r="BF133" s="70"/>
      <c r="BG133" s="68"/>
      <c r="BH133" s="69"/>
      <c r="BI133" s="70"/>
      <c r="BJ133" s="71"/>
      <c r="BK133" s="68"/>
      <c r="BL133" s="69"/>
      <c r="BM133" s="70"/>
      <c r="BN133" s="68"/>
      <c r="BO133" s="69"/>
      <c r="BP133" s="70"/>
      <c r="BQ133" s="68"/>
      <c r="BR133" s="69"/>
      <c r="BS133" s="70"/>
      <c r="BT133" s="71"/>
      <c r="BU133" s="68"/>
      <c r="BV133" s="69"/>
      <c r="BW133" s="70"/>
      <c r="BX133" s="71"/>
      <c r="BY133" s="72"/>
      <c r="BZ133" s="73"/>
      <c r="CA133" s="74">
        <v>3</v>
      </c>
    </row>
    <row r="134" spans="1:79" s="1" customFormat="1" ht="15.5" customHeight="1" x14ac:dyDescent="0.15">
      <c r="A134" s="64">
        <v>1</v>
      </c>
      <c r="B134" s="66" t="s">
        <v>230</v>
      </c>
      <c r="C134" s="67" t="s">
        <v>37</v>
      </c>
      <c r="D134" s="68"/>
      <c r="E134" s="69"/>
      <c r="F134" s="70"/>
      <c r="G134" s="68"/>
      <c r="H134" s="69"/>
      <c r="I134" s="70"/>
      <c r="J134" s="68"/>
      <c r="K134" s="69"/>
      <c r="L134" s="70"/>
      <c r="M134" s="68">
        <v>1</v>
      </c>
      <c r="N134" s="69">
        <v>1</v>
      </c>
      <c r="O134" s="70"/>
      <c r="P134" s="68"/>
      <c r="Q134" s="69"/>
      <c r="R134" s="70"/>
      <c r="S134" s="68">
        <v>1</v>
      </c>
      <c r="T134" s="69">
        <v>1</v>
      </c>
      <c r="U134" s="70">
        <v>1</v>
      </c>
      <c r="V134" s="68">
        <v>2</v>
      </c>
      <c r="W134" s="69"/>
      <c r="X134" s="70">
        <v>2</v>
      </c>
      <c r="Y134" s="68"/>
      <c r="Z134" s="69"/>
      <c r="AA134" s="70"/>
      <c r="AB134" s="68"/>
      <c r="AC134" s="69"/>
      <c r="AD134" s="70"/>
      <c r="AE134" s="71"/>
      <c r="AF134" s="68"/>
      <c r="AG134" s="69"/>
      <c r="AH134" s="70"/>
      <c r="AI134" s="68"/>
      <c r="AJ134" s="69"/>
      <c r="AK134" s="70"/>
      <c r="AL134" s="71"/>
      <c r="AM134" s="68"/>
      <c r="AN134" s="69"/>
      <c r="AO134" s="70"/>
      <c r="AP134" s="68"/>
      <c r="AQ134" s="69"/>
      <c r="AR134" s="70"/>
      <c r="AS134" s="68"/>
      <c r="AT134" s="69"/>
      <c r="AU134" s="70"/>
      <c r="AV134" s="68"/>
      <c r="AW134" s="69"/>
      <c r="AX134" s="70"/>
      <c r="AY134" s="68"/>
      <c r="AZ134" s="69"/>
      <c r="BA134" s="70"/>
      <c r="BB134" s="71"/>
      <c r="BC134" s="187"/>
      <c r="BD134" s="187"/>
      <c r="BE134" s="69"/>
      <c r="BF134" s="70"/>
      <c r="BG134" s="68"/>
      <c r="BH134" s="69"/>
      <c r="BI134" s="70"/>
      <c r="BJ134" s="71"/>
      <c r="BK134" s="68"/>
      <c r="BL134" s="69"/>
      <c r="BM134" s="70"/>
      <c r="BN134" s="68"/>
      <c r="BO134" s="69"/>
      <c r="BP134" s="70"/>
      <c r="BQ134" s="68"/>
      <c r="BR134" s="69"/>
      <c r="BS134" s="70"/>
      <c r="BT134" s="71"/>
      <c r="BU134" s="68"/>
      <c r="BV134" s="69"/>
      <c r="BW134" s="70"/>
      <c r="BX134" s="71"/>
      <c r="BY134" s="72">
        <v>4</v>
      </c>
      <c r="BZ134" s="73">
        <v>2</v>
      </c>
      <c r="CA134" s="74">
        <v>3</v>
      </c>
    </row>
    <row r="135" spans="1:79" s="1" customFormat="1" ht="15.5" customHeight="1" x14ac:dyDescent="0.15">
      <c r="A135" s="64">
        <v>1</v>
      </c>
      <c r="B135" s="66" t="s">
        <v>231</v>
      </c>
      <c r="C135" s="67" t="s">
        <v>37</v>
      </c>
      <c r="D135" s="68"/>
      <c r="E135" s="69"/>
      <c r="F135" s="70"/>
      <c r="G135" s="68"/>
      <c r="H135" s="69"/>
      <c r="I135" s="70"/>
      <c r="J135" s="68"/>
      <c r="K135" s="69"/>
      <c r="L135" s="70"/>
      <c r="M135" s="68"/>
      <c r="N135" s="69"/>
      <c r="O135" s="70">
        <v>9</v>
      </c>
      <c r="P135" s="68"/>
      <c r="Q135" s="69"/>
      <c r="R135" s="70"/>
      <c r="S135" s="68"/>
      <c r="T135" s="69"/>
      <c r="U135" s="70"/>
      <c r="V135" s="68"/>
      <c r="W135" s="69"/>
      <c r="X135" s="70"/>
      <c r="Y135" s="68"/>
      <c r="Z135" s="69"/>
      <c r="AA135" s="70"/>
      <c r="AB135" s="68"/>
      <c r="AC135" s="69"/>
      <c r="AD135" s="70"/>
      <c r="AE135" s="71"/>
      <c r="AF135" s="68"/>
      <c r="AG135" s="69"/>
      <c r="AH135" s="70"/>
      <c r="AI135" s="68"/>
      <c r="AJ135" s="69"/>
      <c r="AK135" s="70"/>
      <c r="AL135" s="71"/>
      <c r="AM135" s="68"/>
      <c r="AN135" s="69"/>
      <c r="AO135" s="70"/>
      <c r="AP135" s="68"/>
      <c r="AQ135" s="69"/>
      <c r="AR135" s="70"/>
      <c r="AS135" s="68"/>
      <c r="AT135" s="69"/>
      <c r="AU135" s="70"/>
      <c r="AV135" s="68"/>
      <c r="AW135" s="69"/>
      <c r="AX135" s="70"/>
      <c r="AY135" s="68"/>
      <c r="AZ135" s="69"/>
      <c r="BA135" s="70"/>
      <c r="BB135" s="71"/>
      <c r="BC135" s="187"/>
      <c r="BD135" s="187"/>
      <c r="BE135" s="69"/>
      <c r="BF135" s="70"/>
      <c r="BG135" s="68"/>
      <c r="BH135" s="69"/>
      <c r="BI135" s="70"/>
      <c r="BJ135" s="71"/>
      <c r="BK135" s="68"/>
      <c r="BL135" s="69"/>
      <c r="BM135" s="70"/>
      <c r="BN135" s="68"/>
      <c r="BO135" s="69"/>
      <c r="BP135" s="70"/>
      <c r="BQ135" s="68"/>
      <c r="BR135" s="69"/>
      <c r="BS135" s="70"/>
      <c r="BT135" s="71"/>
      <c r="BU135" s="68"/>
      <c r="BV135" s="69"/>
      <c r="BW135" s="70"/>
      <c r="BX135" s="71"/>
      <c r="BY135" s="72"/>
      <c r="BZ135" s="73"/>
      <c r="CA135" s="74">
        <v>9</v>
      </c>
    </row>
    <row r="136" spans="1:79" s="1" customFormat="1" ht="15.5" customHeight="1" x14ac:dyDescent="0.15">
      <c r="A136" s="64">
        <v>1</v>
      </c>
      <c r="B136" s="66" t="s">
        <v>232</v>
      </c>
      <c r="C136" s="67" t="s">
        <v>40</v>
      </c>
      <c r="D136" s="68"/>
      <c r="E136" s="69"/>
      <c r="F136" s="70"/>
      <c r="G136" s="68"/>
      <c r="H136" s="69"/>
      <c r="I136" s="70"/>
      <c r="J136" s="68"/>
      <c r="K136" s="69"/>
      <c r="L136" s="70"/>
      <c r="M136" s="68"/>
      <c r="N136" s="69"/>
      <c r="O136" s="70"/>
      <c r="P136" s="68"/>
      <c r="Q136" s="69"/>
      <c r="R136" s="70"/>
      <c r="S136" s="68"/>
      <c r="T136" s="69"/>
      <c r="U136" s="70"/>
      <c r="V136" s="68"/>
      <c r="W136" s="69"/>
      <c r="X136" s="70"/>
      <c r="Y136" s="68"/>
      <c r="Z136" s="69"/>
      <c r="AA136" s="70"/>
      <c r="AB136" s="68"/>
      <c r="AC136" s="69"/>
      <c r="AD136" s="70"/>
      <c r="AE136" s="71"/>
      <c r="AF136" s="68">
        <v>5</v>
      </c>
      <c r="AG136" s="69">
        <v>5</v>
      </c>
      <c r="AH136" s="70"/>
      <c r="AI136" s="68"/>
      <c r="AJ136" s="69"/>
      <c r="AK136" s="70"/>
      <c r="AL136" s="71"/>
      <c r="AM136" s="68"/>
      <c r="AN136" s="69"/>
      <c r="AO136" s="70"/>
      <c r="AP136" s="68"/>
      <c r="AQ136" s="69"/>
      <c r="AR136" s="70"/>
      <c r="AS136" s="68"/>
      <c r="AT136" s="69"/>
      <c r="AU136" s="70"/>
      <c r="AV136" s="68"/>
      <c r="AW136" s="69"/>
      <c r="AX136" s="70"/>
      <c r="AY136" s="68"/>
      <c r="AZ136" s="69"/>
      <c r="BA136" s="70"/>
      <c r="BB136" s="71"/>
      <c r="BC136" s="187"/>
      <c r="BD136" s="187"/>
      <c r="BE136" s="69"/>
      <c r="BF136" s="70"/>
      <c r="BG136" s="68"/>
      <c r="BH136" s="69"/>
      <c r="BI136" s="70"/>
      <c r="BJ136" s="71"/>
      <c r="BK136" s="68"/>
      <c r="BL136" s="69"/>
      <c r="BM136" s="70"/>
      <c r="BN136" s="68"/>
      <c r="BO136" s="69"/>
      <c r="BP136" s="70"/>
      <c r="BQ136" s="68"/>
      <c r="BR136" s="69"/>
      <c r="BS136" s="70"/>
      <c r="BT136" s="71"/>
      <c r="BU136" s="68"/>
      <c r="BV136" s="69"/>
      <c r="BW136" s="70"/>
      <c r="BX136" s="71"/>
      <c r="BY136" s="72">
        <v>5</v>
      </c>
      <c r="BZ136" s="73">
        <v>5</v>
      </c>
      <c r="CA136" s="74"/>
    </row>
    <row r="137" spans="1:79" s="1" customFormat="1" ht="15.5" customHeight="1" x14ac:dyDescent="0.15">
      <c r="A137" s="64">
        <v>1</v>
      </c>
      <c r="B137" s="66" t="s">
        <v>233</v>
      </c>
      <c r="C137" s="67" t="s">
        <v>37</v>
      </c>
      <c r="D137" s="68"/>
      <c r="E137" s="69"/>
      <c r="F137" s="70"/>
      <c r="G137" s="68"/>
      <c r="H137" s="69"/>
      <c r="I137" s="70"/>
      <c r="J137" s="68"/>
      <c r="K137" s="69"/>
      <c r="L137" s="70"/>
      <c r="M137" s="68">
        <v>7</v>
      </c>
      <c r="N137" s="69">
        <v>7</v>
      </c>
      <c r="O137" s="70">
        <v>2</v>
      </c>
      <c r="P137" s="68"/>
      <c r="Q137" s="69"/>
      <c r="R137" s="70"/>
      <c r="S137" s="68">
        <v>8</v>
      </c>
      <c r="T137" s="69">
        <v>8</v>
      </c>
      <c r="U137" s="70">
        <v>29</v>
      </c>
      <c r="V137" s="68"/>
      <c r="W137" s="69"/>
      <c r="X137" s="70"/>
      <c r="Y137" s="68">
        <v>6</v>
      </c>
      <c r="Z137" s="69">
        <v>6</v>
      </c>
      <c r="AA137" s="70">
        <v>6</v>
      </c>
      <c r="AB137" s="68"/>
      <c r="AC137" s="69"/>
      <c r="AD137" s="70"/>
      <c r="AE137" s="71"/>
      <c r="AF137" s="68"/>
      <c r="AG137" s="69"/>
      <c r="AH137" s="70"/>
      <c r="AI137" s="68">
        <v>4</v>
      </c>
      <c r="AJ137" s="69">
        <v>4</v>
      </c>
      <c r="AK137" s="70"/>
      <c r="AL137" s="71"/>
      <c r="AM137" s="68">
        <v>3</v>
      </c>
      <c r="AN137" s="69">
        <v>3</v>
      </c>
      <c r="AO137" s="70"/>
      <c r="AP137" s="68"/>
      <c r="AQ137" s="69"/>
      <c r="AR137" s="70"/>
      <c r="AS137" s="68"/>
      <c r="AT137" s="69"/>
      <c r="AU137" s="70"/>
      <c r="AV137" s="68"/>
      <c r="AW137" s="69"/>
      <c r="AX137" s="70"/>
      <c r="AY137" s="68"/>
      <c r="AZ137" s="69"/>
      <c r="BA137" s="70"/>
      <c r="BB137" s="71"/>
      <c r="BC137" s="187">
        <v>4</v>
      </c>
      <c r="BD137" s="187"/>
      <c r="BE137" s="69">
        <v>4</v>
      </c>
      <c r="BF137" s="70"/>
      <c r="BG137" s="68"/>
      <c r="BH137" s="69"/>
      <c r="BI137" s="70"/>
      <c r="BJ137" s="71"/>
      <c r="BK137" s="68"/>
      <c r="BL137" s="69"/>
      <c r="BM137" s="70"/>
      <c r="BN137" s="68"/>
      <c r="BO137" s="69"/>
      <c r="BP137" s="70"/>
      <c r="BQ137" s="68"/>
      <c r="BR137" s="69"/>
      <c r="BS137" s="70"/>
      <c r="BT137" s="71"/>
      <c r="BU137" s="68"/>
      <c r="BV137" s="69"/>
      <c r="BW137" s="70"/>
      <c r="BX137" s="71"/>
      <c r="BY137" s="72">
        <v>32</v>
      </c>
      <c r="BZ137" s="73">
        <v>32</v>
      </c>
      <c r="CA137" s="74">
        <v>37</v>
      </c>
    </row>
    <row r="138" spans="1:79" s="1" customFormat="1" ht="15.5" customHeight="1" x14ac:dyDescent="0.15">
      <c r="A138" s="64">
        <v>1</v>
      </c>
      <c r="B138" s="66" t="s">
        <v>234</v>
      </c>
      <c r="C138" s="67" t="s">
        <v>61</v>
      </c>
      <c r="D138" s="68"/>
      <c r="E138" s="69"/>
      <c r="F138" s="70"/>
      <c r="G138" s="68"/>
      <c r="H138" s="69"/>
      <c r="I138" s="70"/>
      <c r="J138" s="68"/>
      <c r="K138" s="69"/>
      <c r="L138" s="70"/>
      <c r="M138" s="68">
        <v>8</v>
      </c>
      <c r="N138" s="69">
        <v>8</v>
      </c>
      <c r="O138" s="70">
        <v>14</v>
      </c>
      <c r="P138" s="68"/>
      <c r="Q138" s="69"/>
      <c r="R138" s="70"/>
      <c r="S138" s="68">
        <v>39</v>
      </c>
      <c r="T138" s="69">
        <v>39</v>
      </c>
      <c r="U138" s="70">
        <v>57</v>
      </c>
      <c r="V138" s="68">
        <v>98</v>
      </c>
      <c r="W138" s="69">
        <v>10</v>
      </c>
      <c r="X138" s="70">
        <v>11</v>
      </c>
      <c r="Y138" s="68"/>
      <c r="Z138" s="69"/>
      <c r="AA138" s="70">
        <v>1</v>
      </c>
      <c r="AB138" s="68">
        <v>2</v>
      </c>
      <c r="AC138" s="69">
        <v>2</v>
      </c>
      <c r="AD138" s="70">
        <v>2</v>
      </c>
      <c r="AE138" s="71"/>
      <c r="AF138" s="68"/>
      <c r="AG138" s="69"/>
      <c r="AH138" s="70"/>
      <c r="AI138" s="68"/>
      <c r="AJ138" s="69"/>
      <c r="AK138" s="70"/>
      <c r="AL138" s="71"/>
      <c r="AM138" s="68">
        <v>10</v>
      </c>
      <c r="AN138" s="69">
        <v>10</v>
      </c>
      <c r="AO138" s="70">
        <v>5</v>
      </c>
      <c r="AP138" s="68">
        <v>6</v>
      </c>
      <c r="AQ138" s="69">
        <v>6</v>
      </c>
      <c r="AR138" s="70"/>
      <c r="AS138" s="68"/>
      <c r="AT138" s="69"/>
      <c r="AU138" s="70"/>
      <c r="AV138" s="68"/>
      <c r="AW138" s="69"/>
      <c r="AX138" s="70"/>
      <c r="AY138" s="68"/>
      <c r="AZ138" s="69"/>
      <c r="BA138" s="70"/>
      <c r="BB138" s="71"/>
      <c r="BC138" s="187"/>
      <c r="BD138" s="187"/>
      <c r="BE138" s="69"/>
      <c r="BF138" s="70"/>
      <c r="BG138" s="68"/>
      <c r="BH138" s="69"/>
      <c r="BI138" s="70"/>
      <c r="BJ138" s="71"/>
      <c r="BK138" s="68"/>
      <c r="BL138" s="69"/>
      <c r="BM138" s="70"/>
      <c r="BN138" s="68"/>
      <c r="BO138" s="69"/>
      <c r="BP138" s="70"/>
      <c r="BQ138" s="68"/>
      <c r="BR138" s="69"/>
      <c r="BS138" s="70"/>
      <c r="BT138" s="71"/>
      <c r="BU138" s="68"/>
      <c r="BV138" s="69"/>
      <c r="BW138" s="70"/>
      <c r="BX138" s="71"/>
      <c r="BY138" s="72">
        <v>163</v>
      </c>
      <c r="BZ138" s="73">
        <v>75</v>
      </c>
      <c r="CA138" s="74">
        <v>90</v>
      </c>
    </row>
    <row r="139" spans="1:79" s="1" customFormat="1" ht="15.5" customHeight="1" x14ac:dyDescent="0.15">
      <c r="A139" s="64">
        <v>1</v>
      </c>
      <c r="B139" s="66" t="s">
        <v>235</v>
      </c>
      <c r="C139" s="67" t="s">
        <v>61</v>
      </c>
      <c r="D139" s="68"/>
      <c r="E139" s="69"/>
      <c r="F139" s="70"/>
      <c r="G139" s="68"/>
      <c r="H139" s="69"/>
      <c r="I139" s="70"/>
      <c r="J139" s="68"/>
      <c r="K139" s="69"/>
      <c r="L139" s="70"/>
      <c r="M139" s="68"/>
      <c r="N139" s="69"/>
      <c r="O139" s="70"/>
      <c r="P139" s="68"/>
      <c r="Q139" s="69"/>
      <c r="R139" s="70"/>
      <c r="S139" s="68"/>
      <c r="T139" s="69"/>
      <c r="U139" s="70"/>
      <c r="V139" s="68"/>
      <c r="W139" s="69"/>
      <c r="X139" s="70"/>
      <c r="Y139" s="68"/>
      <c r="Z139" s="69"/>
      <c r="AA139" s="70"/>
      <c r="AB139" s="68"/>
      <c r="AC139" s="69"/>
      <c r="AD139" s="70"/>
      <c r="AE139" s="71"/>
      <c r="AF139" s="68"/>
      <c r="AG139" s="69"/>
      <c r="AH139" s="70"/>
      <c r="AI139" s="68"/>
      <c r="AJ139" s="69"/>
      <c r="AK139" s="70"/>
      <c r="AL139" s="71"/>
      <c r="AM139" s="68"/>
      <c r="AN139" s="69"/>
      <c r="AO139" s="70"/>
      <c r="AP139" s="68"/>
      <c r="AQ139" s="69"/>
      <c r="AR139" s="70">
        <v>6</v>
      </c>
      <c r="AS139" s="68"/>
      <c r="AT139" s="69"/>
      <c r="AU139" s="70"/>
      <c r="AV139" s="68"/>
      <c r="AW139" s="69"/>
      <c r="AX139" s="70"/>
      <c r="AY139" s="68"/>
      <c r="AZ139" s="69"/>
      <c r="BA139" s="70"/>
      <c r="BB139" s="71"/>
      <c r="BC139" s="187"/>
      <c r="BD139" s="187"/>
      <c r="BE139" s="69"/>
      <c r="BF139" s="70"/>
      <c r="BG139" s="68"/>
      <c r="BH139" s="69"/>
      <c r="BI139" s="70"/>
      <c r="BJ139" s="71"/>
      <c r="BK139" s="68"/>
      <c r="BL139" s="69"/>
      <c r="BM139" s="70"/>
      <c r="BN139" s="68"/>
      <c r="BO139" s="69"/>
      <c r="BP139" s="70"/>
      <c r="BQ139" s="68"/>
      <c r="BR139" s="69"/>
      <c r="BS139" s="70"/>
      <c r="BT139" s="71"/>
      <c r="BU139" s="68"/>
      <c r="BV139" s="69"/>
      <c r="BW139" s="70"/>
      <c r="BX139" s="71"/>
      <c r="BY139" s="72"/>
      <c r="BZ139" s="73"/>
      <c r="CA139" s="74">
        <v>6</v>
      </c>
    </row>
    <row r="140" spans="1:79" s="1" customFormat="1" ht="15.5" customHeight="1" x14ac:dyDescent="0.15">
      <c r="A140" s="64">
        <v>1</v>
      </c>
      <c r="B140" s="66" t="s">
        <v>236</v>
      </c>
      <c r="C140" s="67" t="s">
        <v>61</v>
      </c>
      <c r="D140" s="68"/>
      <c r="E140" s="69"/>
      <c r="F140" s="70"/>
      <c r="G140" s="68"/>
      <c r="H140" s="69"/>
      <c r="I140" s="70"/>
      <c r="J140" s="68"/>
      <c r="K140" s="69"/>
      <c r="L140" s="70"/>
      <c r="M140" s="68"/>
      <c r="N140" s="69"/>
      <c r="O140" s="70"/>
      <c r="P140" s="68"/>
      <c r="Q140" s="69"/>
      <c r="R140" s="70"/>
      <c r="S140" s="68"/>
      <c r="T140" s="69"/>
      <c r="U140" s="70">
        <v>6</v>
      </c>
      <c r="V140" s="68"/>
      <c r="W140" s="69"/>
      <c r="X140" s="70"/>
      <c r="Y140" s="68"/>
      <c r="Z140" s="69"/>
      <c r="AA140" s="70"/>
      <c r="AB140" s="68"/>
      <c r="AC140" s="69"/>
      <c r="AD140" s="70"/>
      <c r="AE140" s="71"/>
      <c r="AF140" s="68"/>
      <c r="AG140" s="69"/>
      <c r="AH140" s="70"/>
      <c r="AI140" s="68"/>
      <c r="AJ140" s="69"/>
      <c r="AK140" s="70"/>
      <c r="AL140" s="71"/>
      <c r="AM140" s="68"/>
      <c r="AN140" s="69"/>
      <c r="AO140" s="70"/>
      <c r="AP140" s="68"/>
      <c r="AQ140" s="69"/>
      <c r="AR140" s="70"/>
      <c r="AS140" s="68"/>
      <c r="AT140" s="69"/>
      <c r="AU140" s="70"/>
      <c r="AV140" s="68"/>
      <c r="AW140" s="69"/>
      <c r="AX140" s="70"/>
      <c r="AY140" s="68"/>
      <c r="AZ140" s="69"/>
      <c r="BA140" s="70"/>
      <c r="BB140" s="71"/>
      <c r="BC140" s="187"/>
      <c r="BD140" s="187"/>
      <c r="BE140" s="69"/>
      <c r="BF140" s="70"/>
      <c r="BG140" s="68"/>
      <c r="BH140" s="69"/>
      <c r="BI140" s="70"/>
      <c r="BJ140" s="71"/>
      <c r="BK140" s="68"/>
      <c r="BL140" s="69"/>
      <c r="BM140" s="70"/>
      <c r="BN140" s="68"/>
      <c r="BO140" s="69"/>
      <c r="BP140" s="70"/>
      <c r="BQ140" s="68"/>
      <c r="BR140" s="69"/>
      <c r="BS140" s="70"/>
      <c r="BT140" s="71"/>
      <c r="BU140" s="68"/>
      <c r="BV140" s="69"/>
      <c r="BW140" s="70"/>
      <c r="BX140" s="71"/>
      <c r="BY140" s="72"/>
      <c r="BZ140" s="73"/>
      <c r="CA140" s="74">
        <v>6</v>
      </c>
    </row>
    <row r="141" spans="1:79" s="1" customFormat="1" ht="15.5" customHeight="1" x14ac:dyDescent="0.15">
      <c r="A141" s="64">
        <v>1</v>
      </c>
      <c r="B141" s="66" t="s">
        <v>237</v>
      </c>
      <c r="C141" s="67" t="s">
        <v>61</v>
      </c>
      <c r="D141" s="68"/>
      <c r="E141" s="69"/>
      <c r="F141" s="70"/>
      <c r="G141" s="68"/>
      <c r="H141" s="69"/>
      <c r="I141" s="70"/>
      <c r="J141" s="68"/>
      <c r="K141" s="69"/>
      <c r="L141" s="70"/>
      <c r="M141" s="68">
        <v>21</v>
      </c>
      <c r="N141" s="69">
        <v>21</v>
      </c>
      <c r="O141" s="70">
        <v>7</v>
      </c>
      <c r="P141" s="68"/>
      <c r="Q141" s="69"/>
      <c r="R141" s="70"/>
      <c r="S141" s="68">
        <v>45</v>
      </c>
      <c r="T141" s="69">
        <v>45</v>
      </c>
      <c r="U141" s="70">
        <v>10</v>
      </c>
      <c r="V141" s="68"/>
      <c r="W141" s="69"/>
      <c r="X141" s="70">
        <v>3</v>
      </c>
      <c r="Y141" s="68">
        <v>12</v>
      </c>
      <c r="Z141" s="69">
        <v>12</v>
      </c>
      <c r="AA141" s="70">
        <v>3</v>
      </c>
      <c r="AB141" s="68"/>
      <c r="AC141" s="69"/>
      <c r="AD141" s="70"/>
      <c r="AE141" s="71"/>
      <c r="AF141" s="68"/>
      <c r="AG141" s="69"/>
      <c r="AH141" s="70"/>
      <c r="AI141" s="68"/>
      <c r="AJ141" s="69"/>
      <c r="AK141" s="70"/>
      <c r="AL141" s="71"/>
      <c r="AM141" s="68"/>
      <c r="AN141" s="69"/>
      <c r="AO141" s="70"/>
      <c r="AP141" s="68"/>
      <c r="AQ141" s="69"/>
      <c r="AR141" s="70"/>
      <c r="AS141" s="68"/>
      <c r="AT141" s="69"/>
      <c r="AU141" s="70"/>
      <c r="AV141" s="68"/>
      <c r="AW141" s="69"/>
      <c r="AX141" s="70"/>
      <c r="AY141" s="68"/>
      <c r="AZ141" s="69"/>
      <c r="BA141" s="70"/>
      <c r="BB141" s="71"/>
      <c r="BC141" s="187"/>
      <c r="BD141" s="187"/>
      <c r="BE141" s="69"/>
      <c r="BF141" s="70"/>
      <c r="BG141" s="68"/>
      <c r="BH141" s="69"/>
      <c r="BI141" s="70"/>
      <c r="BJ141" s="71"/>
      <c r="BK141" s="68"/>
      <c r="BL141" s="69"/>
      <c r="BM141" s="70"/>
      <c r="BN141" s="68"/>
      <c r="BO141" s="69"/>
      <c r="BP141" s="70"/>
      <c r="BQ141" s="68"/>
      <c r="BR141" s="69"/>
      <c r="BS141" s="70"/>
      <c r="BT141" s="71"/>
      <c r="BU141" s="68"/>
      <c r="BV141" s="69"/>
      <c r="BW141" s="70"/>
      <c r="BX141" s="71"/>
      <c r="BY141" s="72">
        <v>78</v>
      </c>
      <c r="BZ141" s="73">
        <v>78</v>
      </c>
      <c r="CA141" s="74">
        <v>23</v>
      </c>
    </row>
    <row r="142" spans="1:79" s="1" customFormat="1" ht="15.5" customHeight="1" x14ac:dyDescent="0.15">
      <c r="A142" s="64">
        <v>1</v>
      </c>
      <c r="B142" s="66" t="s">
        <v>238</v>
      </c>
      <c r="C142" s="67" t="s">
        <v>61</v>
      </c>
      <c r="D142" s="68"/>
      <c r="E142" s="69"/>
      <c r="F142" s="70"/>
      <c r="G142" s="68"/>
      <c r="H142" s="69"/>
      <c r="I142" s="70"/>
      <c r="J142" s="68"/>
      <c r="K142" s="69"/>
      <c r="L142" s="70"/>
      <c r="M142" s="68">
        <v>5</v>
      </c>
      <c r="N142" s="69">
        <v>5</v>
      </c>
      <c r="O142" s="70"/>
      <c r="P142" s="68"/>
      <c r="Q142" s="69"/>
      <c r="R142" s="70"/>
      <c r="S142" s="68">
        <v>6</v>
      </c>
      <c r="T142" s="69">
        <v>6</v>
      </c>
      <c r="U142" s="70"/>
      <c r="V142" s="68">
        <v>0</v>
      </c>
      <c r="W142" s="69"/>
      <c r="X142" s="70"/>
      <c r="Y142" s="68">
        <v>2</v>
      </c>
      <c r="Z142" s="69">
        <v>2</v>
      </c>
      <c r="AA142" s="70"/>
      <c r="AB142" s="68"/>
      <c r="AC142" s="69"/>
      <c r="AD142" s="70"/>
      <c r="AE142" s="71"/>
      <c r="AF142" s="68"/>
      <c r="AG142" s="69"/>
      <c r="AH142" s="70"/>
      <c r="AI142" s="68"/>
      <c r="AJ142" s="69"/>
      <c r="AK142" s="70"/>
      <c r="AL142" s="71"/>
      <c r="AM142" s="68"/>
      <c r="AN142" s="69"/>
      <c r="AO142" s="70"/>
      <c r="AP142" s="68"/>
      <c r="AQ142" s="69"/>
      <c r="AR142" s="70"/>
      <c r="AS142" s="68"/>
      <c r="AT142" s="69"/>
      <c r="AU142" s="70"/>
      <c r="AV142" s="68"/>
      <c r="AW142" s="69"/>
      <c r="AX142" s="70"/>
      <c r="AY142" s="68"/>
      <c r="AZ142" s="69"/>
      <c r="BA142" s="70"/>
      <c r="BB142" s="71"/>
      <c r="BC142" s="187"/>
      <c r="BD142" s="187"/>
      <c r="BE142" s="69"/>
      <c r="BF142" s="70"/>
      <c r="BG142" s="68"/>
      <c r="BH142" s="69"/>
      <c r="BI142" s="70"/>
      <c r="BJ142" s="71"/>
      <c r="BK142" s="68"/>
      <c r="BL142" s="69"/>
      <c r="BM142" s="70"/>
      <c r="BN142" s="68"/>
      <c r="BO142" s="69"/>
      <c r="BP142" s="70"/>
      <c r="BQ142" s="68"/>
      <c r="BR142" s="69"/>
      <c r="BS142" s="70"/>
      <c r="BT142" s="71"/>
      <c r="BU142" s="68"/>
      <c r="BV142" s="69"/>
      <c r="BW142" s="70"/>
      <c r="BX142" s="71"/>
      <c r="BY142" s="72">
        <v>13</v>
      </c>
      <c r="BZ142" s="73">
        <v>13</v>
      </c>
      <c r="CA142" s="74"/>
    </row>
    <row r="143" spans="1:79" s="1" customFormat="1" ht="15.5" customHeight="1" x14ac:dyDescent="0.15">
      <c r="A143" s="64">
        <v>1</v>
      </c>
      <c r="B143" s="66" t="s">
        <v>21</v>
      </c>
      <c r="C143" s="67" t="s">
        <v>42</v>
      </c>
      <c r="D143" s="68"/>
      <c r="E143" s="69"/>
      <c r="F143" s="70"/>
      <c r="G143" s="68">
        <v>20</v>
      </c>
      <c r="H143" s="69"/>
      <c r="I143" s="70"/>
      <c r="J143" s="68"/>
      <c r="K143" s="69"/>
      <c r="L143" s="70"/>
      <c r="M143" s="68">
        <v>4</v>
      </c>
      <c r="N143" s="69">
        <v>4</v>
      </c>
      <c r="O143" s="70"/>
      <c r="P143" s="68"/>
      <c r="Q143" s="69"/>
      <c r="R143" s="70"/>
      <c r="S143" s="68">
        <v>41</v>
      </c>
      <c r="T143" s="69">
        <v>41</v>
      </c>
      <c r="U143" s="70"/>
      <c r="V143" s="68">
        <v>60</v>
      </c>
      <c r="W143" s="69">
        <v>36</v>
      </c>
      <c r="X143" s="70"/>
      <c r="Y143" s="68">
        <v>22</v>
      </c>
      <c r="Z143" s="69">
        <v>22</v>
      </c>
      <c r="AA143" s="70"/>
      <c r="AB143" s="68">
        <v>65</v>
      </c>
      <c r="AC143" s="69">
        <v>23</v>
      </c>
      <c r="AD143" s="70"/>
      <c r="AE143" s="71"/>
      <c r="AF143" s="68"/>
      <c r="AG143" s="69"/>
      <c r="AH143" s="70"/>
      <c r="AI143" s="68"/>
      <c r="AJ143" s="69"/>
      <c r="AK143" s="70"/>
      <c r="AL143" s="71"/>
      <c r="AM143" s="68"/>
      <c r="AN143" s="69"/>
      <c r="AO143" s="70"/>
      <c r="AP143" s="68"/>
      <c r="AQ143" s="69"/>
      <c r="AR143" s="70"/>
      <c r="AS143" s="68"/>
      <c r="AT143" s="69"/>
      <c r="AU143" s="70"/>
      <c r="AV143" s="68"/>
      <c r="AW143" s="69"/>
      <c r="AX143" s="70"/>
      <c r="AY143" s="68"/>
      <c r="AZ143" s="69"/>
      <c r="BA143" s="70"/>
      <c r="BB143" s="71"/>
      <c r="BC143" s="187"/>
      <c r="BD143" s="187"/>
      <c r="BE143" s="69"/>
      <c r="BF143" s="70"/>
      <c r="BG143" s="68"/>
      <c r="BH143" s="69"/>
      <c r="BI143" s="70"/>
      <c r="BJ143" s="71"/>
      <c r="BK143" s="68"/>
      <c r="BL143" s="69"/>
      <c r="BM143" s="70"/>
      <c r="BN143" s="68"/>
      <c r="BO143" s="69"/>
      <c r="BP143" s="70"/>
      <c r="BQ143" s="68"/>
      <c r="BR143" s="69"/>
      <c r="BS143" s="70"/>
      <c r="BT143" s="71"/>
      <c r="BU143" s="68"/>
      <c r="BV143" s="69"/>
      <c r="BW143" s="70"/>
      <c r="BX143" s="71"/>
      <c r="BY143" s="72">
        <v>212</v>
      </c>
      <c r="BZ143" s="73">
        <v>126</v>
      </c>
      <c r="CA143" s="74"/>
    </row>
    <row r="144" spans="1:79" s="1" customFormat="1" ht="15.5" customHeight="1" x14ac:dyDescent="0.15">
      <c r="A144" s="64">
        <v>1</v>
      </c>
      <c r="B144" s="66" t="s">
        <v>239</v>
      </c>
      <c r="C144" s="67" t="s">
        <v>37</v>
      </c>
      <c r="D144" s="68"/>
      <c r="E144" s="69"/>
      <c r="F144" s="70"/>
      <c r="G144" s="68"/>
      <c r="H144" s="69"/>
      <c r="I144" s="70"/>
      <c r="J144" s="68"/>
      <c r="K144" s="69"/>
      <c r="L144" s="70"/>
      <c r="M144" s="68"/>
      <c r="N144" s="69"/>
      <c r="O144" s="70"/>
      <c r="P144" s="68"/>
      <c r="Q144" s="69"/>
      <c r="R144" s="70"/>
      <c r="S144" s="68"/>
      <c r="T144" s="69"/>
      <c r="U144" s="70">
        <v>1</v>
      </c>
      <c r="V144" s="68"/>
      <c r="W144" s="69"/>
      <c r="X144" s="70"/>
      <c r="Y144" s="68"/>
      <c r="Z144" s="69"/>
      <c r="AA144" s="70"/>
      <c r="AB144" s="68"/>
      <c r="AC144" s="69"/>
      <c r="AD144" s="70"/>
      <c r="AE144" s="71"/>
      <c r="AF144" s="68"/>
      <c r="AG144" s="69"/>
      <c r="AH144" s="70"/>
      <c r="AI144" s="68"/>
      <c r="AJ144" s="69"/>
      <c r="AK144" s="70"/>
      <c r="AL144" s="71"/>
      <c r="AM144" s="68"/>
      <c r="AN144" s="69"/>
      <c r="AO144" s="70"/>
      <c r="AP144" s="68"/>
      <c r="AQ144" s="69"/>
      <c r="AR144" s="70"/>
      <c r="AS144" s="68"/>
      <c r="AT144" s="69"/>
      <c r="AU144" s="70"/>
      <c r="AV144" s="68"/>
      <c r="AW144" s="69"/>
      <c r="AX144" s="70"/>
      <c r="AY144" s="68"/>
      <c r="AZ144" s="69"/>
      <c r="BA144" s="70"/>
      <c r="BB144" s="71"/>
      <c r="BC144" s="187"/>
      <c r="BD144" s="187"/>
      <c r="BE144" s="69"/>
      <c r="BF144" s="70"/>
      <c r="BG144" s="68"/>
      <c r="BH144" s="69"/>
      <c r="BI144" s="70"/>
      <c r="BJ144" s="71"/>
      <c r="BK144" s="68"/>
      <c r="BL144" s="69"/>
      <c r="BM144" s="70"/>
      <c r="BN144" s="68"/>
      <c r="BO144" s="69"/>
      <c r="BP144" s="70"/>
      <c r="BQ144" s="68"/>
      <c r="BR144" s="69"/>
      <c r="BS144" s="70"/>
      <c r="BT144" s="71"/>
      <c r="BU144" s="68"/>
      <c r="BV144" s="69"/>
      <c r="BW144" s="70"/>
      <c r="BX144" s="71"/>
      <c r="BY144" s="72"/>
      <c r="BZ144" s="73"/>
      <c r="CA144" s="74">
        <v>1</v>
      </c>
    </row>
    <row r="145" spans="1:79" s="1" customFormat="1" ht="15.5" customHeight="1" x14ac:dyDescent="0.15">
      <c r="A145" s="64">
        <v>1</v>
      </c>
      <c r="B145" s="66" t="s">
        <v>240</v>
      </c>
      <c r="C145" s="67" t="s">
        <v>61</v>
      </c>
      <c r="D145" s="68"/>
      <c r="E145" s="69"/>
      <c r="F145" s="70"/>
      <c r="G145" s="68"/>
      <c r="H145" s="69"/>
      <c r="I145" s="70"/>
      <c r="J145" s="68"/>
      <c r="K145" s="69"/>
      <c r="L145" s="70"/>
      <c r="M145" s="68"/>
      <c r="N145" s="69"/>
      <c r="O145" s="70"/>
      <c r="P145" s="68"/>
      <c r="Q145" s="69"/>
      <c r="R145" s="70"/>
      <c r="S145" s="68"/>
      <c r="T145" s="69"/>
      <c r="U145" s="70"/>
      <c r="V145" s="68"/>
      <c r="W145" s="69"/>
      <c r="X145" s="70"/>
      <c r="Y145" s="68"/>
      <c r="Z145" s="69"/>
      <c r="AA145" s="70"/>
      <c r="AB145" s="68"/>
      <c r="AC145" s="69"/>
      <c r="AD145" s="70"/>
      <c r="AE145" s="71"/>
      <c r="AF145" s="68">
        <v>2</v>
      </c>
      <c r="AG145" s="69">
        <v>2</v>
      </c>
      <c r="AH145" s="70"/>
      <c r="AI145" s="68"/>
      <c r="AJ145" s="69"/>
      <c r="AK145" s="70"/>
      <c r="AL145" s="71"/>
      <c r="AM145" s="68"/>
      <c r="AN145" s="69"/>
      <c r="AO145" s="70"/>
      <c r="AP145" s="68"/>
      <c r="AQ145" s="69"/>
      <c r="AR145" s="70"/>
      <c r="AS145" s="68"/>
      <c r="AT145" s="69"/>
      <c r="AU145" s="70"/>
      <c r="AV145" s="68"/>
      <c r="AW145" s="69"/>
      <c r="AX145" s="70"/>
      <c r="AY145" s="68"/>
      <c r="AZ145" s="69"/>
      <c r="BA145" s="70"/>
      <c r="BB145" s="71"/>
      <c r="BC145" s="187"/>
      <c r="BD145" s="187"/>
      <c r="BE145" s="69"/>
      <c r="BF145" s="70"/>
      <c r="BG145" s="68"/>
      <c r="BH145" s="69"/>
      <c r="BI145" s="70"/>
      <c r="BJ145" s="71"/>
      <c r="BK145" s="68"/>
      <c r="BL145" s="69"/>
      <c r="BM145" s="70"/>
      <c r="BN145" s="68"/>
      <c r="BO145" s="69"/>
      <c r="BP145" s="70"/>
      <c r="BQ145" s="68"/>
      <c r="BR145" s="69"/>
      <c r="BS145" s="70"/>
      <c r="BT145" s="71"/>
      <c r="BU145" s="68"/>
      <c r="BV145" s="69"/>
      <c r="BW145" s="70"/>
      <c r="BX145" s="71"/>
      <c r="BY145" s="72">
        <v>2</v>
      </c>
      <c r="BZ145" s="73">
        <v>2</v>
      </c>
      <c r="CA145" s="74"/>
    </row>
    <row r="146" spans="1:79" s="1" customFormat="1" ht="15.5" customHeight="1" x14ac:dyDescent="0.15">
      <c r="A146" s="64">
        <v>1</v>
      </c>
      <c r="B146" s="66" t="s">
        <v>241</v>
      </c>
      <c r="C146" s="67" t="s">
        <v>37</v>
      </c>
      <c r="D146" s="68"/>
      <c r="E146" s="69"/>
      <c r="F146" s="70"/>
      <c r="G146" s="68"/>
      <c r="H146" s="69"/>
      <c r="I146" s="70"/>
      <c r="J146" s="68"/>
      <c r="K146" s="69"/>
      <c r="L146" s="70"/>
      <c r="M146" s="68"/>
      <c r="N146" s="69"/>
      <c r="O146" s="70">
        <v>1</v>
      </c>
      <c r="P146" s="68"/>
      <c r="Q146" s="69"/>
      <c r="R146" s="70"/>
      <c r="S146" s="68"/>
      <c r="T146" s="69"/>
      <c r="U146" s="70">
        <v>7</v>
      </c>
      <c r="V146" s="68"/>
      <c r="W146" s="69"/>
      <c r="X146" s="70"/>
      <c r="Y146" s="68"/>
      <c r="Z146" s="69"/>
      <c r="AA146" s="70"/>
      <c r="AB146" s="68"/>
      <c r="AC146" s="69"/>
      <c r="AD146" s="70"/>
      <c r="AE146" s="71"/>
      <c r="AF146" s="68"/>
      <c r="AG146" s="69"/>
      <c r="AH146" s="70"/>
      <c r="AI146" s="68"/>
      <c r="AJ146" s="69"/>
      <c r="AK146" s="70"/>
      <c r="AL146" s="71"/>
      <c r="AM146" s="68"/>
      <c r="AN146" s="69"/>
      <c r="AO146" s="70"/>
      <c r="AP146" s="68"/>
      <c r="AQ146" s="69"/>
      <c r="AR146" s="70"/>
      <c r="AS146" s="68"/>
      <c r="AT146" s="69"/>
      <c r="AU146" s="70"/>
      <c r="AV146" s="68"/>
      <c r="AW146" s="69"/>
      <c r="AX146" s="70"/>
      <c r="AY146" s="68"/>
      <c r="AZ146" s="69"/>
      <c r="BA146" s="70"/>
      <c r="BB146" s="71"/>
      <c r="BC146" s="187"/>
      <c r="BD146" s="187"/>
      <c r="BE146" s="69"/>
      <c r="BF146" s="70"/>
      <c r="BG146" s="68"/>
      <c r="BH146" s="69"/>
      <c r="BI146" s="70"/>
      <c r="BJ146" s="71"/>
      <c r="BK146" s="68"/>
      <c r="BL146" s="69"/>
      <c r="BM146" s="70"/>
      <c r="BN146" s="68"/>
      <c r="BO146" s="69"/>
      <c r="BP146" s="70"/>
      <c r="BQ146" s="68"/>
      <c r="BR146" s="69"/>
      <c r="BS146" s="70"/>
      <c r="BT146" s="71"/>
      <c r="BU146" s="68"/>
      <c r="BV146" s="69"/>
      <c r="BW146" s="70"/>
      <c r="BX146" s="71"/>
      <c r="BY146" s="72"/>
      <c r="BZ146" s="73"/>
      <c r="CA146" s="74">
        <v>8</v>
      </c>
    </row>
    <row r="147" spans="1:79" s="1" customFormat="1" ht="15.5" customHeight="1" x14ac:dyDescent="0.15">
      <c r="A147" s="64">
        <v>1</v>
      </c>
      <c r="B147" s="66" t="s">
        <v>242</v>
      </c>
      <c r="C147" s="67" t="s">
        <v>37</v>
      </c>
      <c r="D147" s="68"/>
      <c r="E147" s="69"/>
      <c r="F147" s="70"/>
      <c r="G147" s="68"/>
      <c r="H147" s="69"/>
      <c r="I147" s="70"/>
      <c r="J147" s="68"/>
      <c r="K147" s="69"/>
      <c r="L147" s="70"/>
      <c r="M147" s="68"/>
      <c r="N147" s="69"/>
      <c r="O147" s="70"/>
      <c r="P147" s="68"/>
      <c r="Q147" s="69"/>
      <c r="R147" s="70"/>
      <c r="S147" s="68"/>
      <c r="T147" s="69"/>
      <c r="U147" s="70">
        <v>12</v>
      </c>
      <c r="V147" s="68"/>
      <c r="W147" s="69"/>
      <c r="X147" s="70"/>
      <c r="Y147" s="68"/>
      <c r="Z147" s="69"/>
      <c r="AA147" s="70">
        <v>3</v>
      </c>
      <c r="AB147" s="68"/>
      <c r="AC147" s="69"/>
      <c r="AD147" s="70"/>
      <c r="AE147" s="71"/>
      <c r="AF147" s="68"/>
      <c r="AG147" s="69"/>
      <c r="AH147" s="70"/>
      <c r="AI147" s="68"/>
      <c r="AJ147" s="69"/>
      <c r="AK147" s="70"/>
      <c r="AL147" s="71"/>
      <c r="AM147" s="68"/>
      <c r="AN147" s="69"/>
      <c r="AO147" s="70"/>
      <c r="AP147" s="68"/>
      <c r="AQ147" s="69"/>
      <c r="AR147" s="70"/>
      <c r="AS147" s="68"/>
      <c r="AT147" s="69"/>
      <c r="AU147" s="70"/>
      <c r="AV147" s="68"/>
      <c r="AW147" s="69"/>
      <c r="AX147" s="70"/>
      <c r="AY147" s="68"/>
      <c r="AZ147" s="69"/>
      <c r="BA147" s="70"/>
      <c r="BB147" s="71"/>
      <c r="BC147" s="187"/>
      <c r="BD147" s="187"/>
      <c r="BE147" s="69"/>
      <c r="BF147" s="70"/>
      <c r="BG147" s="68"/>
      <c r="BH147" s="69"/>
      <c r="BI147" s="70"/>
      <c r="BJ147" s="71"/>
      <c r="BK147" s="68"/>
      <c r="BL147" s="69"/>
      <c r="BM147" s="70"/>
      <c r="BN147" s="68"/>
      <c r="BO147" s="69"/>
      <c r="BP147" s="70"/>
      <c r="BQ147" s="68"/>
      <c r="BR147" s="69"/>
      <c r="BS147" s="70"/>
      <c r="BT147" s="71"/>
      <c r="BU147" s="68"/>
      <c r="BV147" s="69"/>
      <c r="BW147" s="70"/>
      <c r="BX147" s="71"/>
      <c r="BY147" s="72"/>
      <c r="BZ147" s="73"/>
      <c r="CA147" s="74">
        <v>15</v>
      </c>
    </row>
    <row r="148" spans="1:79" s="1" customFormat="1" ht="15.5" customHeight="1" x14ac:dyDescent="0.15">
      <c r="A148" s="64">
        <v>1</v>
      </c>
      <c r="B148" s="66" t="s">
        <v>243</v>
      </c>
      <c r="C148" s="67" t="s">
        <v>61</v>
      </c>
      <c r="D148" s="68"/>
      <c r="E148" s="69"/>
      <c r="F148" s="70"/>
      <c r="G148" s="68"/>
      <c r="H148" s="69"/>
      <c r="I148" s="70"/>
      <c r="J148" s="68"/>
      <c r="K148" s="69"/>
      <c r="L148" s="70"/>
      <c r="M148" s="68"/>
      <c r="N148" s="69"/>
      <c r="O148" s="70"/>
      <c r="P148" s="68"/>
      <c r="Q148" s="69"/>
      <c r="R148" s="70"/>
      <c r="S148" s="68"/>
      <c r="T148" s="69"/>
      <c r="U148" s="70"/>
      <c r="V148" s="68"/>
      <c r="W148" s="69"/>
      <c r="X148" s="70"/>
      <c r="Y148" s="68"/>
      <c r="Z148" s="69"/>
      <c r="AA148" s="70"/>
      <c r="AB148" s="68"/>
      <c r="AC148" s="69"/>
      <c r="AD148" s="70"/>
      <c r="AE148" s="71"/>
      <c r="AF148" s="68"/>
      <c r="AG148" s="69"/>
      <c r="AH148" s="70"/>
      <c r="AI148" s="68"/>
      <c r="AJ148" s="69"/>
      <c r="AK148" s="70"/>
      <c r="AL148" s="71"/>
      <c r="AM148" s="68"/>
      <c r="AN148" s="69"/>
      <c r="AO148" s="70"/>
      <c r="AP148" s="68"/>
      <c r="AQ148" s="69"/>
      <c r="AR148" s="70"/>
      <c r="AS148" s="68"/>
      <c r="AT148" s="69"/>
      <c r="AU148" s="70"/>
      <c r="AV148" s="68"/>
      <c r="AW148" s="69"/>
      <c r="AX148" s="70"/>
      <c r="AY148" s="68"/>
      <c r="AZ148" s="69"/>
      <c r="BA148" s="70"/>
      <c r="BB148" s="71"/>
      <c r="BC148" s="187"/>
      <c r="BD148" s="187"/>
      <c r="BE148" s="69"/>
      <c r="BF148" s="70">
        <v>1</v>
      </c>
      <c r="BG148" s="68"/>
      <c r="BH148" s="69"/>
      <c r="BI148" s="70"/>
      <c r="BJ148" s="71"/>
      <c r="BK148" s="68"/>
      <c r="BL148" s="69"/>
      <c r="BM148" s="70"/>
      <c r="BN148" s="68"/>
      <c r="BO148" s="69"/>
      <c r="BP148" s="70"/>
      <c r="BQ148" s="68"/>
      <c r="BR148" s="69"/>
      <c r="BS148" s="70"/>
      <c r="BT148" s="71"/>
      <c r="BU148" s="68"/>
      <c r="BV148" s="69"/>
      <c r="BW148" s="70"/>
      <c r="BX148" s="71"/>
      <c r="BY148" s="72"/>
      <c r="BZ148" s="73"/>
      <c r="CA148" s="74">
        <v>1</v>
      </c>
    </row>
    <row r="149" spans="1:79" s="1" customFormat="1" ht="15.5" customHeight="1" x14ac:dyDescent="0.15">
      <c r="A149" s="64">
        <v>1</v>
      </c>
      <c r="B149" s="66" t="s">
        <v>244</v>
      </c>
      <c r="C149" s="67" t="s">
        <v>37</v>
      </c>
      <c r="D149" s="68"/>
      <c r="E149" s="69"/>
      <c r="F149" s="70"/>
      <c r="G149" s="68"/>
      <c r="H149" s="69"/>
      <c r="I149" s="70"/>
      <c r="J149" s="68"/>
      <c r="K149" s="69"/>
      <c r="L149" s="70"/>
      <c r="M149" s="68">
        <v>4</v>
      </c>
      <c r="N149" s="69">
        <v>4</v>
      </c>
      <c r="O149" s="70"/>
      <c r="P149" s="68"/>
      <c r="Q149" s="69"/>
      <c r="R149" s="70"/>
      <c r="S149" s="68">
        <v>4</v>
      </c>
      <c r="T149" s="69">
        <v>4</v>
      </c>
      <c r="U149" s="70"/>
      <c r="V149" s="68">
        <v>181</v>
      </c>
      <c r="W149" s="69">
        <v>44</v>
      </c>
      <c r="X149" s="70"/>
      <c r="Y149" s="68">
        <v>4</v>
      </c>
      <c r="Z149" s="69">
        <v>4</v>
      </c>
      <c r="AA149" s="70"/>
      <c r="AB149" s="68">
        <v>38</v>
      </c>
      <c r="AC149" s="69">
        <v>3</v>
      </c>
      <c r="AD149" s="70"/>
      <c r="AE149" s="71"/>
      <c r="AF149" s="68"/>
      <c r="AG149" s="69"/>
      <c r="AH149" s="70"/>
      <c r="AI149" s="68"/>
      <c r="AJ149" s="69"/>
      <c r="AK149" s="70"/>
      <c r="AL149" s="71"/>
      <c r="AM149" s="68"/>
      <c r="AN149" s="69"/>
      <c r="AO149" s="70"/>
      <c r="AP149" s="68"/>
      <c r="AQ149" s="69"/>
      <c r="AR149" s="70"/>
      <c r="AS149" s="68"/>
      <c r="AT149" s="69"/>
      <c r="AU149" s="70"/>
      <c r="AV149" s="68"/>
      <c r="AW149" s="69"/>
      <c r="AX149" s="70"/>
      <c r="AY149" s="68">
        <v>9</v>
      </c>
      <c r="AZ149" s="69">
        <v>5</v>
      </c>
      <c r="BA149" s="70"/>
      <c r="BB149" s="71"/>
      <c r="BC149" s="187"/>
      <c r="BD149" s="187"/>
      <c r="BE149" s="69"/>
      <c r="BF149" s="70"/>
      <c r="BG149" s="68"/>
      <c r="BH149" s="69"/>
      <c r="BI149" s="70"/>
      <c r="BJ149" s="71"/>
      <c r="BK149" s="68"/>
      <c r="BL149" s="69"/>
      <c r="BM149" s="70"/>
      <c r="BN149" s="68"/>
      <c r="BO149" s="69"/>
      <c r="BP149" s="70"/>
      <c r="BQ149" s="68"/>
      <c r="BR149" s="69"/>
      <c r="BS149" s="70"/>
      <c r="BT149" s="71"/>
      <c r="BU149" s="68"/>
      <c r="BV149" s="69"/>
      <c r="BW149" s="70"/>
      <c r="BX149" s="71"/>
      <c r="BY149" s="72">
        <v>240</v>
      </c>
      <c r="BZ149" s="73">
        <v>64</v>
      </c>
      <c r="CA149" s="74"/>
    </row>
    <row r="150" spans="1:79" s="1" customFormat="1" ht="15.5" customHeight="1" x14ac:dyDescent="0.15">
      <c r="A150" s="64">
        <v>1</v>
      </c>
      <c r="B150" s="66" t="s">
        <v>245</v>
      </c>
      <c r="C150" s="67" t="s">
        <v>37</v>
      </c>
      <c r="D150" s="68"/>
      <c r="E150" s="69"/>
      <c r="F150" s="70"/>
      <c r="G150" s="68"/>
      <c r="H150" s="69"/>
      <c r="I150" s="70"/>
      <c r="J150" s="68"/>
      <c r="K150" s="69"/>
      <c r="L150" s="70"/>
      <c r="M150" s="68"/>
      <c r="N150" s="69"/>
      <c r="O150" s="70"/>
      <c r="P150" s="68"/>
      <c r="Q150" s="69"/>
      <c r="R150" s="70"/>
      <c r="S150" s="68">
        <v>100</v>
      </c>
      <c r="T150" s="69">
        <v>100</v>
      </c>
      <c r="U150" s="70"/>
      <c r="V150" s="68"/>
      <c r="W150" s="69"/>
      <c r="X150" s="70"/>
      <c r="Y150" s="68">
        <v>3</v>
      </c>
      <c r="Z150" s="69">
        <v>3</v>
      </c>
      <c r="AA150" s="70"/>
      <c r="AB150" s="68"/>
      <c r="AC150" s="69"/>
      <c r="AD150" s="70"/>
      <c r="AE150" s="71"/>
      <c r="AF150" s="68">
        <v>8</v>
      </c>
      <c r="AG150" s="69">
        <v>8</v>
      </c>
      <c r="AH150" s="70"/>
      <c r="AI150" s="68"/>
      <c r="AJ150" s="69"/>
      <c r="AK150" s="70"/>
      <c r="AL150" s="71"/>
      <c r="AM150" s="68">
        <v>5</v>
      </c>
      <c r="AN150" s="69">
        <v>5</v>
      </c>
      <c r="AO150" s="70"/>
      <c r="AP150" s="68"/>
      <c r="AQ150" s="69"/>
      <c r="AR150" s="70"/>
      <c r="AS150" s="68">
        <v>7</v>
      </c>
      <c r="AT150" s="69">
        <v>7</v>
      </c>
      <c r="AU150" s="70"/>
      <c r="AV150" s="68"/>
      <c r="AW150" s="69"/>
      <c r="AX150" s="70"/>
      <c r="AY150" s="68"/>
      <c r="AZ150" s="69"/>
      <c r="BA150" s="70"/>
      <c r="BB150" s="71"/>
      <c r="BC150" s="187"/>
      <c r="BD150" s="187"/>
      <c r="BE150" s="69"/>
      <c r="BF150" s="70"/>
      <c r="BG150" s="68"/>
      <c r="BH150" s="69"/>
      <c r="BI150" s="70"/>
      <c r="BJ150" s="71"/>
      <c r="BK150" s="68"/>
      <c r="BL150" s="69"/>
      <c r="BM150" s="70"/>
      <c r="BN150" s="68"/>
      <c r="BO150" s="69"/>
      <c r="BP150" s="70"/>
      <c r="BQ150" s="68"/>
      <c r="BR150" s="69"/>
      <c r="BS150" s="70"/>
      <c r="BT150" s="71"/>
      <c r="BU150" s="68"/>
      <c r="BV150" s="69"/>
      <c r="BW150" s="70"/>
      <c r="BX150" s="71"/>
      <c r="BY150" s="72">
        <v>123</v>
      </c>
      <c r="BZ150" s="73">
        <v>123</v>
      </c>
      <c r="CA150" s="74"/>
    </row>
    <row r="151" spans="1:79" s="1" customFormat="1" ht="15.5" customHeight="1" x14ac:dyDescent="0.15">
      <c r="A151" s="64">
        <v>1</v>
      </c>
      <c r="B151" s="66" t="s">
        <v>246</v>
      </c>
      <c r="C151" s="67" t="s">
        <v>37</v>
      </c>
      <c r="D151" s="68"/>
      <c r="E151" s="69"/>
      <c r="F151" s="70"/>
      <c r="G151" s="68"/>
      <c r="H151" s="69"/>
      <c r="I151" s="70"/>
      <c r="J151" s="68"/>
      <c r="K151" s="69"/>
      <c r="L151" s="70"/>
      <c r="M151" s="68">
        <v>3</v>
      </c>
      <c r="N151" s="69">
        <v>3</v>
      </c>
      <c r="O151" s="70">
        <v>3</v>
      </c>
      <c r="P151" s="68"/>
      <c r="Q151" s="69"/>
      <c r="R151" s="70"/>
      <c r="S151" s="68"/>
      <c r="T151" s="69"/>
      <c r="U151" s="70">
        <v>6</v>
      </c>
      <c r="V151" s="68"/>
      <c r="W151" s="69"/>
      <c r="X151" s="70"/>
      <c r="Y151" s="68"/>
      <c r="Z151" s="69"/>
      <c r="AA151" s="70"/>
      <c r="AB151" s="68"/>
      <c r="AC151" s="69"/>
      <c r="AD151" s="70"/>
      <c r="AE151" s="71"/>
      <c r="AF151" s="68"/>
      <c r="AG151" s="69"/>
      <c r="AH151" s="70"/>
      <c r="AI151" s="68"/>
      <c r="AJ151" s="69"/>
      <c r="AK151" s="70"/>
      <c r="AL151" s="71"/>
      <c r="AM151" s="68"/>
      <c r="AN151" s="69"/>
      <c r="AO151" s="70"/>
      <c r="AP151" s="68"/>
      <c r="AQ151" s="69"/>
      <c r="AR151" s="70"/>
      <c r="AS151" s="68"/>
      <c r="AT151" s="69"/>
      <c r="AU151" s="70"/>
      <c r="AV151" s="68"/>
      <c r="AW151" s="69"/>
      <c r="AX151" s="70"/>
      <c r="AY151" s="68"/>
      <c r="AZ151" s="69"/>
      <c r="BA151" s="70"/>
      <c r="BB151" s="71"/>
      <c r="BC151" s="187"/>
      <c r="BD151" s="187"/>
      <c r="BE151" s="69"/>
      <c r="BF151" s="70"/>
      <c r="BG151" s="68"/>
      <c r="BH151" s="69"/>
      <c r="BI151" s="70">
        <v>2</v>
      </c>
      <c r="BJ151" s="71"/>
      <c r="BK151" s="68"/>
      <c r="BL151" s="69"/>
      <c r="BM151" s="70"/>
      <c r="BN151" s="68"/>
      <c r="BO151" s="69"/>
      <c r="BP151" s="70"/>
      <c r="BQ151" s="68"/>
      <c r="BR151" s="69"/>
      <c r="BS151" s="70"/>
      <c r="BT151" s="71"/>
      <c r="BU151" s="68"/>
      <c r="BV151" s="69"/>
      <c r="BW151" s="70"/>
      <c r="BX151" s="71"/>
      <c r="BY151" s="72">
        <v>3</v>
      </c>
      <c r="BZ151" s="73">
        <v>3</v>
      </c>
      <c r="CA151" s="74">
        <v>11</v>
      </c>
    </row>
    <row r="152" spans="1:79" s="1" customFormat="1" ht="15.5" customHeight="1" x14ac:dyDescent="0.15">
      <c r="A152" s="64">
        <v>1</v>
      </c>
      <c r="B152" s="66" t="s">
        <v>247</v>
      </c>
      <c r="C152" s="67" t="s">
        <v>70</v>
      </c>
      <c r="D152" s="68"/>
      <c r="E152" s="69"/>
      <c r="F152" s="70"/>
      <c r="G152" s="68"/>
      <c r="H152" s="69"/>
      <c r="I152" s="70"/>
      <c r="J152" s="68"/>
      <c r="K152" s="69"/>
      <c r="L152" s="70"/>
      <c r="M152" s="68"/>
      <c r="N152" s="69"/>
      <c r="O152" s="70"/>
      <c r="P152" s="68"/>
      <c r="Q152" s="69"/>
      <c r="R152" s="70"/>
      <c r="S152" s="68"/>
      <c r="T152" s="69"/>
      <c r="U152" s="70"/>
      <c r="V152" s="68"/>
      <c r="W152" s="69"/>
      <c r="X152" s="70"/>
      <c r="Y152" s="68"/>
      <c r="Z152" s="69"/>
      <c r="AA152" s="70"/>
      <c r="AB152" s="68"/>
      <c r="AC152" s="69"/>
      <c r="AD152" s="70"/>
      <c r="AE152" s="71"/>
      <c r="AF152" s="68"/>
      <c r="AG152" s="69"/>
      <c r="AH152" s="70"/>
      <c r="AI152" s="68"/>
      <c r="AJ152" s="69"/>
      <c r="AK152" s="70"/>
      <c r="AL152" s="71"/>
      <c r="AM152" s="68"/>
      <c r="AN152" s="69"/>
      <c r="AO152" s="70"/>
      <c r="AP152" s="68"/>
      <c r="AQ152" s="69"/>
      <c r="AR152" s="70"/>
      <c r="AS152" s="68"/>
      <c r="AT152" s="69"/>
      <c r="AU152" s="70"/>
      <c r="AV152" s="68"/>
      <c r="AW152" s="69"/>
      <c r="AX152" s="70"/>
      <c r="AY152" s="68"/>
      <c r="AZ152" s="69"/>
      <c r="BA152" s="70"/>
      <c r="BB152" s="71"/>
      <c r="BC152" s="187"/>
      <c r="BD152" s="187"/>
      <c r="BE152" s="69"/>
      <c r="BF152" s="70"/>
      <c r="BG152" s="68"/>
      <c r="BH152" s="69"/>
      <c r="BI152" s="70">
        <v>1</v>
      </c>
      <c r="BJ152" s="71"/>
      <c r="BK152" s="68"/>
      <c r="BL152" s="69"/>
      <c r="BM152" s="70"/>
      <c r="BN152" s="68"/>
      <c r="BO152" s="69"/>
      <c r="BP152" s="70"/>
      <c r="BQ152" s="68"/>
      <c r="BR152" s="69"/>
      <c r="BS152" s="70"/>
      <c r="BT152" s="71"/>
      <c r="BU152" s="68"/>
      <c r="BV152" s="69"/>
      <c r="BW152" s="70"/>
      <c r="BX152" s="71"/>
      <c r="BY152" s="72"/>
      <c r="BZ152" s="73"/>
      <c r="CA152" s="74">
        <v>1</v>
      </c>
    </row>
    <row r="153" spans="1:79" s="1" customFormat="1" ht="15.5" customHeight="1" x14ac:dyDescent="0.15">
      <c r="A153" s="64">
        <v>1</v>
      </c>
      <c r="B153" s="66" t="s">
        <v>248</v>
      </c>
      <c r="C153" s="67" t="s">
        <v>37</v>
      </c>
      <c r="D153" s="68"/>
      <c r="E153" s="69"/>
      <c r="F153" s="70"/>
      <c r="G153" s="68"/>
      <c r="H153" s="69"/>
      <c r="I153" s="70"/>
      <c r="J153" s="68"/>
      <c r="K153" s="69"/>
      <c r="L153" s="70"/>
      <c r="M153" s="68"/>
      <c r="N153" s="69"/>
      <c r="O153" s="70"/>
      <c r="P153" s="68"/>
      <c r="Q153" s="69"/>
      <c r="R153" s="70"/>
      <c r="S153" s="68"/>
      <c r="T153" s="69"/>
      <c r="U153" s="70">
        <v>3</v>
      </c>
      <c r="V153" s="68"/>
      <c r="W153" s="69"/>
      <c r="X153" s="70"/>
      <c r="Y153" s="68"/>
      <c r="Z153" s="69"/>
      <c r="AA153" s="70"/>
      <c r="AB153" s="68"/>
      <c r="AC153" s="69"/>
      <c r="AD153" s="70">
        <v>5</v>
      </c>
      <c r="AE153" s="71"/>
      <c r="AF153" s="68"/>
      <c r="AG153" s="69"/>
      <c r="AH153" s="70"/>
      <c r="AI153" s="68"/>
      <c r="AJ153" s="69"/>
      <c r="AK153" s="70"/>
      <c r="AL153" s="71"/>
      <c r="AM153" s="68"/>
      <c r="AN153" s="69"/>
      <c r="AO153" s="70"/>
      <c r="AP153" s="68"/>
      <c r="AQ153" s="69"/>
      <c r="AR153" s="70"/>
      <c r="AS153" s="68"/>
      <c r="AT153" s="69"/>
      <c r="AU153" s="70"/>
      <c r="AV153" s="68"/>
      <c r="AW153" s="69"/>
      <c r="AX153" s="70"/>
      <c r="AY153" s="68"/>
      <c r="AZ153" s="69"/>
      <c r="BA153" s="70"/>
      <c r="BB153" s="71"/>
      <c r="BC153" s="187"/>
      <c r="BD153" s="187"/>
      <c r="BE153" s="69"/>
      <c r="BF153" s="70"/>
      <c r="BG153" s="68"/>
      <c r="BH153" s="69"/>
      <c r="BI153" s="70"/>
      <c r="BJ153" s="71"/>
      <c r="BK153" s="68"/>
      <c r="BL153" s="69"/>
      <c r="BM153" s="70"/>
      <c r="BN153" s="68"/>
      <c r="BO153" s="69"/>
      <c r="BP153" s="70"/>
      <c r="BQ153" s="68"/>
      <c r="BR153" s="69"/>
      <c r="BS153" s="70"/>
      <c r="BT153" s="71"/>
      <c r="BU153" s="68"/>
      <c r="BV153" s="69"/>
      <c r="BW153" s="70"/>
      <c r="BX153" s="71"/>
      <c r="BY153" s="72"/>
      <c r="BZ153" s="73"/>
      <c r="CA153" s="74">
        <v>8</v>
      </c>
    </row>
    <row r="154" spans="1:79" s="1" customFormat="1" ht="15.5" customHeight="1" x14ac:dyDescent="0.15">
      <c r="A154" s="64">
        <v>1</v>
      </c>
      <c r="B154" s="66" t="s">
        <v>18</v>
      </c>
      <c r="C154" s="67" t="s">
        <v>42</v>
      </c>
      <c r="D154" s="68">
        <v>2</v>
      </c>
      <c r="E154" s="69"/>
      <c r="F154" s="70"/>
      <c r="G154" s="68">
        <v>20</v>
      </c>
      <c r="H154" s="69"/>
      <c r="I154" s="70"/>
      <c r="J154" s="68"/>
      <c r="K154" s="69"/>
      <c r="L154" s="70"/>
      <c r="M154" s="68"/>
      <c r="N154" s="69"/>
      <c r="O154" s="70"/>
      <c r="P154" s="68"/>
      <c r="Q154" s="69"/>
      <c r="R154" s="70"/>
      <c r="S154" s="68"/>
      <c r="T154" s="69"/>
      <c r="U154" s="70"/>
      <c r="V154" s="68"/>
      <c r="W154" s="69"/>
      <c r="X154" s="70"/>
      <c r="Y154" s="68"/>
      <c r="Z154" s="69"/>
      <c r="AA154" s="70"/>
      <c r="AB154" s="68"/>
      <c r="AC154" s="69"/>
      <c r="AD154" s="70"/>
      <c r="AE154" s="71"/>
      <c r="AF154" s="68"/>
      <c r="AG154" s="69"/>
      <c r="AH154" s="70"/>
      <c r="AI154" s="68"/>
      <c r="AJ154" s="69"/>
      <c r="AK154" s="70"/>
      <c r="AL154" s="71"/>
      <c r="AM154" s="68"/>
      <c r="AN154" s="69"/>
      <c r="AO154" s="70"/>
      <c r="AP154" s="68"/>
      <c r="AQ154" s="69"/>
      <c r="AR154" s="70"/>
      <c r="AS154" s="68"/>
      <c r="AT154" s="69"/>
      <c r="AU154" s="70"/>
      <c r="AV154" s="68"/>
      <c r="AW154" s="69"/>
      <c r="AX154" s="70"/>
      <c r="AY154" s="68"/>
      <c r="AZ154" s="69"/>
      <c r="BA154" s="70"/>
      <c r="BB154" s="71"/>
      <c r="BC154" s="187"/>
      <c r="BD154" s="187"/>
      <c r="BE154" s="69"/>
      <c r="BF154" s="70"/>
      <c r="BG154" s="68"/>
      <c r="BH154" s="69"/>
      <c r="BI154" s="70"/>
      <c r="BJ154" s="71"/>
      <c r="BK154" s="68"/>
      <c r="BL154" s="69"/>
      <c r="BM154" s="70"/>
      <c r="BN154" s="68"/>
      <c r="BO154" s="69"/>
      <c r="BP154" s="70"/>
      <c r="BQ154" s="68"/>
      <c r="BR154" s="69"/>
      <c r="BS154" s="70"/>
      <c r="BT154" s="71"/>
      <c r="BU154" s="68"/>
      <c r="BV154" s="69"/>
      <c r="BW154" s="70"/>
      <c r="BX154" s="71"/>
      <c r="BY154" s="72">
        <v>22</v>
      </c>
      <c r="BZ154" s="73"/>
      <c r="CA154" s="74"/>
    </row>
    <row r="155" spans="1:79" s="1" customFormat="1" ht="15.5" customHeight="1" x14ac:dyDescent="0.15">
      <c r="A155" s="64">
        <v>1</v>
      </c>
      <c r="B155" s="66" t="s">
        <v>249</v>
      </c>
      <c r="C155" s="67" t="s">
        <v>61</v>
      </c>
      <c r="D155" s="68"/>
      <c r="E155" s="69"/>
      <c r="F155" s="70"/>
      <c r="G155" s="68"/>
      <c r="H155" s="69"/>
      <c r="I155" s="70"/>
      <c r="J155" s="68"/>
      <c r="K155" s="69"/>
      <c r="L155" s="70"/>
      <c r="M155" s="68"/>
      <c r="N155" s="69"/>
      <c r="O155" s="70"/>
      <c r="P155" s="68"/>
      <c r="Q155" s="69"/>
      <c r="R155" s="70"/>
      <c r="S155" s="68"/>
      <c r="T155" s="69"/>
      <c r="U155" s="70"/>
      <c r="V155" s="68"/>
      <c r="W155" s="69"/>
      <c r="X155" s="70">
        <v>43</v>
      </c>
      <c r="Y155" s="68"/>
      <c r="Z155" s="69"/>
      <c r="AA155" s="70"/>
      <c r="AB155" s="68"/>
      <c r="AC155" s="69"/>
      <c r="AD155" s="70">
        <v>6</v>
      </c>
      <c r="AE155" s="71"/>
      <c r="AF155" s="68"/>
      <c r="AG155" s="69"/>
      <c r="AH155" s="70"/>
      <c r="AI155" s="68"/>
      <c r="AJ155" s="69"/>
      <c r="AK155" s="70"/>
      <c r="AL155" s="71"/>
      <c r="AM155" s="68"/>
      <c r="AN155" s="69"/>
      <c r="AO155" s="70">
        <v>8</v>
      </c>
      <c r="AP155" s="68"/>
      <c r="AQ155" s="69"/>
      <c r="AR155" s="70"/>
      <c r="AS155" s="68"/>
      <c r="AT155" s="69"/>
      <c r="AU155" s="70"/>
      <c r="AV155" s="68"/>
      <c r="AW155" s="69"/>
      <c r="AX155" s="70"/>
      <c r="AY155" s="68"/>
      <c r="AZ155" s="69"/>
      <c r="BA155" s="70">
        <v>5</v>
      </c>
      <c r="BB155" s="71"/>
      <c r="BC155" s="187"/>
      <c r="BD155" s="187"/>
      <c r="BE155" s="69"/>
      <c r="BF155" s="70"/>
      <c r="BG155" s="68"/>
      <c r="BH155" s="69"/>
      <c r="BI155" s="70"/>
      <c r="BJ155" s="71"/>
      <c r="BK155" s="68"/>
      <c r="BL155" s="69"/>
      <c r="BM155" s="70"/>
      <c r="BN155" s="68"/>
      <c r="BO155" s="69"/>
      <c r="BP155" s="70">
        <v>4</v>
      </c>
      <c r="BQ155" s="68"/>
      <c r="BR155" s="69"/>
      <c r="BS155" s="70"/>
      <c r="BT155" s="71"/>
      <c r="BU155" s="68"/>
      <c r="BV155" s="69"/>
      <c r="BW155" s="70"/>
      <c r="BX155" s="71"/>
      <c r="BY155" s="72"/>
      <c r="BZ155" s="73"/>
      <c r="CA155" s="74">
        <v>66</v>
      </c>
    </row>
    <row r="156" spans="1:79" s="1" customFormat="1" ht="15.5" customHeight="1" x14ac:dyDescent="0.15">
      <c r="A156" s="64">
        <v>1</v>
      </c>
      <c r="B156" s="66" t="s">
        <v>250</v>
      </c>
      <c r="C156" s="67" t="s">
        <v>61</v>
      </c>
      <c r="D156" s="68"/>
      <c r="E156" s="69"/>
      <c r="F156" s="70"/>
      <c r="G156" s="68"/>
      <c r="H156" s="69"/>
      <c r="I156" s="70"/>
      <c r="J156" s="68"/>
      <c r="K156" s="69"/>
      <c r="L156" s="70"/>
      <c r="M156" s="68"/>
      <c r="N156" s="69"/>
      <c r="O156" s="70"/>
      <c r="P156" s="68"/>
      <c r="Q156" s="69"/>
      <c r="R156" s="70"/>
      <c r="S156" s="68"/>
      <c r="T156" s="69"/>
      <c r="U156" s="70"/>
      <c r="V156" s="68">
        <v>13</v>
      </c>
      <c r="W156" s="69"/>
      <c r="X156" s="70"/>
      <c r="Y156" s="68"/>
      <c r="Z156" s="69"/>
      <c r="AA156" s="70"/>
      <c r="AB156" s="68">
        <v>5</v>
      </c>
      <c r="AC156" s="69"/>
      <c r="AD156" s="70"/>
      <c r="AE156" s="71"/>
      <c r="AF156" s="68"/>
      <c r="AG156" s="69"/>
      <c r="AH156" s="70"/>
      <c r="AI156" s="68"/>
      <c r="AJ156" s="69"/>
      <c r="AK156" s="70"/>
      <c r="AL156" s="71"/>
      <c r="AM156" s="68"/>
      <c r="AN156" s="69"/>
      <c r="AO156" s="70"/>
      <c r="AP156" s="68"/>
      <c r="AQ156" s="69"/>
      <c r="AR156" s="70"/>
      <c r="AS156" s="68"/>
      <c r="AT156" s="69"/>
      <c r="AU156" s="70"/>
      <c r="AV156" s="68"/>
      <c r="AW156" s="69"/>
      <c r="AX156" s="70"/>
      <c r="AY156" s="68"/>
      <c r="AZ156" s="69"/>
      <c r="BA156" s="70"/>
      <c r="BB156" s="71"/>
      <c r="BC156" s="187"/>
      <c r="BD156" s="187"/>
      <c r="BE156" s="69"/>
      <c r="BF156" s="70"/>
      <c r="BG156" s="68"/>
      <c r="BH156" s="69"/>
      <c r="BI156" s="70"/>
      <c r="BJ156" s="71"/>
      <c r="BK156" s="68"/>
      <c r="BL156" s="69"/>
      <c r="BM156" s="70"/>
      <c r="BN156" s="68"/>
      <c r="BO156" s="69"/>
      <c r="BP156" s="70"/>
      <c r="BQ156" s="68"/>
      <c r="BR156" s="69"/>
      <c r="BS156" s="70"/>
      <c r="BT156" s="71"/>
      <c r="BU156" s="68"/>
      <c r="BV156" s="69"/>
      <c r="BW156" s="70"/>
      <c r="BX156" s="71"/>
      <c r="BY156" s="72">
        <v>18</v>
      </c>
      <c r="BZ156" s="73"/>
      <c r="CA156" s="74"/>
    </row>
    <row r="157" spans="1:79" s="1" customFormat="1" ht="15.5" customHeight="1" x14ac:dyDescent="0.15">
      <c r="A157" s="64">
        <v>1</v>
      </c>
      <c r="B157" s="66" t="s">
        <v>251</v>
      </c>
      <c r="C157" s="67" t="s">
        <v>37</v>
      </c>
      <c r="D157" s="68"/>
      <c r="E157" s="69"/>
      <c r="F157" s="70"/>
      <c r="G157" s="68"/>
      <c r="H157" s="69"/>
      <c r="I157" s="70"/>
      <c r="J157" s="68"/>
      <c r="K157" s="69"/>
      <c r="L157" s="70"/>
      <c r="M157" s="68"/>
      <c r="N157" s="69"/>
      <c r="O157" s="70"/>
      <c r="P157" s="68"/>
      <c r="Q157" s="69"/>
      <c r="R157" s="70"/>
      <c r="S157" s="68"/>
      <c r="T157" s="69"/>
      <c r="U157" s="70"/>
      <c r="V157" s="68"/>
      <c r="W157" s="69"/>
      <c r="X157" s="70"/>
      <c r="Y157" s="68"/>
      <c r="Z157" s="69"/>
      <c r="AA157" s="70"/>
      <c r="AB157" s="68"/>
      <c r="AC157" s="69"/>
      <c r="AD157" s="70"/>
      <c r="AE157" s="71"/>
      <c r="AF157" s="68"/>
      <c r="AG157" s="69"/>
      <c r="AH157" s="70"/>
      <c r="AI157" s="68">
        <v>4</v>
      </c>
      <c r="AJ157" s="69">
        <v>4</v>
      </c>
      <c r="AK157" s="70"/>
      <c r="AL157" s="71"/>
      <c r="AM157" s="68"/>
      <c r="AN157" s="69"/>
      <c r="AO157" s="70"/>
      <c r="AP157" s="68"/>
      <c r="AQ157" s="69"/>
      <c r="AR157" s="70"/>
      <c r="AS157" s="68"/>
      <c r="AT157" s="69"/>
      <c r="AU157" s="70"/>
      <c r="AV157" s="68"/>
      <c r="AW157" s="69"/>
      <c r="AX157" s="70"/>
      <c r="AY157" s="68"/>
      <c r="AZ157" s="69"/>
      <c r="BA157" s="70"/>
      <c r="BB157" s="71"/>
      <c r="BC157" s="187"/>
      <c r="BD157" s="187"/>
      <c r="BE157" s="69"/>
      <c r="BF157" s="70"/>
      <c r="BG157" s="68"/>
      <c r="BH157" s="69"/>
      <c r="BI157" s="70"/>
      <c r="BJ157" s="71"/>
      <c r="BK157" s="68"/>
      <c r="BL157" s="69"/>
      <c r="BM157" s="70"/>
      <c r="BN157" s="68"/>
      <c r="BO157" s="69"/>
      <c r="BP157" s="70"/>
      <c r="BQ157" s="68"/>
      <c r="BR157" s="69"/>
      <c r="BS157" s="70"/>
      <c r="BT157" s="71"/>
      <c r="BU157" s="68"/>
      <c r="BV157" s="69"/>
      <c r="BW157" s="70"/>
      <c r="BX157" s="71"/>
      <c r="BY157" s="72">
        <v>4</v>
      </c>
      <c r="BZ157" s="73">
        <v>4</v>
      </c>
      <c r="CA157" s="74"/>
    </row>
    <row r="158" spans="1:79" s="1" customFormat="1" ht="15.5" customHeight="1" x14ac:dyDescent="0.15">
      <c r="A158" s="64">
        <v>1</v>
      </c>
      <c r="B158" s="66" t="s">
        <v>252</v>
      </c>
      <c r="C158" s="67" t="s">
        <v>40</v>
      </c>
      <c r="D158" s="68"/>
      <c r="E158" s="69"/>
      <c r="F158" s="70"/>
      <c r="G158" s="68"/>
      <c r="H158" s="69"/>
      <c r="I158" s="70"/>
      <c r="J158" s="68"/>
      <c r="K158" s="69"/>
      <c r="L158" s="70"/>
      <c r="M158" s="68"/>
      <c r="N158" s="69"/>
      <c r="O158" s="70">
        <v>1</v>
      </c>
      <c r="P158" s="68"/>
      <c r="Q158" s="69"/>
      <c r="R158" s="70"/>
      <c r="S158" s="68"/>
      <c r="T158" s="69"/>
      <c r="U158" s="70">
        <v>6</v>
      </c>
      <c r="V158" s="68"/>
      <c r="W158" s="69"/>
      <c r="X158" s="70">
        <v>6</v>
      </c>
      <c r="Y158" s="68"/>
      <c r="Z158" s="69"/>
      <c r="AA158" s="70">
        <v>3</v>
      </c>
      <c r="AB158" s="68"/>
      <c r="AC158" s="69"/>
      <c r="AD158" s="70">
        <v>5</v>
      </c>
      <c r="AE158" s="71"/>
      <c r="AF158" s="68"/>
      <c r="AG158" s="69"/>
      <c r="AH158" s="70"/>
      <c r="AI158" s="68"/>
      <c r="AJ158" s="69"/>
      <c r="AK158" s="70"/>
      <c r="AL158" s="71"/>
      <c r="AM158" s="68"/>
      <c r="AN158" s="69"/>
      <c r="AO158" s="70"/>
      <c r="AP158" s="68"/>
      <c r="AQ158" s="69"/>
      <c r="AR158" s="70"/>
      <c r="AS158" s="68"/>
      <c r="AT158" s="69"/>
      <c r="AU158" s="70"/>
      <c r="AV158" s="68"/>
      <c r="AW158" s="69"/>
      <c r="AX158" s="70"/>
      <c r="AY158" s="68"/>
      <c r="AZ158" s="69"/>
      <c r="BA158" s="70"/>
      <c r="BB158" s="71"/>
      <c r="BC158" s="187"/>
      <c r="BD158" s="187"/>
      <c r="BE158" s="69"/>
      <c r="BF158" s="70"/>
      <c r="BG158" s="68"/>
      <c r="BH158" s="69"/>
      <c r="BI158" s="70"/>
      <c r="BJ158" s="71"/>
      <c r="BK158" s="68"/>
      <c r="BL158" s="69"/>
      <c r="BM158" s="70"/>
      <c r="BN158" s="68"/>
      <c r="BO158" s="69"/>
      <c r="BP158" s="70"/>
      <c r="BQ158" s="68"/>
      <c r="BR158" s="69"/>
      <c r="BS158" s="70"/>
      <c r="BT158" s="71"/>
      <c r="BU158" s="68"/>
      <c r="BV158" s="69"/>
      <c r="BW158" s="70"/>
      <c r="BX158" s="71"/>
      <c r="BY158" s="72"/>
      <c r="BZ158" s="73"/>
      <c r="CA158" s="74">
        <v>21</v>
      </c>
    </row>
    <row r="159" spans="1:79" s="1" customFormat="1" ht="15.5" customHeight="1" x14ac:dyDescent="0.15">
      <c r="A159" s="64">
        <v>1</v>
      </c>
      <c r="B159" s="66" t="s">
        <v>253</v>
      </c>
      <c r="C159" s="67" t="s">
        <v>40</v>
      </c>
      <c r="D159" s="68"/>
      <c r="E159" s="69"/>
      <c r="F159" s="70"/>
      <c r="G159" s="68"/>
      <c r="H159" s="69"/>
      <c r="I159" s="70"/>
      <c r="J159" s="68"/>
      <c r="K159" s="69"/>
      <c r="L159" s="70"/>
      <c r="M159" s="68"/>
      <c r="N159" s="69"/>
      <c r="O159" s="70">
        <v>13</v>
      </c>
      <c r="P159" s="68"/>
      <c r="Q159" s="69"/>
      <c r="R159" s="70"/>
      <c r="S159" s="68"/>
      <c r="T159" s="69"/>
      <c r="U159" s="70">
        <v>9</v>
      </c>
      <c r="V159" s="68"/>
      <c r="W159" s="69"/>
      <c r="X159" s="70"/>
      <c r="Y159" s="68"/>
      <c r="Z159" s="69"/>
      <c r="AA159" s="70"/>
      <c r="AB159" s="68"/>
      <c r="AC159" s="69"/>
      <c r="AD159" s="70"/>
      <c r="AE159" s="71"/>
      <c r="AF159" s="68"/>
      <c r="AG159" s="69"/>
      <c r="AH159" s="70"/>
      <c r="AI159" s="68"/>
      <c r="AJ159" s="69"/>
      <c r="AK159" s="70"/>
      <c r="AL159" s="71"/>
      <c r="AM159" s="68"/>
      <c r="AN159" s="69"/>
      <c r="AO159" s="70"/>
      <c r="AP159" s="68"/>
      <c r="AQ159" s="69"/>
      <c r="AR159" s="70"/>
      <c r="AS159" s="68"/>
      <c r="AT159" s="69"/>
      <c r="AU159" s="70"/>
      <c r="AV159" s="68"/>
      <c r="AW159" s="69"/>
      <c r="AX159" s="70"/>
      <c r="AY159" s="68"/>
      <c r="AZ159" s="69"/>
      <c r="BA159" s="70"/>
      <c r="BB159" s="71"/>
      <c r="BC159" s="187"/>
      <c r="BD159" s="187"/>
      <c r="BE159" s="69"/>
      <c r="BF159" s="70"/>
      <c r="BG159" s="68"/>
      <c r="BH159" s="69"/>
      <c r="BI159" s="70"/>
      <c r="BJ159" s="71"/>
      <c r="BK159" s="68"/>
      <c r="BL159" s="69"/>
      <c r="BM159" s="70"/>
      <c r="BN159" s="68"/>
      <c r="BO159" s="69"/>
      <c r="BP159" s="70"/>
      <c r="BQ159" s="68"/>
      <c r="BR159" s="69"/>
      <c r="BS159" s="70"/>
      <c r="BT159" s="71"/>
      <c r="BU159" s="68"/>
      <c r="BV159" s="69"/>
      <c r="BW159" s="70"/>
      <c r="BX159" s="71"/>
      <c r="BY159" s="72"/>
      <c r="BZ159" s="73"/>
      <c r="CA159" s="74">
        <v>22</v>
      </c>
    </row>
    <row r="160" spans="1:79" s="1" customFormat="1" ht="15.5" customHeight="1" x14ac:dyDescent="0.15">
      <c r="A160" s="64">
        <v>1</v>
      </c>
      <c r="B160" s="66" t="s">
        <v>254</v>
      </c>
      <c r="C160" s="67" t="s">
        <v>40</v>
      </c>
      <c r="D160" s="68"/>
      <c r="E160" s="69"/>
      <c r="F160" s="70"/>
      <c r="G160" s="68"/>
      <c r="H160" s="69"/>
      <c r="I160" s="70"/>
      <c r="J160" s="68"/>
      <c r="K160" s="69"/>
      <c r="L160" s="70"/>
      <c r="M160" s="68"/>
      <c r="N160" s="69"/>
      <c r="O160" s="70"/>
      <c r="P160" s="68"/>
      <c r="Q160" s="69"/>
      <c r="R160" s="70"/>
      <c r="S160" s="68"/>
      <c r="T160" s="69"/>
      <c r="U160" s="70">
        <v>2</v>
      </c>
      <c r="V160" s="68"/>
      <c r="W160" s="69"/>
      <c r="X160" s="70"/>
      <c r="Y160" s="68"/>
      <c r="Z160" s="69"/>
      <c r="AA160" s="70"/>
      <c r="AB160" s="68"/>
      <c r="AC160" s="69"/>
      <c r="AD160" s="70"/>
      <c r="AE160" s="71"/>
      <c r="AF160" s="68"/>
      <c r="AG160" s="69"/>
      <c r="AH160" s="70"/>
      <c r="AI160" s="68"/>
      <c r="AJ160" s="69"/>
      <c r="AK160" s="70"/>
      <c r="AL160" s="71"/>
      <c r="AM160" s="68"/>
      <c r="AN160" s="69"/>
      <c r="AO160" s="70"/>
      <c r="AP160" s="68"/>
      <c r="AQ160" s="69"/>
      <c r="AR160" s="70"/>
      <c r="AS160" s="68"/>
      <c r="AT160" s="69"/>
      <c r="AU160" s="70"/>
      <c r="AV160" s="68"/>
      <c r="AW160" s="69"/>
      <c r="AX160" s="70"/>
      <c r="AY160" s="68"/>
      <c r="AZ160" s="69"/>
      <c r="BA160" s="70"/>
      <c r="BB160" s="71"/>
      <c r="BC160" s="187"/>
      <c r="BD160" s="187"/>
      <c r="BE160" s="69"/>
      <c r="BF160" s="70"/>
      <c r="BG160" s="68"/>
      <c r="BH160" s="69"/>
      <c r="BI160" s="70"/>
      <c r="BJ160" s="71"/>
      <c r="BK160" s="68"/>
      <c r="BL160" s="69"/>
      <c r="BM160" s="70"/>
      <c r="BN160" s="68"/>
      <c r="BO160" s="69"/>
      <c r="BP160" s="70"/>
      <c r="BQ160" s="68"/>
      <c r="BR160" s="69"/>
      <c r="BS160" s="70"/>
      <c r="BT160" s="71"/>
      <c r="BU160" s="68"/>
      <c r="BV160" s="69"/>
      <c r="BW160" s="70"/>
      <c r="BX160" s="71"/>
      <c r="BY160" s="72"/>
      <c r="BZ160" s="73"/>
      <c r="CA160" s="74">
        <v>2</v>
      </c>
    </row>
    <row r="161" spans="1:79" s="1" customFormat="1" ht="15.5" customHeight="1" x14ac:dyDescent="0.15">
      <c r="A161" s="64">
        <v>1</v>
      </c>
      <c r="B161" s="66" t="s">
        <v>255</v>
      </c>
      <c r="C161" s="67" t="s">
        <v>40</v>
      </c>
      <c r="D161" s="68"/>
      <c r="E161" s="69"/>
      <c r="F161" s="70"/>
      <c r="G161" s="68"/>
      <c r="H161" s="69"/>
      <c r="I161" s="70"/>
      <c r="J161" s="68"/>
      <c r="K161" s="69"/>
      <c r="L161" s="70"/>
      <c r="M161" s="68"/>
      <c r="N161" s="69"/>
      <c r="O161" s="70"/>
      <c r="P161" s="68"/>
      <c r="Q161" s="69"/>
      <c r="R161" s="70"/>
      <c r="S161" s="68"/>
      <c r="T161" s="69"/>
      <c r="U161" s="70">
        <v>30</v>
      </c>
      <c r="V161" s="68"/>
      <c r="W161" s="69"/>
      <c r="X161" s="70">
        <v>1</v>
      </c>
      <c r="Y161" s="68"/>
      <c r="Z161" s="69"/>
      <c r="AA161" s="70"/>
      <c r="AB161" s="68"/>
      <c r="AC161" s="69"/>
      <c r="AD161" s="70"/>
      <c r="AE161" s="71"/>
      <c r="AF161" s="68"/>
      <c r="AG161" s="69"/>
      <c r="AH161" s="70"/>
      <c r="AI161" s="68"/>
      <c r="AJ161" s="69"/>
      <c r="AK161" s="70"/>
      <c r="AL161" s="71"/>
      <c r="AM161" s="68"/>
      <c r="AN161" s="69"/>
      <c r="AO161" s="70"/>
      <c r="AP161" s="68"/>
      <c r="AQ161" s="69"/>
      <c r="AR161" s="70"/>
      <c r="AS161" s="68"/>
      <c r="AT161" s="69"/>
      <c r="AU161" s="70"/>
      <c r="AV161" s="68"/>
      <c r="AW161" s="69"/>
      <c r="AX161" s="70"/>
      <c r="AY161" s="68"/>
      <c r="AZ161" s="69"/>
      <c r="BA161" s="70"/>
      <c r="BB161" s="71"/>
      <c r="BC161" s="187"/>
      <c r="BD161" s="187"/>
      <c r="BE161" s="69"/>
      <c r="BF161" s="70"/>
      <c r="BG161" s="68"/>
      <c r="BH161" s="69"/>
      <c r="BI161" s="70"/>
      <c r="BJ161" s="71"/>
      <c r="BK161" s="68"/>
      <c r="BL161" s="69"/>
      <c r="BM161" s="70"/>
      <c r="BN161" s="68"/>
      <c r="BO161" s="69"/>
      <c r="BP161" s="70"/>
      <c r="BQ161" s="68"/>
      <c r="BR161" s="69"/>
      <c r="BS161" s="70"/>
      <c r="BT161" s="71"/>
      <c r="BU161" s="68"/>
      <c r="BV161" s="69"/>
      <c r="BW161" s="70"/>
      <c r="BX161" s="71"/>
      <c r="BY161" s="72"/>
      <c r="BZ161" s="73"/>
      <c r="CA161" s="74">
        <v>31</v>
      </c>
    </row>
    <row r="162" spans="1:79" s="1" customFormat="1" ht="15.5" customHeight="1" x14ac:dyDescent="0.15">
      <c r="A162" s="64">
        <v>1</v>
      </c>
      <c r="B162" s="66" t="s">
        <v>256</v>
      </c>
      <c r="C162" s="67" t="s">
        <v>40</v>
      </c>
      <c r="D162" s="68"/>
      <c r="E162" s="69"/>
      <c r="F162" s="70"/>
      <c r="G162" s="68"/>
      <c r="H162" s="69"/>
      <c r="I162" s="70"/>
      <c r="J162" s="68"/>
      <c r="K162" s="69"/>
      <c r="L162" s="70"/>
      <c r="M162" s="68"/>
      <c r="N162" s="69"/>
      <c r="O162" s="70"/>
      <c r="P162" s="68"/>
      <c r="Q162" s="69"/>
      <c r="R162" s="70"/>
      <c r="S162" s="68">
        <v>4</v>
      </c>
      <c r="T162" s="69">
        <v>4</v>
      </c>
      <c r="U162" s="70"/>
      <c r="V162" s="68"/>
      <c r="W162" s="69"/>
      <c r="X162" s="70"/>
      <c r="Y162" s="68"/>
      <c r="Z162" s="69"/>
      <c r="AA162" s="70"/>
      <c r="AB162" s="68"/>
      <c r="AC162" s="69"/>
      <c r="AD162" s="70"/>
      <c r="AE162" s="71"/>
      <c r="AF162" s="68"/>
      <c r="AG162" s="69"/>
      <c r="AH162" s="70"/>
      <c r="AI162" s="68"/>
      <c r="AJ162" s="69"/>
      <c r="AK162" s="70"/>
      <c r="AL162" s="71"/>
      <c r="AM162" s="68"/>
      <c r="AN162" s="69"/>
      <c r="AO162" s="70"/>
      <c r="AP162" s="68"/>
      <c r="AQ162" s="69"/>
      <c r="AR162" s="70"/>
      <c r="AS162" s="68"/>
      <c r="AT162" s="69"/>
      <c r="AU162" s="70"/>
      <c r="AV162" s="68"/>
      <c r="AW162" s="69"/>
      <c r="AX162" s="70"/>
      <c r="AY162" s="68"/>
      <c r="AZ162" s="69"/>
      <c r="BA162" s="70"/>
      <c r="BB162" s="71"/>
      <c r="BC162" s="187"/>
      <c r="BD162" s="187"/>
      <c r="BE162" s="69"/>
      <c r="BF162" s="70"/>
      <c r="BG162" s="68"/>
      <c r="BH162" s="69"/>
      <c r="BI162" s="70"/>
      <c r="BJ162" s="71"/>
      <c r="BK162" s="68"/>
      <c r="BL162" s="69"/>
      <c r="BM162" s="70"/>
      <c r="BN162" s="68"/>
      <c r="BO162" s="69"/>
      <c r="BP162" s="70"/>
      <c r="BQ162" s="68"/>
      <c r="BR162" s="69"/>
      <c r="BS162" s="70"/>
      <c r="BT162" s="71"/>
      <c r="BU162" s="68"/>
      <c r="BV162" s="69"/>
      <c r="BW162" s="70"/>
      <c r="BX162" s="71"/>
      <c r="BY162" s="72">
        <v>4</v>
      </c>
      <c r="BZ162" s="73">
        <v>4</v>
      </c>
      <c r="CA162" s="74"/>
    </row>
    <row r="163" spans="1:79" s="1" customFormat="1" ht="15.5" customHeight="1" x14ac:dyDescent="0.15">
      <c r="A163" s="64">
        <v>1</v>
      </c>
      <c r="B163" s="66" t="s">
        <v>257</v>
      </c>
      <c r="C163" s="67" t="s">
        <v>40</v>
      </c>
      <c r="D163" s="68"/>
      <c r="E163" s="69"/>
      <c r="F163" s="70"/>
      <c r="G163" s="68"/>
      <c r="H163" s="69"/>
      <c r="I163" s="70"/>
      <c r="J163" s="68"/>
      <c r="K163" s="69"/>
      <c r="L163" s="70"/>
      <c r="M163" s="68"/>
      <c r="N163" s="69"/>
      <c r="O163" s="70">
        <v>16</v>
      </c>
      <c r="P163" s="68"/>
      <c r="Q163" s="69"/>
      <c r="R163" s="70"/>
      <c r="S163" s="68">
        <v>4</v>
      </c>
      <c r="T163" s="69">
        <v>4</v>
      </c>
      <c r="U163" s="70">
        <v>32</v>
      </c>
      <c r="V163" s="68"/>
      <c r="W163" s="69"/>
      <c r="X163" s="70">
        <v>8</v>
      </c>
      <c r="Y163" s="68"/>
      <c r="Z163" s="69"/>
      <c r="AA163" s="70">
        <v>19</v>
      </c>
      <c r="AB163" s="68"/>
      <c r="AC163" s="69"/>
      <c r="AD163" s="70">
        <v>1</v>
      </c>
      <c r="AE163" s="71"/>
      <c r="AF163" s="68"/>
      <c r="AG163" s="69"/>
      <c r="AH163" s="70"/>
      <c r="AI163" s="68"/>
      <c r="AJ163" s="69"/>
      <c r="AK163" s="70"/>
      <c r="AL163" s="71"/>
      <c r="AM163" s="68">
        <v>3</v>
      </c>
      <c r="AN163" s="69">
        <v>3</v>
      </c>
      <c r="AO163" s="70">
        <v>7</v>
      </c>
      <c r="AP163" s="68"/>
      <c r="AQ163" s="69"/>
      <c r="AR163" s="70"/>
      <c r="AS163" s="68">
        <v>4</v>
      </c>
      <c r="AT163" s="69">
        <v>4</v>
      </c>
      <c r="AU163" s="70">
        <v>5</v>
      </c>
      <c r="AV163" s="68"/>
      <c r="AW163" s="69"/>
      <c r="AX163" s="70"/>
      <c r="AY163" s="68"/>
      <c r="AZ163" s="69"/>
      <c r="BA163" s="70"/>
      <c r="BB163" s="71"/>
      <c r="BC163" s="187"/>
      <c r="BD163" s="187"/>
      <c r="BE163" s="69"/>
      <c r="BF163" s="70"/>
      <c r="BG163" s="68"/>
      <c r="BH163" s="69"/>
      <c r="BI163" s="70"/>
      <c r="BJ163" s="71"/>
      <c r="BK163" s="68"/>
      <c r="BL163" s="69"/>
      <c r="BM163" s="70"/>
      <c r="BN163" s="68"/>
      <c r="BO163" s="69"/>
      <c r="BP163" s="70"/>
      <c r="BQ163" s="68"/>
      <c r="BR163" s="69"/>
      <c r="BS163" s="70"/>
      <c r="BT163" s="71"/>
      <c r="BU163" s="68"/>
      <c r="BV163" s="69"/>
      <c r="BW163" s="70"/>
      <c r="BX163" s="71"/>
      <c r="BY163" s="72">
        <v>11</v>
      </c>
      <c r="BZ163" s="73">
        <v>11</v>
      </c>
      <c r="CA163" s="74">
        <v>88</v>
      </c>
    </row>
    <row r="164" spans="1:79" s="1" customFormat="1" ht="15.5" customHeight="1" x14ac:dyDescent="0.15">
      <c r="A164" s="64">
        <v>1</v>
      </c>
      <c r="B164" s="66" t="s">
        <v>258</v>
      </c>
      <c r="C164" s="67" t="s">
        <v>37</v>
      </c>
      <c r="D164" s="68"/>
      <c r="E164" s="69"/>
      <c r="F164" s="70"/>
      <c r="G164" s="68"/>
      <c r="H164" s="69"/>
      <c r="I164" s="70"/>
      <c r="J164" s="68"/>
      <c r="K164" s="69"/>
      <c r="L164" s="70"/>
      <c r="M164" s="68"/>
      <c r="N164" s="69"/>
      <c r="O164" s="70"/>
      <c r="P164" s="68"/>
      <c r="Q164" s="69"/>
      <c r="R164" s="70"/>
      <c r="S164" s="68"/>
      <c r="T164" s="69"/>
      <c r="U164" s="70">
        <v>1</v>
      </c>
      <c r="V164" s="68"/>
      <c r="W164" s="69"/>
      <c r="X164" s="70">
        <v>1</v>
      </c>
      <c r="Y164" s="68"/>
      <c r="Z164" s="69"/>
      <c r="AA164" s="70">
        <v>1</v>
      </c>
      <c r="AB164" s="68"/>
      <c r="AC164" s="69"/>
      <c r="AD164" s="70"/>
      <c r="AE164" s="71"/>
      <c r="AF164" s="68"/>
      <c r="AG164" s="69"/>
      <c r="AH164" s="70"/>
      <c r="AI164" s="68"/>
      <c r="AJ164" s="69"/>
      <c r="AK164" s="70"/>
      <c r="AL164" s="71"/>
      <c r="AM164" s="68"/>
      <c r="AN164" s="69"/>
      <c r="AO164" s="70">
        <v>1</v>
      </c>
      <c r="AP164" s="68"/>
      <c r="AQ164" s="69"/>
      <c r="AR164" s="70"/>
      <c r="AS164" s="68"/>
      <c r="AT164" s="69"/>
      <c r="AU164" s="70"/>
      <c r="AV164" s="68"/>
      <c r="AW164" s="69"/>
      <c r="AX164" s="70"/>
      <c r="AY164" s="68"/>
      <c r="AZ164" s="69"/>
      <c r="BA164" s="70"/>
      <c r="BB164" s="71"/>
      <c r="BC164" s="187"/>
      <c r="BD164" s="187"/>
      <c r="BE164" s="69"/>
      <c r="BF164" s="70"/>
      <c r="BG164" s="68"/>
      <c r="BH164" s="69"/>
      <c r="BI164" s="70"/>
      <c r="BJ164" s="71"/>
      <c r="BK164" s="68"/>
      <c r="BL164" s="69"/>
      <c r="BM164" s="70"/>
      <c r="BN164" s="68"/>
      <c r="BO164" s="69"/>
      <c r="BP164" s="70"/>
      <c r="BQ164" s="68"/>
      <c r="BR164" s="69"/>
      <c r="BS164" s="70"/>
      <c r="BT164" s="71"/>
      <c r="BU164" s="68"/>
      <c r="BV164" s="69"/>
      <c r="BW164" s="70"/>
      <c r="BX164" s="71"/>
      <c r="BY164" s="72"/>
      <c r="BZ164" s="73"/>
      <c r="CA164" s="74">
        <v>4</v>
      </c>
    </row>
    <row r="165" spans="1:79" s="1" customFormat="1" ht="15.5" customHeight="1" x14ac:dyDescent="0.15">
      <c r="A165" s="64">
        <v>1</v>
      </c>
      <c r="B165" s="66" t="s">
        <v>259</v>
      </c>
      <c r="C165" s="67" t="s">
        <v>70</v>
      </c>
      <c r="D165" s="68"/>
      <c r="E165" s="69"/>
      <c r="F165" s="70"/>
      <c r="G165" s="68"/>
      <c r="H165" s="69"/>
      <c r="I165" s="70"/>
      <c r="J165" s="68"/>
      <c r="K165" s="69"/>
      <c r="L165" s="70"/>
      <c r="M165" s="68"/>
      <c r="N165" s="69"/>
      <c r="O165" s="70"/>
      <c r="P165" s="68"/>
      <c r="Q165" s="69"/>
      <c r="R165" s="70"/>
      <c r="S165" s="68"/>
      <c r="T165" s="69"/>
      <c r="U165" s="70">
        <v>2</v>
      </c>
      <c r="V165" s="68"/>
      <c r="W165" s="69"/>
      <c r="X165" s="70"/>
      <c r="Y165" s="68"/>
      <c r="Z165" s="69"/>
      <c r="AA165" s="70"/>
      <c r="AB165" s="68"/>
      <c r="AC165" s="69"/>
      <c r="AD165" s="70"/>
      <c r="AE165" s="71"/>
      <c r="AF165" s="68"/>
      <c r="AG165" s="69"/>
      <c r="AH165" s="70"/>
      <c r="AI165" s="68"/>
      <c r="AJ165" s="69"/>
      <c r="AK165" s="70"/>
      <c r="AL165" s="71"/>
      <c r="AM165" s="68"/>
      <c r="AN165" s="69"/>
      <c r="AO165" s="70"/>
      <c r="AP165" s="68"/>
      <c r="AQ165" s="69"/>
      <c r="AR165" s="70"/>
      <c r="AS165" s="68"/>
      <c r="AT165" s="69"/>
      <c r="AU165" s="70"/>
      <c r="AV165" s="68"/>
      <c r="AW165" s="69"/>
      <c r="AX165" s="70"/>
      <c r="AY165" s="68"/>
      <c r="AZ165" s="69"/>
      <c r="BA165" s="70"/>
      <c r="BB165" s="71"/>
      <c r="BC165" s="187"/>
      <c r="BD165" s="187"/>
      <c r="BE165" s="69"/>
      <c r="BF165" s="70"/>
      <c r="BG165" s="68"/>
      <c r="BH165" s="69"/>
      <c r="BI165" s="70"/>
      <c r="BJ165" s="71"/>
      <c r="BK165" s="68"/>
      <c r="BL165" s="69"/>
      <c r="BM165" s="70"/>
      <c r="BN165" s="68"/>
      <c r="BO165" s="69"/>
      <c r="BP165" s="70"/>
      <c r="BQ165" s="68"/>
      <c r="BR165" s="69"/>
      <c r="BS165" s="70"/>
      <c r="BT165" s="71"/>
      <c r="BU165" s="68"/>
      <c r="BV165" s="69"/>
      <c r="BW165" s="70"/>
      <c r="BX165" s="71"/>
      <c r="BY165" s="72"/>
      <c r="BZ165" s="73"/>
      <c r="CA165" s="74">
        <v>2</v>
      </c>
    </row>
    <row r="166" spans="1:79" s="1" customFormat="1" ht="15.5" customHeight="1" x14ac:dyDescent="0.15">
      <c r="A166" s="64">
        <v>1</v>
      </c>
      <c r="B166" s="66" t="s">
        <v>260</v>
      </c>
      <c r="C166" s="67" t="s">
        <v>37</v>
      </c>
      <c r="D166" s="68"/>
      <c r="E166" s="69"/>
      <c r="F166" s="70"/>
      <c r="G166" s="68"/>
      <c r="H166" s="69"/>
      <c r="I166" s="70"/>
      <c r="J166" s="68"/>
      <c r="K166" s="69"/>
      <c r="L166" s="70"/>
      <c r="M166" s="68"/>
      <c r="N166" s="69"/>
      <c r="O166" s="70"/>
      <c r="P166" s="68"/>
      <c r="Q166" s="69"/>
      <c r="R166" s="70"/>
      <c r="S166" s="68"/>
      <c r="T166" s="69"/>
      <c r="U166" s="70">
        <v>3</v>
      </c>
      <c r="V166" s="68"/>
      <c r="W166" s="69"/>
      <c r="X166" s="70"/>
      <c r="Y166" s="68"/>
      <c r="Z166" s="69"/>
      <c r="AA166" s="70"/>
      <c r="AB166" s="68"/>
      <c r="AC166" s="69"/>
      <c r="AD166" s="70"/>
      <c r="AE166" s="71"/>
      <c r="AF166" s="68"/>
      <c r="AG166" s="69"/>
      <c r="AH166" s="70"/>
      <c r="AI166" s="68"/>
      <c r="AJ166" s="69"/>
      <c r="AK166" s="70"/>
      <c r="AL166" s="71"/>
      <c r="AM166" s="68"/>
      <c r="AN166" s="69"/>
      <c r="AO166" s="70"/>
      <c r="AP166" s="68"/>
      <c r="AQ166" s="69"/>
      <c r="AR166" s="70"/>
      <c r="AS166" s="68"/>
      <c r="AT166" s="69"/>
      <c r="AU166" s="70"/>
      <c r="AV166" s="68"/>
      <c r="AW166" s="69"/>
      <c r="AX166" s="70"/>
      <c r="AY166" s="68"/>
      <c r="AZ166" s="69"/>
      <c r="BA166" s="70"/>
      <c r="BB166" s="71"/>
      <c r="BC166" s="187"/>
      <c r="BD166" s="187"/>
      <c r="BE166" s="69"/>
      <c r="BF166" s="70"/>
      <c r="BG166" s="68"/>
      <c r="BH166" s="69"/>
      <c r="BI166" s="70"/>
      <c r="BJ166" s="71"/>
      <c r="BK166" s="68"/>
      <c r="BL166" s="69"/>
      <c r="BM166" s="70"/>
      <c r="BN166" s="68"/>
      <c r="BO166" s="69"/>
      <c r="BP166" s="70"/>
      <c r="BQ166" s="68"/>
      <c r="BR166" s="69"/>
      <c r="BS166" s="70"/>
      <c r="BT166" s="71"/>
      <c r="BU166" s="68"/>
      <c r="BV166" s="69"/>
      <c r="BW166" s="70"/>
      <c r="BX166" s="71"/>
      <c r="BY166" s="72"/>
      <c r="BZ166" s="73"/>
      <c r="CA166" s="74">
        <v>3</v>
      </c>
    </row>
    <row r="167" spans="1:79" s="1" customFormat="1" ht="15.5" customHeight="1" x14ac:dyDescent="0.15">
      <c r="A167" s="64">
        <v>1</v>
      </c>
      <c r="B167" s="66" t="s">
        <v>261</v>
      </c>
      <c r="C167" s="67" t="s">
        <v>40</v>
      </c>
      <c r="D167" s="68"/>
      <c r="E167" s="69"/>
      <c r="F167" s="70"/>
      <c r="G167" s="68"/>
      <c r="H167" s="69"/>
      <c r="I167" s="70"/>
      <c r="J167" s="68"/>
      <c r="K167" s="69"/>
      <c r="L167" s="70"/>
      <c r="M167" s="68"/>
      <c r="N167" s="69"/>
      <c r="O167" s="70">
        <v>2</v>
      </c>
      <c r="P167" s="68"/>
      <c r="Q167" s="69"/>
      <c r="R167" s="70"/>
      <c r="S167" s="68"/>
      <c r="T167" s="69"/>
      <c r="U167" s="70"/>
      <c r="V167" s="68"/>
      <c r="W167" s="69"/>
      <c r="X167" s="70"/>
      <c r="Y167" s="68"/>
      <c r="Z167" s="69"/>
      <c r="AA167" s="70"/>
      <c r="AB167" s="68"/>
      <c r="AC167" s="69"/>
      <c r="AD167" s="70"/>
      <c r="AE167" s="71"/>
      <c r="AF167" s="68"/>
      <c r="AG167" s="69"/>
      <c r="AH167" s="70"/>
      <c r="AI167" s="68"/>
      <c r="AJ167" s="69"/>
      <c r="AK167" s="70"/>
      <c r="AL167" s="71"/>
      <c r="AM167" s="68"/>
      <c r="AN167" s="69"/>
      <c r="AO167" s="70"/>
      <c r="AP167" s="68"/>
      <c r="AQ167" s="69"/>
      <c r="AR167" s="70"/>
      <c r="AS167" s="68"/>
      <c r="AT167" s="69"/>
      <c r="AU167" s="70"/>
      <c r="AV167" s="68"/>
      <c r="AW167" s="69"/>
      <c r="AX167" s="70"/>
      <c r="AY167" s="68"/>
      <c r="AZ167" s="69"/>
      <c r="BA167" s="70"/>
      <c r="BB167" s="71"/>
      <c r="BC167" s="187"/>
      <c r="BD167" s="187"/>
      <c r="BE167" s="69"/>
      <c r="BF167" s="70"/>
      <c r="BG167" s="68"/>
      <c r="BH167" s="69"/>
      <c r="BI167" s="70"/>
      <c r="BJ167" s="71"/>
      <c r="BK167" s="68"/>
      <c r="BL167" s="69"/>
      <c r="BM167" s="70"/>
      <c r="BN167" s="68"/>
      <c r="BO167" s="69"/>
      <c r="BP167" s="70"/>
      <c r="BQ167" s="68"/>
      <c r="BR167" s="69"/>
      <c r="BS167" s="70"/>
      <c r="BT167" s="71"/>
      <c r="BU167" s="68"/>
      <c r="BV167" s="69"/>
      <c r="BW167" s="70"/>
      <c r="BX167" s="71"/>
      <c r="BY167" s="72"/>
      <c r="BZ167" s="73"/>
      <c r="CA167" s="74">
        <v>2</v>
      </c>
    </row>
    <row r="168" spans="1:79" s="1" customFormat="1" ht="15.5" customHeight="1" x14ac:dyDescent="0.15">
      <c r="A168" s="64">
        <v>1</v>
      </c>
      <c r="B168" s="66" t="s">
        <v>262</v>
      </c>
      <c r="C168" s="67" t="s">
        <v>40</v>
      </c>
      <c r="D168" s="68"/>
      <c r="E168" s="69"/>
      <c r="F168" s="70"/>
      <c r="G168" s="68"/>
      <c r="H168" s="69"/>
      <c r="I168" s="70"/>
      <c r="J168" s="68"/>
      <c r="K168" s="69"/>
      <c r="L168" s="70"/>
      <c r="M168" s="68"/>
      <c r="N168" s="69"/>
      <c r="O168" s="70"/>
      <c r="P168" s="68"/>
      <c r="Q168" s="69"/>
      <c r="R168" s="70"/>
      <c r="S168" s="68"/>
      <c r="T168" s="69"/>
      <c r="U168" s="70"/>
      <c r="V168" s="68"/>
      <c r="W168" s="69"/>
      <c r="X168" s="70"/>
      <c r="Y168" s="68"/>
      <c r="Z168" s="69"/>
      <c r="AA168" s="70"/>
      <c r="AB168" s="68"/>
      <c r="AC168" s="69"/>
      <c r="AD168" s="70"/>
      <c r="AE168" s="71"/>
      <c r="AF168" s="68"/>
      <c r="AG168" s="69"/>
      <c r="AH168" s="70"/>
      <c r="AI168" s="68">
        <v>2</v>
      </c>
      <c r="AJ168" s="69">
        <v>2</v>
      </c>
      <c r="AK168" s="70"/>
      <c r="AL168" s="71"/>
      <c r="AM168" s="68"/>
      <c r="AN168" s="69"/>
      <c r="AO168" s="70"/>
      <c r="AP168" s="68"/>
      <c r="AQ168" s="69"/>
      <c r="AR168" s="70"/>
      <c r="AS168" s="68"/>
      <c r="AT168" s="69"/>
      <c r="AU168" s="70"/>
      <c r="AV168" s="68"/>
      <c r="AW168" s="69"/>
      <c r="AX168" s="70"/>
      <c r="AY168" s="68"/>
      <c r="AZ168" s="69"/>
      <c r="BA168" s="70"/>
      <c r="BB168" s="71"/>
      <c r="BC168" s="187"/>
      <c r="BD168" s="187"/>
      <c r="BE168" s="69"/>
      <c r="BF168" s="70"/>
      <c r="BG168" s="68"/>
      <c r="BH168" s="69"/>
      <c r="BI168" s="70"/>
      <c r="BJ168" s="71"/>
      <c r="BK168" s="68"/>
      <c r="BL168" s="69"/>
      <c r="BM168" s="70"/>
      <c r="BN168" s="68"/>
      <c r="BO168" s="69"/>
      <c r="BP168" s="70"/>
      <c r="BQ168" s="68"/>
      <c r="BR168" s="69"/>
      <c r="BS168" s="70"/>
      <c r="BT168" s="71"/>
      <c r="BU168" s="68"/>
      <c r="BV168" s="69"/>
      <c r="BW168" s="70"/>
      <c r="BX168" s="71"/>
      <c r="BY168" s="72">
        <v>2</v>
      </c>
      <c r="BZ168" s="73">
        <v>2</v>
      </c>
      <c r="CA168" s="74"/>
    </row>
    <row r="169" spans="1:79" s="1" customFormat="1" ht="15.5" customHeight="1" x14ac:dyDescent="0.15">
      <c r="A169" s="64">
        <v>1</v>
      </c>
      <c r="B169" s="66" t="s">
        <v>263</v>
      </c>
      <c r="C169" s="67" t="s">
        <v>37</v>
      </c>
      <c r="D169" s="68"/>
      <c r="E169" s="69"/>
      <c r="F169" s="70"/>
      <c r="G169" s="68"/>
      <c r="H169" s="69"/>
      <c r="I169" s="70"/>
      <c r="J169" s="68"/>
      <c r="K169" s="69"/>
      <c r="L169" s="70"/>
      <c r="M169" s="68"/>
      <c r="N169" s="69"/>
      <c r="O169" s="70"/>
      <c r="P169" s="68"/>
      <c r="Q169" s="69"/>
      <c r="R169" s="70"/>
      <c r="S169" s="68"/>
      <c r="T169" s="69"/>
      <c r="U169" s="70"/>
      <c r="V169" s="68"/>
      <c r="W169" s="69"/>
      <c r="X169" s="70"/>
      <c r="Y169" s="68">
        <v>2</v>
      </c>
      <c r="Z169" s="69">
        <v>2</v>
      </c>
      <c r="AA169" s="70"/>
      <c r="AB169" s="68"/>
      <c r="AC169" s="69"/>
      <c r="AD169" s="70"/>
      <c r="AE169" s="71"/>
      <c r="AF169" s="68"/>
      <c r="AG169" s="69"/>
      <c r="AH169" s="70"/>
      <c r="AI169" s="68"/>
      <c r="AJ169" s="69"/>
      <c r="AK169" s="70"/>
      <c r="AL169" s="71"/>
      <c r="AM169" s="68"/>
      <c r="AN169" s="69"/>
      <c r="AO169" s="70"/>
      <c r="AP169" s="68"/>
      <c r="AQ169" s="69"/>
      <c r="AR169" s="70"/>
      <c r="AS169" s="68"/>
      <c r="AT169" s="69"/>
      <c r="AU169" s="70"/>
      <c r="AV169" s="68"/>
      <c r="AW169" s="69"/>
      <c r="AX169" s="70"/>
      <c r="AY169" s="68"/>
      <c r="AZ169" s="69"/>
      <c r="BA169" s="70"/>
      <c r="BB169" s="71"/>
      <c r="BC169" s="187"/>
      <c r="BD169" s="187"/>
      <c r="BE169" s="69"/>
      <c r="BF169" s="70"/>
      <c r="BG169" s="68"/>
      <c r="BH169" s="69"/>
      <c r="BI169" s="70"/>
      <c r="BJ169" s="71"/>
      <c r="BK169" s="68"/>
      <c r="BL169" s="69"/>
      <c r="BM169" s="70"/>
      <c r="BN169" s="68"/>
      <c r="BO169" s="69"/>
      <c r="BP169" s="70"/>
      <c r="BQ169" s="68"/>
      <c r="BR169" s="69"/>
      <c r="BS169" s="70"/>
      <c r="BT169" s="71"/>
      <c r="BU169" s="68"/>
      <c r="BV169" s="69"/>
      <c r="BW169" s="70"/>
      <c r="BX169" s="71"/>
      <c r="BY169" s="72">
        <v>2</v>
      </c>
      <c r="BZ169" s="73">
        <v>2</v>
      </c>
      <c r="CA169" s="74"/>
    </row>
    <row r="170" spans="1:79" s="1" customFormat="1" ht="15.5" customHeight="1" x14ac:dyDescent="0.15">
      <c r="A170" s="64">
        <v>1</v>
      </c>
      <c r="B170" s="66" t="s">
        <v>264</v>
      </c>
      <c r="C170" s="67" t="s">
        <v>37</v>
      </c>
      <c r="D170" s="68"/>
      <c r="E170" s="69"/>
      <c r="F170" s="70"/>
      <c r="G170" s="68"/>
      <c r="H170" s="69"/>
      <c r="I170" s="70"/>
      <c r="J170" s="68"/>
      <c r="K170" s="69"/>
      <c r="L170" s="70"/>
      <c r="M170" s="68"/>
      <c r="N170" s="69"/>
      <c r="O170" s="70"/>
      <c r="P170" s="68"/>
      <c r="Q170" s="69"/>
      <c r="R170" s="70"/>
      <c r="S170" s="68">
        <v>6</v>
      </c>
      <c r="T170" s="69">
        <v>6</v>
      </c>
      <c r="U170" s="70"/>
      <c r="V170" s="68"/>
      <c r="W170" s="69"/>
      <c r="X170" s="70"/>
      <c r="Y170" s="68">
        <v>8</v>
      </c>
      <c r="Z170" s="69">
        <v>8</v>
      </c>
      <c r="AA170" s="70"/>
      <c r="AB170" s="68"/>
      <c r="AC170" s="69"/>
      <c r="AD170" s="70"/>
      <c r="AE170" s="71"/>
      <c r="AF170" s="68"/>
      <c r="AG170" s="69"/>
      <c r="AH170" s="70"/>
      <c r="AI170" s="68"/>
      <c r="AJ170" s="69"/>
      <c r="AK170" s="70"/>
      <c r="AL170" s="71"/>
      <c r="AM170" s="68">
        <v>1</v>
      </c>
      <c r="AN170" s="69">
        <v>1</v>
      </c>
      <c r="AO170" s="70"/>
      <c r="AP170" s="68"/>
      <c r="AQ170" s="69"/>
      <c r="AR170" s="70"/>
      <c r="AS170" s="68"/>
      <c r="AT170" s="69"/>
      <c r="AU170" s="70"/>
      <c r="AV170" s="68"/>
      <c r="AW170" s="69"/>
      <c r="AX170" s="70"/>
      <c r="AY170" s="68"/>
      <c r="AZ170" s="69"/>
      <c r="BA170" s="70"/>
      <c r="BB170" s="71"/>
      <c r="BC170" s="187"/>
      <c r="BD170" s="187"/>
      <c r="BE170" s="69"/>
      <c r="BF170" s="70"/>
      <c r="BG170" s="68"/>
      <c r="BH170" s="69"/>
      <c r="BI170" s="70"/>
      <c r="BJ170" s="71"/>
      <c r="BK170" s="68"/>
      <c r="BL170" s="69"/>
      <c r="BM170" s="70"/>
      <c r="BN170" s="68"/>
      <c r="BO170" s="69"/>
      <c r="BP170" s="70"/>
      <c r="BQ170" s="68"/>
      <c r="BR170" s="69"/>
      <c r="BS170" s="70"/>
      <c r="BT170" s="71"/>
      <c r="BU170" s="68"/>
      <c r="BV170" s="69"/>
      <c r="BW170" s="70"/>
      <c r="BX170" s="71"/>
      <c r="BY170" s="72">
        <v>15</v>
      </c>
      <c r="BZ170" s="73">
        <v>15</v>
      </c>
      <c r="CA170" s="74"/>
    </row>
    <row r="171" spans="1:79" s="1" customFormat="1" ht="15.5" customHeight="1" x14ac:dyDescent="0.15">
      <c r="A171" s="64">
        <v>1</v>
      </c>
      <c r="B171" s="66" t="s">
        <v>265</v>
      </c>
      <c r="C171" s="67" t="s">
        <v>40</v>
      </c>
      <c r="D171" s="68"/>
      <c r="E171" s="69"/>
      <c r="F171" s="70"/>
      <c r="G171" s="68"/>
      <c r="H171" s="69"/>
      <c r="I171" s="70"/>
      <c r="J171" s="68"/>
      <c r="K171" s="69"/>
      <c r="L171" s="70"/>
      <c r="M171" s="68">
        <v>17</v>
      </c>
      <c r="N171" s="69">
        <v>17</v>
      </c>
      <c r="O171" s="70"/>
      <c r="P171" s="68"/>
      <c r="Q171" s="69"/>
      <c r="R171" s="70"/>
      <c r="S171" s="68">
        <v>177</v>
      </c>
      <c r="T171" s="69">
        <v>177</v>
      </c>
      <c r="U171" s="70"/>
      <c r="V171" s="68">
        <v>86</v>
      </c>
      <c r="W171" s="69">
        <v>56</v>
      </c>
      <c r="X171" s="70"/>
      <c r="Y171" s="68">
        <v>51</v>
      </c>
      <c r="Z171" s="69">
        <v>51</v>
      </c>
      <c r="AA171" s="70"/>
      <c r="AB171" s="68">
        <v>22</v>
      </c>
      <c r="AC171" s="69">
        <v>17</v>
      </c>
      <c r="AD171" s="70"/>
      <c r="AE171" s="71"/>
      <c r="AF171" s="68"/>
      <c r="AG171" s="69"/>
      <c r="AH171" s="70"/>
      <c r="AI171" s="68"/>
      <c r="AJ171" s="69"/>
      <c r="AK171" s="70"/>
      <c r="AL171" s="71"/>
      <c r="AM171" s="68"/>
      <c r="AN171" s="69"/>
      <c r="AO171" s="70"/>
      <c r="AP171" s="68">
        <v>5</v>
      </c>
      <c r="AQ171" s="69">
        <v>5</v>
      </c>
      <c r="AR171" s="70"/>
      <c r="AS171" s="68">
        <v>7</v>
      </c>
      <c r="AT171" s="69">
        <v>7</v>
      </c>
      <c r="AU171" s="70"/>
      <c r="AV171" s="68"/>
      <c r="AW171" s="69"/>
      <c r="AX171" s="70"/>
      <c r="AY171" s="68">
        <v>6</v>
      </c>
      <c r="AZ171" s="69">
        <v>6</v>
      </c>
      <c r="BA171" s="70"/>
      <c r="BB171" s="71"/>
      <c r="BC171" s="187"/>
      <c r="BD171" s="187"/>
      <c r="BE171" s="69"/>
      <c r="BF171" s="70"/>
      <c r="BG171" s="68"/>
      <c r="BH171" s="69"/>
      <c r="BI171" s="70"/>
      <c r="BJ171" s="71"/>
      <c r="BK171" s="68"/>
      <c r="BL171" s="69"/>
      <c r="BM171" s="70"/>
      <c r="BN171" s="68">
        <v>2</v>
      </c>
      <c r="BO171" s="69">
        <v>2</v>
      </c>
      <c r="BP171" s="70"/>
      <c r="BQ171" s="68"/>
      <c r="BR171" s="69"/>
      <c r="BS171" s="70"/>
      <c r="BT171" s="71"/>
      <c r="BU171" s="68"/>
      <c r="BV171" s="69"/>
      <c r="BW171" s="70"/>
      <c r="BX171" s="71"/>
      <c r="BY171" s="72">
        <v>373</v>
      </c>
      <c r="BZ171" s="73">
        <v>338</v>
      </c>
      <c r="CA171" s="74"/>
    </row>
    <row r="172" spans="1:79" s="1" customFormat="1" ht="15.5" customHeight="1" x14ac:dyDescent="0.15">
      <c r="A172" s="64">
        <v>1</v>
      </c>
      <c r="B172" s="66" t="s">
        <v>266</v>
      </c>
      <c r="C172" s="67" t="s">
        <v>40</v>
      </c>
      <c r="D172" s="68"/>
      <c r="E172" s="69"/>
      <c r="F172" s="70"/>
      <c r="G172" s="68"/>
      <c r="H172" s="69"/>
      <c r="I172" s="70"/>
      <c r="J172" s="68"/>
      <c r="K172" s="69"/>
      <c r="L172" s="70"/>
      <c r="M172" s="68"/>
      <c r="N172" s="69"/>
      <c r="O172" s="70"/>
      <c r="P172" s="68"/>
      <c r="Q172" s="69"/>
      <c r="R172" s="70"/>
      <c r="S172" s="68">
        <v>2</v>
      </c>
      <c r="T172" s="69">
        <v>2</v>
      </c>
      <c r="U172" s="70"/>
      <c r="V172" s="68">
        <v>14</v>
      </c>
      <c r="W172" s="69">
        <v>14</v>
      </c>
      <c r="X172" s="70"/>
      <c r="Y172" s="68">
        <v>10</v>
      </c>
      <c r="Z172" s="69">
        <v>10</v>
      </c>
      <c r="AA172" s="70"/>
      <c r="AB172" s="68"/>
      <c r="AC172" s="69"/>
      <c r="AD172" s="70"/>
      <c r="AE172" s="71"/>
      <c r="AF172" s="68"/>
      <c r="AG172" s="69"/>
      <c r="AH172" s="70"/>
      <c r="AI172" s="68"/>
      <c r="AJ172" s="69"/>
      <c r="AK172" s="70"/>
      <c r="AL172" s="71"/>
      <c r="AM172" s="68"/>
      <c r="AN172" s="69"/>
      <c r="AO172" s="70"/>
      <c r="AP172" s="68"/>
      <c r="AQ172" s="69"/>
      <c r="AR172" s="70"/>
      <c r="AS172" s="68"/>
      <c r="AT172" s="69"/>
      <c r="AU172" s="70"/>
      <c r="AV172" s="68"/>
      <c r="AW172" s="69"/>
      <c r="AX172" s="70"/>
      <c r="AY172" s="68"/>
      <c r="AZ172" s="69"/>
      <c r="BA172" s="70"/>
      <c r="BB172" s="71"/>
      <c r="BC172" s="187"/>
      <c r="BD172" s="187"/>
      <c r="BE172" s="69"/>
      <c r="BF172" s="70"/>
      <c r="BG172" s="68"/>
      <c r="BH172" s="69"/>
      <c r="BI172" s="70"/>
      <c r="BJ172" s="71"/>
      <c r="BK172" s="68"/>
      <c r="BL172" s="69"/>
      <c r="BM172" s="70"/>
      <c r="BN172" s="68"/>
      <c r="BO172" s="69"/>
      <c r="BP172" s="70"/>
      <c r="BQ172" s="68"/>
      <c r="BR172" s="69"/>
      <c r="BS172" s="70"/>
      <c r="BT172" s="71"/>
      <c r="BU172" s="68"/>
      <c r="BV172" s="69"/>
      <c r="BW172" s="70"/>
      <c r="BX172" s="71"/>
      <c r="BY172" s="72">
        <v>26</v>
      </c>
      <c r="BZ172" s="73">
        <v>26</v>
      </c>
      <c r="CA172" s="74"/>
    </row>
    <row r="173" spans="1:79" s="1" customFormat="1" ht="15.5" customHeight="1" x14ac:dyDescent="0.15">
      <c r="A173" s="64">
        <v>1</v>
      </c>
      <c r="B173" s="66" t="s">
        <v>267</v>
      </c>
      <c r="C173" s="67" t="s">
        <v>42</v>
      </c>
      <c r="D173" s="68"/>
      <c r="E173" s="69"/>
      <c r="F173" s="70"/>
      <c r="G173" s="68"/>
      <c r="H173" s="69"/>
      <c r="I173" s="70"/>
      <c r="J173" s="68"/>
      <c r="K173" s="69"/>
      <c r="L173" s="70"/>
      <c r="M173" s="68">
        <v>2</v>
      </c>
      <c r="N173" s="69">
        <v>2</v>
      </c>
      <c r="O173" s="70"/>
      <c r="P173" s="68"/>
      <c r="Q173" s="69"/>
      <c r="R173" s="70"/>
      <c r="S173" s="68">
        <v>24</v>
      </c>
      <c r="T173" s="69">
        <v>24</v>
      </c>
      <c r="U173" s="70"/>
      <c r="V173" s="68"/>
      <c r="W173" s="69"/>
      <c r="X173" s="70"/>
      <c r="Y173" s="68">
        <v>4</v>
      </c>
      <c r="Z173" s="69">
        <v>4</v>
      </c>
      <c r="AA173" s="70"/>
      <c r="AB173" s="68"/>
      <c r="AC173" s="69"/>
      <c r="AD173" s="70"/>
      <c r="AE173" s="71"/>
      <c r="AF173" s="68"/>
      <c r="AG173" s="69"/>
      <c r="AH173" s="70"/>
      <c r="AI173" s="68"/>
      <c r="AJ173" s="69"/>
      <c r="AK173" s="70"/>
      <c r="AL173" s="71"/>
      <c r="AM173" s="68"/>
      <c r="AN173" s="69"/>
      <c r="AO173" s="70"/>
      <c r="AP173" s="68"/>
      <c r="AQ173" s="69"/>
      <c r="AR173" s="70"/>
      <c r="AS173" s="68"/>
      <c r="AT173" s="69"/>
      <c r="AU173" s="70"/>
      <c r="AV173" s="68"/>
      <c r="AW173" s="69"/>
      <c r="AX173" s="70"/>
      <c r="AY173" s="68"/>
      <c r="AZ173" s="69"/>
      <c r="BA173" s="70"/>
      <c r="BB173" s="71"/>
      <c r="BC173" s="187"/>
      <c r="BD173" s="187"/>
      <c r="BE173" s="69"/>
      <c r="BF173" s="70"/>
      <c r="BG173" s="68"/>
      <c r="BH173" s="69"/>
      <c r="BI173" s="70"/>
      <c r="BJ173" s="71"/>
      <c r="BK173" s="68"/>
      <c r="BL173" s="69"/>
      <c r="BM173" s="70"/>
      <c r="BN173" s="68"/>
      <c r="BO173" s="69"/>
      <c r="BP173" s="70"/>
      <c r="BQ173" s="68"/>
      <c r="BR173" s="69"/>
      <c r="BS173" s="70"/>
      <c r="BT173" s="71"/>
      <c r="BU173" s="68"/>
      <c r="BV173" s="69"/>
      <c r="BW173" s="70"/>
      <c r="BX173" s="71"/>
      <c r="BY173" s="72">
        <v>30</v>
      </c>
      <c r="BZ173" s="73">
        <v>30</v>
      </c>
      <c r="CA173" s="74"/>
    </row>
    <row r="174" spans="1:79" s="1" customFormat="1" ht="15.5" customHeight="1" x14ac:dyDescent="0.15">
      <c r="A174" s="64">
        <v>1</v>
      </c>
      <c r="B174" s="66" t="s">
        <v>91</v>
      </c>
      <c r="C174" s="67" t="s">
        <v>42</v>
      </c>
      <c r="D174" s="68"/>
      <c r="E174" s="69"/>
      <c r="F174" s="70"/>
      <c r="G174" s="68">
        <v>80</v>
      </c>
      <c r="H174" s="69">
        <v>2</v>
      </c>
      <c r="I174" s="70">
        <v>2</v>
      </c>
      <c r="J174" s="68"/>
      <c r="K174" s="69"/>
      <c r="L174" s="70"/>
      <c r="M174" s="68"/>
      <c r="N174" s="69"/>
      <c r="O174" s="70"/>
      <c r="P174" s="68"/>
      <c r="Q174" s="69"/>
      <c r="R174" s="70"/>
      <c r="S174" s="68"/>
      <c r="T174" s="69"/>
      <c r="U174" s="70"/>
      <c r="V174" s="68"/>
      <c r="W174" s="69"/>
      <c r="X174" s="70"/>
      <c r="Y174" s="68"/>
      <c r="Z174" s="69"/>
      <c r="AA174" s="70"/>
      <c r="AB174" s="68"/>
      <c r="AC174" s="69"/>
      <c r="AD174" s="70"/>
      <c r="AE174" s="71"/>
      <c r="AF174" s="68"/>
      <c r="AG174" s="69"/>
      <c r="AH174" s="70"/>
      <c r="AI174" s="68"/>
      <c r="AJ174" s="69"/>
      <c r="AK174" s="70"/>
      <c r="AL174" s="71"/>
      <c r="AM174" s="68"/>
      <c r="AN174" s="69"/>
      <c r="AO174" s="70"/>
      <c r="AP174" s="68"/>
      <c r="AQ174" s="69"/>
      <c r="AR174" s="70"/>
      <c r="AS174" s="68"/>
      <c r="AT174" s="69"/>
      <c r="AU174" s="70"/>
      <c r="AV174" s="68"/>
      <c r="AW174" s="69"/>
      <c r="AX174" s="70"/>
      <c r="AY174" s="68"/>
      <c r="AZ174" s="69"/>
      <c r="BA174" s="70"/>
      <c r="BB174" s="71"/>
      <c r="BC174" s="187"/>
      <c r="BD174" s="187"/>
      <c r="BE174" s="69"/>
      <c r="BF174" s="70"/>
      <c r="BG174" s="68"/>
      <c r="BH174" s="69"/>
      <c r="BI174" s="70"/>
      <c r="BJ174" s="71"/>
      <c r="BK174" s="68"/>
      <c r="BL174" s="69"/>
      <c r="BM174" s="70"/>
      <c r="BN174" s="68"/>
      <c r="BO174" s="69"/>
      <c r="BP174" s="70"/>
      <c r="BQ174" s="68"/>
      <c r="BR174" s="69"/>
      <c r="BS174" s="70"/>
      <c r="BT174" s="71"/>
      <c r="BU174" s="68"/>
      <c r="BV174" s="69"/>
      <c r="BW174" s="70"/>
      <c r="BX174" s="71"/>
      <c r="BY174" s="72">
        <v>80</v>
      </c>
      <c r="BZ174" s="73">
        <v>2</v>
      </c>
      <c r="CA174" s="74">
        <v>2</v>
      </c>
    </row>
    <row r="175" spans="1:79" s="1" customFormat="1" ht="15.5" customHeight="1" x14ac:dyDescent="0.15">
      <c r="A175" s="64">
        <v>1</v>
      </c>
      <c r="B175" s="66" t="s">
        <v>89</v>
      </c>
      <c r="C175" s="67" t="s">
        <v>37</v>
      </c>
      <c r="D175" s="68"/>
      <c r="E175" s="69"/>
      <c r="F175" s="70"/>
      <c r="G175" s="68"/>
      <c r="H175" s="69"/>
      <c r="I175" s="70"/>
      <c r="J175" s="68">
        <v>2</v>
      </c>
      <c r="K175" s="69">
        <v>2</v>
      </c>
      <c r="L175" s="70"/>
      <c r="M175" s="68">
        <v>33</v>
      </c>
      <c r="N175" s="69">
        <v>33</v>
      </c>
      <c r="O175" s="70">
        <v>35</v>
      </c>
      <c r="P175" s="68"/>
      <c r="Q175" s="69"/>
      <c r="R175" s="70"/>
      <c r="S175" s="68">
        <v>51</v>
      </c>
      <c r="T175" s="69">
        <v>51</v>
      </c>
      <c r="U175" s="70">
        <v>67</v>
      </c>
      <c r="V175" s="68">
        <v>20</v>
      </c>
      <c r="W175" s="69">
        <v>17</v>
      </c>
      <c r="X175" s="70">
        <v>17</v>
      </c>
      <c r="Y175" s="68">
        <v>16</v>
      </c>
      <c r="Z175" s="69">
        <v>16</v>
      </c>
      <c r="AA175" s="70">
        <v>18</v>
      </c>
      <c r="AB175" s="68">
        <v>13</v>
      </c>
      <c r="AC175" s="69">
        <v>10</v>
      </c>
      <c r="AD175" s="70">
        <v>10</v>
      </c>
      <c r="AE175" s="71"/>
      <c r="AF175" s="68"/>
      <c r="AG175" s="69"/>
      <c r="AH175" s="70"/>
      <c r="AI175" s="68"/>
      <c r="AJ175" s="69"/>
      <c r="AK175" s="70"/>
      <c r="AL175" s="71"/>
      <c r="AM175" s="68"/>
      <c r="AN175" s="69"/>
      <c r="AO175" s="70"/>
      <c r="AP175" s="68"/>
      <c r="AQ175" s="69"/>
      <c r="AR175" s="70"/>
      <c r="AS175" s="68"/>
      <c r="AT175" s="69"/>
      <c r="AU175" s="70"/>
      <c r="AV175" s="68"/>
      <c r="AW175" s="69"/>
      <c r="AX175" s="70"/>
      <c r="AY175" s="68"/>
      <c r="AZ175" s="69"/>
      <c r="BA175" s="70"/>
      <c r="BB175" s="71"/>
      <c r="BC175" s="187"/>
      <c r="BD175" s="187"/>
      <c r="BE175" s="69"/>
      <c r="BF175" s="70"/>
      <c r="BG175" s="68"/>
      <c r="BH175" s="69"/>
      <c r="BI175" s="70"/>
      <c r="BJ175" s="71"/>
      <c r="BK175" s="68"/>
      <c r="BL175" s="69"/>
      <c r="BM175" s="70"/>
      <c r="BN175" s="68"/>
      <c r="BO175" s="69"/>
      <c r="BP175" s="70"/>
      <c r="BQ175" s="68">
        <v>18</v>
      </c>
      <c r="BR175" s="69">
        <v>9</v>
      </c>
      <c r="BS175" s="70">
        <v>9</v>
      </c>
      <c r="BT175" s="71"/>
      <c r="BU175" s="68">
        <v>12</v>
      </c>
      <c r="BV175" s="69">
        <v>12</v>
      </c>
      <c r="BW175" s="70">
        <v>12</v>
      </c>
      <c r="BX175" s="71"/>
      <c r="BY175" s="72">
        <v>165</v>
      </c>
      <c r="BZ175" s="73">
        <v>150</v>
      </c>
      <c r="CA175" s="74">
        <v>168</v>
      </c>
    </row>
    <row r="176" spans="1:79" s="1" customFormat="1" ht="15.5" customHeight="1" x14ac:dyDescent="0.15">
      <c r="A176" s="64">
        <v>1</v>
      </c>
      <c r="B176" s="66" t="s">
        <v>268</v>
      </c>
      <c r="C176" s="67" t="s">
        <v>37</v>
      </c>
      <c r="D176" s="68"/>
      <c r="E176" s="69"/>
      <c r="F176" s="70"/>
      <c r="G176" s="68"/>
      <c r="H176" s="69"/>
      <c r="I176" s="70"/>
      <c r="J176" s="68"/>
      <c r="K176" s="69"/>
      <c r="L176" s="70"/>
      <c r="M176" s="68"/>
      <c r="N176" s="69"/>
      <c r="O176" s="70"/>
      <c r="P176" s="68"/>
      <c r="Q176" s="69"/>
      <c r="R176" s="70"/>
      <c r="S176" s="68"/>
      <c r="T176" s="69"/>
      <c r="U176" s="70"/>
      <c r="V176" s="68"/>
      <c r="W176" s="69"/>
      <c r="X176" s="70"/>
      <c r="Y176" s="68"/>
      <c r="Z176" s="69"/>
      <c r="AA176" s="70"/>
      <c r="AB176" s="68"/>
      <c r="AC176" s="69"/>
      <c r="AD176" s="70"/>
      <c r="AE176" s="71"/>
      <c r="AF176" s="68"/>
      <c r="AG176" s="69"/>
      <c r="AH176" s="70"/>
      <c r="AI176" s="68">
        <v>2</v>
      </c>
      <c r="AJ176" s="69">
        <v>2</v>
      </c>
      <c r="AK176" s="70"/>
      <c r="AL176" s="71"/>
      <c r="AM176" s="68"/>
      <c r="AN176" s="69"/>
      <c r="AO176" s="70"/>
      <c r="AP176" s="68"/>
      <c r="AQ176" s="69"/>
      <c r="AR176" s="70"/>
      <c r="AS176" s="68"/>
      <c r="AT176" s="69"/>
      <c r="AU176" s="70"/>
      <c r="AV176" s="68"/>
      <c r="AW176" s="69"/>
      <c r="AX176" s="70"/>
      <c r="AY176" s="68"/>
      <c r="AZ176" s="69"/>
      <c r="BA176" s="70"/>
      <c r="BB176" s="71"/>
      <c r="BC176" s="187"/>
      <c r="BD176" s="187"/>
      <c r="BE176" s="69"/>
      <c r="BF176" s="70"/>
      <c r="BG176" s="68"/>
      <c r="BH176" s="69"/>
      <c r="BI176" s="70"/>
      <c r="BJ176" s="71"/>
      <c r="BK176" s="68"/>
      <c r="BL176" s="69"/>
      <c r="BM176" s="70"/>
      <c r="BN176" s="68"/>
      <c r="BO176" s="69"/>
      <c r="BP176" s="70"/>
      <c r="BQ176" s="68"/>
      <c r="BR176" s="69"/>
      <c r="BS176" s="70"/>
      <c r="BT176" s="71"/>
      <c r="BU176" s="68"/>
      <c r="BV176" s="69"/>
      <c r="BW176" s="70"/>
      <c r="BX176" s="71"/>
      <c r="BY176" s="72">
        <v>2</v>
      </c>
      <c r="BZ176" s="73">
        <v>2</v>
      </c>
      <c r="CA176" s="74"/>
    </row>
    <row r="177" spans="1:79" s="1" customFormat="1" ht="15.5" customHeight="1" x14ac:dyDescent="0.15">
      <c r="A177" s="64">
        <v>1</v>
      </c>
      <c r="B177" s="66" t="s">
        <v>269</v>
      </c>
      <c r="C177" s="67" t="s">
        <v>37</v>
      </c>
      <c r="D177" s="68"/>
      <c r="E177" s="69"/>
      <c r="F177" s="70"/>
      <c r="G177" s="68"/>
      <c r="H177" s="69"/>
      <c r="I177" s="70"/>
      <c r="J177" s="68"/>
      <c r="K177" s="69"/>
      <c r="L177" s="70"/>
      <c r="M177" s="68"/>
      <c r="N177" s="69"/>
      <c r="O177" s="70">
        <v>16</v>
      </c>
      <c r="P177" s="68"/>
      <c r="Q177" s="69"/>
      <c r="R177" s="70"/>
      <c r="S177" s="68"/>
      <c r="T177" s="69"/>
      <c r="U177" s="70">
        <v>16</v>
      </c>
      <c r="V177" s="68"/>
      <c r="W177" s="69"/>
      <c r="X177" s="70"/>
      <c r="Y177" s="68"/>
      <c r="Z177" s="69"/>
      <c r="AA177" s="70"/>
      <c r="AB177" s="68"/>
      <c r="AC177" s="69"/>
      <c r="AD177" s="70"/>
      <c r="AE177" s="71"/>
      <c r="AF177" s="68"/>
      <c r="AG177" s="69"/>
      <c r="AH177" s="70"/>
      <c r="AI177" s="68"/>
      <c r="AJ177" s="69"/>
      <c r="AK177" s="70"/>
      <c r="AL177" s="71"/>
      <c r="AM177" s="68"/>
      <c r="AN177" s="69"/>
      <c r="AO177" s="70"/>
      <c r="AP177" s="68"/>
      <c r="AQ177" s="69"/>
      <c r="AR177" s="70"/>
      <c r="AS177" s="68"/>
      <c r="AT177" s="69"/>
      <c r="AU177" s="70">
        <v>9</v>
      </c>
      <c r="AV177" s="68"/>
      <c r="AW177" s="69"/>
      <c r="AX177" s="70"/>
      <c r="AY177" s="68"/>
      <c r="AZ177" s="69"/>
      <c r="BA177" s="70"/>
      <c r="BB177" s="71"/>
      <c r="BC177" s="187"/>
      <c r="BD177" s="187"/>
      <c r="BE177" s="69"/>
      <c r="BF177" s="70"/>
      <c r="BG177" s="68"/>
      <c r="BH177" s="69"/>
      <c r="BI177" s="70"/>
      <c r="BJ177" s="71"/>
      <c r="BK177" s="68"/>
      <c r="BL177" s="69"/>
      <c r="BM177" s="70"/>
      <c r="BN177" s="68"/>
      <c r="BO177" s="69"/>
      <c r="BP177" s="70"/>
      <c r="BQ177" s="68"/>
      <c r="BR177" s="69"/>
      <c r="BS177" s="70"/>
      <c r="BT177" s="71"/>
      <c r="BU177" s="68"/>
      <c r="BV177" s="69"/>
      <c r="BW177" s="70"/>
      <c r="BX177" s="71"/>
      <c r="BY177" s="72"/>
      <c r="BZ177" s="73"/>
      <c r="CA177" s="74">
        <v>41</v>
      </c>
    </row>
    <row r="178" spans="1:79" s="1" customFormat="1" ht="15.5" customHeight="1" x14ac:dyDescent="0.15">
      <c r="A178" s="64">
        <v>1</v>
      </c>
      <c r="B178" s="66" t="s">
        <v>270</v>
      </c>
      <c r="C178" s="67" t="s">
        <v>37</v>
      </c>
      <c r="D178" s="68"/>
      <c r="E178" s="69"/>
      <c r="F178" s="70"/>
      <c r="G178" s="68"/>
      <c r="H178" s="69"/>
      <c r="I178" s="70"/>
      <c r="J178" s="68"/>
      <c r="K178" s="69"/>
      <c r="L178" s="70"/>
      <c r="M178" s="68"/>
      <c r="N178" s="69"/>
      <c r="O178" s="70"/>
      <c r="P178" s="68"/>
      <c r="Q178" s="69"/>
      <c r="R178" s="70"/>
      <c r="S178" s="68"/>
      <c r="T178" s="69"/>
      <c r="U178" s="70">
        <v>1</v>
      </c>
      <c r="V178" s="68"/>
      <c r="W178" s="69"/>
      <c r="X178" s="70"/>
      <c r="Y178" s="68"/>
      <c r="Z178" s="69"/>
      <c r="AA178" s="70"/>
      <c r="AB178" s="68"/>
      <c r="AC178" s="69"/>
      <c r="AD178" s="70"/>
      <c r="AE178" s="71"/>
      <c r="AF178" s="68"/>
      <c r="AG178" s="69"/>
      <c r="AH178" s="70"/>
      <c r="AI178" s="68"/>
      <c r="AJ178" s="69"/>
      <c r="AK178" s="70"/>
      <c r="AL178" s="71"/>
      <c r="AM178" s="68"/>
      <c r="AN178" s="69"/>
      <c r="AO178" s="70"/>
      <c r="AP178" s="68"/>
      <c r="AQ178" s="69"/>
      <c r="AR178" s="70"/>
      <c r="AS178" s="68"/>
      <c r="AT178" s="69"/>
      <c r="AU178" s="70"/>
      <c r="AV178" s="68"/>
      <c r="AW178" s="69"/>
      <c r="AX178" s="70"/>
      <c r="AY178" s="68"/>
      <c r="AZ178" s="69"/>
      <c r="BA178" s="70"/>
      <c r="BB178" s="71"/>
      <c r="BC178" s="187"/>
      <c r="BD178" s="187"/>
      <c r="BE178" s="69"/>
      <c r="BF178" s="70"/>
      <c r="BG178" s="68"/>
      <c r="BH178" s="69"/>
      <c r="BI178" s="70"/>
      <c r="BJ178" s="71"/>
      <c r="BK178" s="68"/>
      <c r="BL178" s="69"/>
      <c r="BM178" s="70"/>
      <c r="BN178" s="68"/>
      <c r="BO178" s="69"/>
      <c r="BP178" s="70"/>
      <c r="BQ178" s="68"/>
      <c r="BR178" s="69"/>
      <c r="BS178" s="70"/>
      <c r="BT178" s="71"/>
      <c r="BU178" s="68"/>
      <c r="BV178" s="69"/>
      <c r="BW178" s="70"/>
      <c r="BX178" s="71"/>
      <c r="BY178" s="72"/>
      <c r="BZ178" s="73"/>
      <c r="CA178" s="74">
        <v>1</v>
      </c>
    </row>
    <row r="179" spans="1:79" s="1" customFormat="1" ht="15.5" customHeight="1" x14ac:dyDescent="0.15">
      <c r="A179" s="64">
        <v>1</v>
      </c>
      <c r="B179" s="66" t="s">
        <v>271</v>
      </c>
      <c r="C179" s="67" t="s">
        <v>37</v>
      </c>
      <c r="D179" s="68"/>
      <c r="E179" s="69"/>
      <c r="F179" s="70"/>
      <c r="G179" s="68"/>
      <c r="H179" s="69"/>
      <c r="I179" s="70"/>
      <c r="J179" s="68"/>
      <c r="K179" s="69"/>
      <c r="L179" s="70"/>
      <c r="M179" s="68"/>
      <c r="N179" s="69"/>
      <c r="O179" s="70">
        <v>2</v>
      </c>
      <c r="P179" s="68"/>
      <c r="Q179" s="69"/>
      <c r="R179" s="70"/>
      <c r="S179" s="68"/>
      <c r="T179" s="69"/>
      <c r="U179" s="70">
        <v>6</v>
      </c>
      <c r="V179" s="68"/>
      <c r="W179" s="69"/>
      <c r="X179" s="70"/>
      <c r="Y179" s="68"/>
      <c r="Z179" s="69"/>
      <c r="AA179" s="70"/>
      <c r="AB179" s="68"/>
      <c r="AC179" s="69"/>
      <c r="AD179" s="70"/>
      <c r="AE179" s="71"/>
      <c r="AF179" s="68"/>
      <c r="AG179" s="69"/>
      <c r="AH179" s="70"/>
      <c r="AI179" s="68"/>
      <c r="AJ179" s="69"/>
      <c r="AK179" s="70"/>
      <c r="AL179" s="71"/>
      <c r="AM179" s="68"/>
      <c r="AN179" s="69"/>
      <c r="AO179" s="70"/>
      <c r="AP179" s="68"/>
      <c r="AQ179" s="69"/>
      <c r="AR179" s="70"/>
      <c r="AS179" s="68"/>
      <c r="AT179" s="69"/>
      <c r="AU179" s="70"/>
      <c r="AV179" s="68"/>
      <c r="AW179" s="69"/>
      <c r="AX179" s="70"/>
      <c r="AY179" s="68"/>
      <c r="AZ179" s="69"/>
      <c r="BA179" s="70"/>
      <c r="BB179" s="71"/>
      <c r="BC179" s="187"/>
      <c r="BD179" s="187"/>
      <c r="BE179" s="69"/>
      <c r="BF179" s="70"/>
      <c r="BG179" s="68"/>
      <c r="BH179" s="69"/>
      <c r="BI179" s="70"/>
      <c r="BJ179" s="71"/>
      <c r="BK179" s="68"/>
      <c r="BL179" s="69"/>
      <c r="BM179" s="70"/>
      <c r="BN179" s="68"/>
      <c r="BO179" s="69"/>
      <c r="BP179" s="70"/>
      <c r="BQ179" s="68"/>
      <c r="BR179" s="69"/>
      <c r="BS179" s="70"/>
      <c r="BT179" s="71"/>
      <c r="BU179" s="68"/>
      <c r="BV179" s="69"/>
      <c r="BW179" s="70"/>
      <c r="BX179" s="71"/>
      <c r="BY179" s="72"/>
      <c r="BZ179" s="73"/>
      <c r="CA179" s="74">
        <v>8</v>
      </c>
    </row>
    <row r="180" spans="1:79" s="1" customFormat="1" ht="15.5" customHeight="1" x14ac:dyDescent="0.15">
      <c r="A180" s="64">
        <v>1</v>
      </c>
      <c r="B180" s="66" t="s">
        <v>272</v>
      </c>
      <c r="C180" s="67" t="s">
        <v>40</v>
      </c>
      <c r="D180" s="68"/>
      <c r="E180" s="69"/>
      <c r="F180" s="70"/>
      <c r="G180" s="68"/>
      <c r="H180" s="69"/>
      <c r="I180" s="70"/>
      <c r="J180" s="68"/>
      <c r="K180" s="69"/>
      <c r="L180" s="70"/>
      <c r="M180" s="68">
        <v>1</v>
      </c>
      <c r="N180" s="69">
        <v>1</v>
      </c>
      <c r="O180" s="70"/>
      <c r="P180" s="68"/>
      <c r="Q180" s="69"/>
      <c r="R180" s="70"/>
      <c r="S180" s="68">
        <v>72</v>
      </c>
      <c r="T180" s="69">
        <v>72</v>
      </c>
      <c r="U180" s="70"/>
      <c r="V180" s="68">
        <v>107</v>
      </c>
      <c r="W180" s="69">
        <v>26</v>
      </c>
      <c r="X180" s="70"/>
      <c r="Y180" s="68">
        <v>6</v>
      </c>
      <c r="Z180" s="69">
        <v>6</v>
      </c>
      <c r="AA180" s="70"/>
      <c r="AB180" s="68">
        <v>66</v>
      </c>
      <c r="AC180" s="69">
        <v>1</v>
      </c>
      <c r="AD180" s="70"/>
      <c r="AE180" s="71"/>
      <c r="AF180" s="68"/>
      <c r="AG180" s="69"/>
      <c r="AH180" s="70"/>
      <c r="AI180" s="68"/>
      <c r="AJ180" s="69"/>
      <c r="AK180" s="70"/>
      <c r="AL180" s="71"/>
      <c r="AM180" s="68"/>
      <c r="AN180" s="69"/>
      <c r="AO180" s="70"/>
      <c r="AP180" s="68"/>
      <c r="AQ180" s="69"/>
      <c r="AR180" s="70"/>
      <c r="AS180" s="68"/>
      <c r="AT180" s="69"/>
      <c r="AU180" s="70"/>
      <c r="AV180" s="68"/>
      <c r="AW180" s="69"/>
      <c r="AX180" s="70"/>
      <c r="AY180" s="68"/>
      <c r="AZ180" s="69"/>
      <c r="BA180" s="70"/>
      <c r="BB180" s="71"/>
      <c r="BC180" s="187"/>
      <c r="BD180" s="187"/>
      <c r="BE180" s="69"/>
      <c r="BF180" s="70"/>
      <c r="BG180" s="68"/>
      <c r="BH180" s="69"/>
      <c r="BI180" s="70"/>
      <c r="BJ180" s="71"/>
      <c r="BK180" s="68"/>
      <c r="BL180" s="69"/>
      <c r="BM180" s="70"/>
      <c r="BN180" s="68"/>
      <c r="BO180" s="69"/>
      <c r="BP180" s="70"/>
      <c r="BQ180" s="68"/>
      <c r="BR180" s="69"/>
      <c r="BS180" s="70"/>
      <c r="BT180" s="71"/>
      <c r="BU180" s="68"/>
      <c r="BV180" s="69"/>
      <c r="BW180" s="70"/>
      <c r="BX180" s="71"/>
      <c r="BY180" s="72">
        <v>252</v>
      </c>
      <c r="BZ180" s="73">
        <v>106</v>
      </c>
      <c r="CA180" s="74"/>
    </row>
    <row r="181" spans="1:79" s="1" customFormat="1" ht="15.5" customHeight="1" x14ac:dyDescent="0.15">
      <c r="A181" s="64">
        <v>1</v>
      </c>
      <c r="B181" s="66" t="s">
        <v>273</v>
      </c>
      <c r="C181" s="67" t="s">
        <v>40</v>
      </c>
      <c r="D181" s="68"/>
      <c r="E181" s="69"/>
      <c r="F181" s="70"/>
      <c r="G181" s="68"/>
      <c r="H181" s="69"/>
      <c r="I181" s="70"/>
      <c r="J181" s="68"/>
      <c r="K181" s="69"/>
      <c r="L181" s="70"/>
      <c r="M181" s="68"/>
      <c r="N181" s="69"/>
      <c r="O181" s="70">
        <v>3</v>
      </c>
      <c r="P181" s="68"/>
      <c r="Q181" s="69"/>
      <c r="R181" s="70"/>
      <c r="S181" s="68"/>
      <c r="T181" s="69"/>
      <c r="U181" s="70">
        <v>3</v>
      </c>
      <c r="V181" s="68"/>
      <c r="W181" s="69"/>
      <c r="X181" s="70"/>
      <c r="Y181" s="68"/>
      <c r="Z181" s="69"/>
      <c r="AA181" s="70"/>
      <c r="AB181" s="68"/>
      <c r="AC181" s="69"/>
      <c r="AD181" s="70"/>
      <c r="AE181" s="71"/>
      <c r="AF181" s="68"/>
      <c r="AG181" s="69"/>
      <c r="AH181" s="70"/>
      <c r="AI181" s="68"/>
      <c r="AJ181" s="69"/>
      <c r="AK181" s="70"/>
      <c r="AL181" s="71"/>
      <c r="AM181" s="68"/>
      <c r="AN181" s="69"/>
      <c r="AO181" s="70"/>
      <c r="AP181" s="68"/>
      <c r="AQ181" s="69"/>
      <c r="AR181" s="70"/>
      <c r="AS181" s="68"/>
      <c r="AT181" s="69"/>
      <c r="AU181" s="70"/>
      <c r="AV181" s="68"/>
      <c r="AW181" s="69"/>
      <c r="AX181" s="70"/>
      <c r="AY181" s="68"/>
      <c r="AZ181" s="69"/>
      <c r="BA181" s="70"/>
      <c r="BB181" s="71"/>
      <c r="BC181" s="187"/>
      <c r="BD181" s="187"/>
      <c r="BE181" s="69"/>
      <c r="BF181" s="70"/>
      <c r="BG181" s="68"/>
      <c r="BH181" s="69"/>
      <c r="BI181" s="70"/>
      <c r="BJ181" s="71"/>
      <c r="BK181" s="68"/>
      <c r="BL181" s="69"/>
      <c r="BM181" s="70"/>
      <c r="BN181" s="68"/>
      <c r="BO181" s="69"/>
      <c r="BP181" s="70"/>
      <c r="BQ181" s="68"/>
      <c r="BR181" s="69"/>
      <c r="BS181" s="70"/>
      <c r="BT181" s="71"/>
      <c r="BU181" s="68"/>
      <c r="BV181" s="69"/>
      <c r="BW181" s="70"/>
      <c r="BX181" s="71"/>
      <c r="BY181" s="72"/>
      <c r="BZ181" s="73"/>
      <c r="CA181" s="74">
        <v>6</v>
      </c>
    </row>
    <row r="182" spans="1:79" s="1" customFormat="1" ht="15.5" customHeight="1" x14ac:dyDescent="0.15">
      <c r="A182" s="64">
        <v>1</v>
      </c>
      <c r="B182" s="66" t="s">
        <v>274</v>
      </c>
      <c r="C182" s="67" t="s">
        <v>40</v>
      </c>
      <c r="D182" s="68"/>
      <c r="E182" s="69"/>
      <c r="F182" s="70"/>
      <c r="G182" s="68"/>
      <c r="H182" s="69"/>
      <c r="I182" s="70"/>
      <c r="J182" s="68"/>
      <c r="K182" s="69"/>
      <c r="L182" s="70"/>
      <c r="M182" s="68"/>
      <c r="N182" s="69"/>
      <c r="O182" s="70"/>
      <c r="P182" s="68"/>
      <c r="Q182" s="69"/>
      <c r="R182" s="70"/>
      <c r="S182" s="68"/>
      <c r="T182" s="69"/>
      <c r="U182" s="70">
        <v>2</v>
      </c>
      <c r="V182" s="68"/>
      <c r="W182" s="69"/>
      <c r="X182" s="70"/>
      <c r="Y182" s="68"/>
      <c r="Z182" s="69"/>
      <c r="AA182" s="70">
        <v>1</v>
      </c>
      <c r="AB182" s="68"/>
      <c r="AC182" s="69"/>
      <c r="AD182" s="70"/>
      <c r="AE182" s="71"/>
      <c r="AF182" s="68"/>
      <c r="AG182" s="69"/>
      <c r="AH182" s="70"/>
      <c r="AI182" s="68"/>
      <c r="AJ182" s="69"/>
      <c r="AK182" s="70"/>
      <c r="AL182" s="71"/>
      <c r="AM182" s="68"/>
      <c r="AN182" s="69"/>
      <c r="AO182" s="70"/>
      <c r="AP182" s="68"/>
      <c r="AQ182" s="69"/>
      <c r="AR182" s="70"/>
      <c r="AS182" s="68"/>
      <c r="AT182" s="69"/>
      <c r="AU182" s="70"/>
      <c r="AV182" s="68"/>
      <c r="AW182" s="69"/>
      <c r="AX182" s="70"/>
      <c r="AY182" s="68"/>
      <c r="AZ182" s="69"/>
      <c r="BA182" s="70"/>
      <c r="BB182" s="71"/>
      <c r="BC182" s="187"/>
      <c r="BD182" s="187"/>
      <c r="BE182" s="69"/>
      <c r="BF182" s="70"/>
      <c r="BG182" s="68"/>
      <c r="BH182" s="69"/>
      <c r="BI182" s="70"/>
      <c r="BJ182" s="71"/>
      <c r="BK182" s="68"/>
      <c r="BL182" s="69"/>
      <c r="BM182" s="70"/>
      <c r="BN182" s="68"/>
      <c r="BO182" s="69"/>
      <c r="BP182" s="70"/>
      <c r="BQ182" s="68"/>
      <c r="BR182" s="69"/>
      <c r="BS182" s="70"/>
      <c r="BT182" s="71"/>
      <c r="BU182" s="68"/>
      <c r="BV182" s="69"/>
      <c r="BW182" s="70"/>
      <c r="BX182" s="71"/>
      <c r="BY182" s="72"/>
      <c r="BZ182" s="73"/>
      <c r="CA182" s="74">
        <v>3</v>
      </c>
    </row>
    <row r="183" spans="1:79" s="1" customFormat="1" ht="15.5" customHeight="1" x14ac:dyDescent="0.15">
      <c r="A183" s="64">
        <v>1</v>
      </c>
      <c r="B183" s="75" t="s">
        <v>275</v>
      </c>
      <c r="C183" s="67" t="s">
        <v>42</v>
      </c>
      <c r="D183" s="68"/>
      <c r="E183" s="69"/>
      <c r="F183" s="70"/>
      <c r="G183" s="68"/>
      <c r="H183" s="69"/>
      <c r="I183" s="70"/>
      <c r="J183" s="68"/>
      <c r="K183" s="69"/>
      <c r="L183" s="70"/>
      <c r="M183" s="68"/>
      <c r="N183" s="69"/>
      <c r="O183" s="70"/>
      <c r="P183" s="68"/>
      <c r="Q183" s="69"/>
      <c r="R183" s="70"/>
      <c r="S183" s="68">
        <v>2</v>
      </c>
      <c r="T183" s="69">
        <v>2</v>
      </c>
      <c r="U183" s="70"/>
      <c r="V183" s="68"/>
      <c r="W183" s="69"/>
      <c r="X183" s="70"/>
      <c r="Y183" s="68"/>
      <c r="Z183" s="69"/>
      <c r="AA183" s="70"/>
      <c r="AB183" s="68"/>
      <c r="AC183" s="69"/>
      <c r="AD183" s="70"/>
      <c r="AE183" s="71"/>
      <c r="AF183" s="68"/>
      <c r="AG183" s="69"/>
      <c r="AH183" s="70"/>
      <c r="AI183" s="68"/>
      <c r="AJ183" s="69"/>
      <c r="AK183" s="70"/>
      <c r="AL183" s="71"/>
      <c r="AM183" s="68"/>
      <c r="AN183" s="69"/>
      <c r="AO183" s="70"/>
      <c r="AP183" s="68"/>
      <c r="AQ183" s="69"/>
      <c r="AR183" s="70"/>
      <c r="AS183" s="68"/>
      <c r="AT183" s="69"/>
      <c r="AU183" s="70"/>
      <c r="AV183" s="68"/>
      <c r="AW183" s="69"/>
      <c r="AX183" s="70"/>
      <c r="AY183" s="68"/>
      <c r="AZ183" s="69"/>
      <c r="BA183" s="70"/>
      <c r="BB183" s="71"/>
      <c r="BC183" s="187"/>
      <c r="BD183" s="187"/>
      <c r="BE183" s="69"/>
      <c r="BF183" s="70"/>
      <c r="BG183" s="68"/>
      <c r="BH183" s="69"/>
      <c r="BI183" s="70"/>
      <c r="BJ183" s="71"/>
      <c r="BK183" s="68"/>
      <c r="BL183" s="69"/>
      <c r="BM183" s="70"/>
      <c r="BN183" s="68"/>
      <c r="BO183" s="69"/>
      <c r="BP183" s="70"/>
      <c r="BQ183" s="68"/>
      <c r="BR183" s="69"/>
      <c r="BS183" s="70"/>
      <c r="BT183" s="71"/>
      <c r="BU183" s="68"/>
      <c r="BV183" s="69"/>
      <c r="BW183" s="70"/>
      <c r="BX183" s="71"/>
      <c r="BY183" s="72">
        <v>2</v>
      </c>
      <c r="BZ183" s="73">
        <v>2</v>
      </c>
      <c r="CA183" s="74"/>
    </row>
    <row r="184" spans="1:79" s="1" customFormat="1" ht="15.5" customHeight="1" x14ac:dyDescent="0.15">
      <c r="A184" s="64">
        <v>1</v>
      </c>
      <c r="B184" s="66" t="s">
        <v>276</v>
      </c>
      <c r="C184" s="67" t="s">
        <v>42</v>
      </c>
      <c r="D184" s="68"/>
      <c r="E184" s="69"/>
      <c r="F184" s="70"/>
      <c r="G184" s="68">
        <v>1</v>
      </c>
      <c r="H184" s="69">
        <v>1</v>
      </c>
      <c r="I184" s="70"/>
      <c r="J184" s="68"/>
      <c r="K184" s="69"/>
      <c r="L184" s="70"/>
      <c r="M184" s="68"/>
      <c r="N184" s="69"/>
      <c r="O184" s="70"/>
      <c r="P184" s="68"/>
      <c r="Q184" s="69"/>
      <c r="R184" s="70"/>
      <c r="S184" s="68"/>
      <c r="T184" s="69"/>
      <c r="U184" s="70"/>
      <c r="V184" s="68"/>
      <c r="W184" s="69"/>
      <c r="X184" s="70"/>
      <c r="Y184" s="68"/>
      <c r="Z184" s="69"/>
      <c r="AA184" s="70"/>
      <c r="AB184" s="68"/>
      <c r="AC184" s="69"/>
      <c r="AD184" s="70"/>
      <c r="AE184" s="71"/>
      <c r="AF184" s="68"/>
      <c r="AG184" s="69"/>
      <c r="AH184" s="70"/>
      <c r="AI184" s="68"/>
      <c r="AJ184" s="69"/>
      <c r="AK184" s="70"/>
      <c r="AL184" s="71"/>
      <c r="AM184" s="68"/>
      <c r="AN184" s="69"/>
      <c r="AO184" s="70"/>
      <c r="AP184" s="68"/>
      <c r="AQ184" s="69"/>
      <c r="AR184" s="70"/>
      <c r="AS184" s="68"/>
      <c r="AT184" s="69"/>
      <c r="AU184" s="70"/>
      <c r="AV184" s="68"/>
      <c r="AW184" s="69"/>
      <c r="AX184" s="70"/>
      <c r="AY184" s="68"/>
      <c r="AZ184" s="69"/>
      <c r="BA184" s="70"/>
      <c r="BB184" s="71"/>
      <c r="BC184" s="187"/>
      <c r="BD184" s="187"/>
      <c r="BE184" s="69"/>
      <c r="BF184" s="70"/>
      <c r="BG184" s="68"/>
      <c r="BH184" s="69"/>
      <c r="BI184" s="70"/>
      <c r="BJ184" s="71"/>
      <c r="BK184" s="68"/>
      <c r="BL184" s="69"/>
      <c r="BM184" s="70"/>
      <c r="BN184" s="68"/>
      <c r="BO184" s="69"/>
      <c r="BP184" s="70"/>
      <c r="BQ184" s="68"/>
      <c r="BR184" s="69"/>
      <c r="BS184" s="70"/>
      <c r="BT184" s="71"/>
      <c r="BU184" s="68"/>
      <c r="BV184" s="69"/>
      <c r="BW184" s="70"/>
      <c r="BX184" s="71"/>
      <c r="BY184" s="72">
        <v>1</v>
      </c>
      <c r="BZ184" s="73">
        <v>1</v>
      </c>
      <c r="CA184" s="74"/>
    </row>
    <row r="185" spans="1:79" s="1" customFormat="1" ht="15.5" customHeight="1" x14ac:dyDescent="0.15">
      <c r="A185" s="64">
        <v>1</v>
      </c>
      <c r="B185" s="66" t="s">
        <v>277</v>
      </c>
      <c r="C185" s="67" t="s">
        <v>37</v>
      </c>
      <c r="D185" s="68"/>
      <c r="E185" s="69"/>
      <c r="F185" s="70"/>
      <c r="G185" s="68"/>
      <c r="H185" s="69"/>
      <c r="I185" s="70"/>
      <c r="J185" s="68"/>
      <c r="K185" s="69"/>
      <c r="L185" s="70"/>
      <c r="M185" s="68"/>
      <c r="N185" s="69"/>
      <c r="O185" s="70">
        <v>1</v>
      </c>
      <c r="P185" s="68"/>
      <c r="Q185" s="69"/>
      <c r="R185" s="70"/>
      <c r="S185" s="68"/>
      <c r="T185" s="69"/>
      <c r="U185" s="70"/>
      <c r="V185" s="68"/>
      <c r="W185" s="69"/>
      <c r="X185" s="70"/>
      <c r="Y185" s="68"/>
      <c r="Z185" s="69"/>
      <c r="AA185" s="70"/>
      <c r="AB185" s="68"/>
      <c r="AC185" s="69"/>
      <c r="AD185" s="70"/>
      <c r="AE185" s="71"/>
      <c r="AF185" s="68"/>
      <c r="AG185" s="69"/>
      <c r="AH185" s="70"/>
      <c r="AI185" s="68"/>
      <c r="AJ185" s="69"/>
      <c r="AK185" s="70"/>
      <c r="AL185" s="71"/>
      <c r="AM185" s="68"/>
      <c r="AN185" s="69"/>
      <c r="AO185" s="70"/>
      <c r="AP185" s="68"/>
      <c r="AQ185" s="69"/>
      <c r="AR185" s="70"/>
      <c r="AS185" s="68"/>
      <c r="AT185" s="69"/>
      <c r="AU185" s="70"/>
      <c r="AV185" s="68"/>
      <c r="AW185" s="69"/>
      <c r="AX185" s="70"/>
      <c r="AY185" s="68"/>
      <c r="AZ185" s="69"/>
      <c r="BA185" s="70"/>
      <c r="BB185" s="71"/>
      <c r="BC185" s="187"/>
      <c r="BD185" s="187"/>
      <c r="BE185" s="69"/>
      <c r="BF185" s="70"/>
      <c r="BG185" s="68"/>
      <c r="BH185" s="69"/>
      <c r="BI185" s="70"/>
      <c r="BJ185" s="71"/>
      <c r="BK185" s="68"/>
      <c r="BL185" s="69"/>
      <c r="BM185" s="70"/>
      <c r="BN185" s="68"/>
      <c r="BO185" s="69"/>
      <c r="BP185" s="70"/>
      <c r="BQ185" s="68"/>
      <c r="BR185" s="69"/>
      <c r="BS185" s="70"/>
      <c r="BT185" s="71"/>
      <c r="BU185" s="68"/>
      <c r="BV185" s="69"/>
      <c r="BW185" s="70"/>
      <c r="BX185" s="71"/>
      <c r="BY185" s="72"/>
      <c r="BZ185" s="73"/>
      <c r="CA185" s="74">
        <v>1</v>
      </c>
    </row>
    <row r="186" spans="1:79" s="1" customFormat="1" ht="15.5" customHeight="1" x14ac:dyDescent="0.15">
      <c r="A186" s="64">
        <v>1</v>
      </c>
      <c r="B186" s="66" t="s">
        <v>278</v>
      </c>
      <c r="C186" s="67" t="s">
        <v>40</v>
      </c>
      <c r="D186" s="68"/>
      <c r="E186" s="69"/>
      <c r="F186" s="70"/>
      <c r="G186" s="68"/>
      <c r="H186" s="69"/>
      <c r="I186" s="70"/>
      <c r="J186" s="68"/>
      <c r="K186" s="69"/>
      <c r="L186" s="70"/>
      <c r="M186" s="68">
        <v>3</v>
      </c>
      <c r="N186" s="69">
        <v>3</v>
      </c>
      <c r="O186" s="70"/>
      <c r="P186" s="68"/>
      <c r="Q186" s="69"/>
      <c r="R186" s="70"/>
      <c r="S186" s="68">
        <v>1</v>
      </c>
      <c r="T186" s="69"/>
      <c r="U186" s="70"/>
      <c r="V186" s="68"/>
      <c r="W186" s="69"/>
      <c r="X186" s="70"/>
      <c r="Y186" s="68"/>
      <c r="Z186" s="69"/>
      <c r="AA186" s="70"/>
      <c r="AB186" s="68"/>
      <c r="AC186" s="69"/>
      <c r="AD186" s="70"/>
      <c r="AE186" s="71"/>
      <c r="AF186" s="68"/>
      <c r="AG186" s="69"/>
      <c r="AH186" s="70"/>
      <c r="AI186" s="68"/>
      <c r="AJ186" s="69"/>
      <c r="AK186" s="70"/>
      <c r="AL186" s="71"/>
      <c r="AM186" s="68"/>
      <c r="AN186" s="69"/>
      <c r="AO186" s="70"/>
      <c r="AP186" s="68"/>
      <c r="AQ186" s="69"/>
      <c r="AR186" s="70"/>
      <c r="AS186" s="68">
        <v>8</v>
      </c>
      <c r="AT186" s="69"/>
      <c r="AU186" s="70"/>
      <c r="AV186" s="68"/>
      <c r="AW186" s="69"/>
      <c r="AX186" s="70"/>
      <c r="AY186" s="68"/>
      <c r="AZ186" s="69"/>
      <c r="BA186" s="70"/>
      <c r="BB186" s="71"/>
      <c r="BC186" s="187"/>
      <c r="BD186" s="187"/>
      <c r="BE186" s="69"/>
      <c r="BF186" s="70"/>
      <c r="BG186" s="68"/>
      <c r="BH186" s="69"/>
      <c r="BI186" s="70"/>
      <c r="BJ186" s="71"/>
      <c r="BK186" s="68"/>
      <c r="BL186" s="69"/>
      <c r="BM186" s="70"/>
      <c r="BN186" s="68"/>
      <c r="BO186" s="69"/>
      <c r="BP186" s="70"/>
      <c r="BQ186" s="68"/>
      <c r="BR186" s="69"/>
      <c r="BS186" s="70"/>
      <c r="BT186" s="71"/>
      <c r="BU186" s="68"/>
      <c r="BV186" s="69"/>
      <c r="BW186" s="70"/>
      <c r="BX186" s="71"/>
      <c r="BY186" s="72">
        <v>12</v>
      </c>
      <c r="BZ186" s="73">
        <v>3</v>
      </c>
      <c r="CA186" s="74"/>
    </row>
    <row r="187" spans="1:79" s="1" customFormat="1" ht="15.5" customHeight="1" x14ac:dyDescent="0.15">
      <c r="A187" s="64">
        <v>1</v>
      </c>
      <c r="B187" s="66" t="s">
        <v>279</v>
      </c>
      <c r="C187" s="67" t="s">
        <v>40</v>
      </c>
      <c r="D187" s="68"/>
      <c r="E187" s="69"/>
      <c r="F187" s="70"/>
      <c r="G187" s="68"/>
      <c r="H187" s="69"/>
      <c r="I187" s="70"/>
      <c r="J187" s="68"/>
      <c r="K187" s="69"/>
      <c r="L187" s="70"/>
      <c r="M187" s="68"/>
      <c r="N187" s="69"/>
      <c r="O187" s="70"/>
      <c r="P187" s="68"/>
      <c r="Q187" s="69"/>
      <c r="R187" s="70"/>
      <c r="S187" s="68">
        <v>5</v>
      </c>
      <c r="T187" s="69">
        <v>5</v>
      </c>
      <c r="U187" s="70">
        <v>6</v>
      </c>
      <c r="V187" s="68"/>
      <c r="W187" s="69"/>
      <c r="X187" s="70"/>
      <c r="Y187" s="68">
        <v>2</v>
      </c>
      <c r="Z187" s="69">
        <v>2</v>
      </c>
      <c r="AA187" s="70"/>
      <c r="AB187" s="68"/>
      <c r="AC187" s="69"/>
      <c r="AD187" s="70"/>
      <c r="AE187" s="71"/>
      <c r="AF187" s="68"/>
      <c r="AG187" s="69"/>
      <c r="AH187" s="70"/>
      <c r="AI187" s="68"/>
      <c r="AJ187" s="69"/>
      <c r="AK187" s="70"/>
      <c r="AL187" s="71"/>
      <c r="AM187" s="68"/>
      <c r="AN187" s="69"/>
      <c r="AO187" s="70"/>
      <c r="AP187" s="68"/>
      <c r="AQ187" s="69"/>
      <c r="AR187" s="70"/>
      <c r="AS187" s="68">
        <v>5</v>
      </c>
      <c r="AT187" s="69">
        <v>5</v>
      </c>
      <c r="AU187" s="70">
        <v>6</v>
      </c>
      <c r="AV187" s="68"/>
      <c r="AW187" s="69"/>
      <c r="AX187" s="70"/>
      <c r="AY187" s="68"/>
      <c r="AZ187" s="69"/>
      <c r="BA187" s="70"/>
      <c r="BB187" s="71"/>
      <c r="BC187" s="187"/>
      <c r="BD187" s="187"/>
      <c r="BE187" s="69"/>
      <c r="BF187" s="70"/>
      <c r="BG187" s="68"/>
      <c r="BH187" s="69"/>
      <c r="BI187" s="70"/>
      <c r="BJ187" s="71"/>
      <c r="BK187" s="68"/>
      <c r="BL187" s="69"/>
      <c r="BM187" s="70"/>
      <c r="BN187" s="68"/>
      <c r="BO187" s="69"/>
      <c r="BP187" s="70"/>
      <c r="BQ187" s="68"/>
      <c r="BR187" s="69"/>
      <c r="BS187" s="70"/>
      <c r="BT187" s="71"/>
      <c r="BU187" s="68"/>
      <c r="BV187" s="69"/>
      <c r="BW187" s="70"/>
      <c r="BX187" s="71"/>
      <c r="BY187" s="72">
        <v>12</v>
      </c>
      <c r="BZ187" s="73">
        <v>12</v>
      </c>
      <c r="CA187" s="74">
        <v>12</v>
      </c>
    </row>
    <row r="188" spans="1:79" s="1" customFormat="1" ht="15.5" customHeight="1" x14ac:dyDescent="0.15">
      <c r="A188" s="64">
        <v>1</v>
      </c>
      <c r="B188" s="66" t="s">
        <v>280</v>
      </c>
      <c r="C188" s="67" t="s">
        <v>40</v>
      </c>
      <c r="D188" s="68"/>
      <c r="E188" s="69"/>
      <c r="F188" s="70"/>
      <c r="G188" s="68"/>
      <c r="H188" s="69"/>
      <c r="I188" s="70"/>
      <c r="J188" s="68"/>
      <c r="K188" s="69"/>
      <c r="L188" s="70"/>
      <c r="M188" s="68"/>
      <c r="N188" s="69"/>
      <c r="O188" s="70"/>
      <c r="P188" s="68"/>
      <c r="Q188" s="69"/>
      <c r="R188" s="70"/>
      <c r="S188" s="68"/>
      <c r="T188" s="69"/>
      <c r="U188" s="70"/>
      <c r="V188" s="68"/>
      <c r="W188" s="69"/>
      <c r="X188" s="70"/>
      <c r="Y188" s="68"/>
      <c r="Z188" s="69"/>
      <c r="AA188" s="70">
        <v>4</v>
      </c>
      <c r="AB188" s="68"/>
      <c r="AC188" s="69"/>
      <c r="AD188" s="70">
        <v>5</v>
      </c>
      <c r="AE188" s="71"/>
      <c r="AF188" s="68"/>
      <c r="AG188" s="69"/>
      <c r="AH188" s="70"/>
      <c r="AI188" s="68"/>
      <c r="AJ188" s="69"/>
      <c r="AK188" s="70"/>
      <c r="AL188" s="71"/>
      <c r="AM188" s="68"/>
      <c r="AN188" s="69"/>
      <c r="AO188" s="70"/>
      <c r="AP188" s="68"/>
      <c r="AQ188" s="69"/>
      <c r="AR188" s="70"/>
      <c r="AS188" s="68">
        <v>49</v>
      </c>
      <c r="AT188" s="69">
        <v>49</v>
      </c>
      <c r="AU188" s="70">
        <v>45</v>
      </c>
      <c r="AV188" s="68"/>
      <c r="AW188" s="69"/>
      <c r="AX188" s="70"/>
      <c r="AY188" s="68"/>
      <c r="AZ188" s="69"/>
      <c r="BA188" s="70"/>
      <c r="BB188" s="71"/>
      <c r="BC188" s="187">
        <v>11</v>
      </c>
      <c r="BD188" s="187"/>
      <c r="BE188" s="69">
        <v>11</v>
      </c>
      <c r="BF188" s="70"/>
      <c r="BG188" s="68"/>
      <c r="BH188" s="69"/>
      <c r="BI188" s="70"/>
      <c r="BJ188" s="71"/>
      <c r="BK188" s="68"/>
      <c r="BL188" s="69"/>
      <c r="BM188" s="70"/>
      <c r="BN188" s="68">
        <v>28</v>
      </c>
      <c r="BO188" s="69">
        <v>26</v>
      </c>
      <c r="BP188" s="70">
        <v>28</v>
      </c>
      <c r="BQ188" s="68">
        <v>18</v>
      </c>
      <c r="BR188" s="69">
        <v>15</v>
      </c>
      <c r="BS188" s="70">
        <v>15</v>
      </c>
      <c r="BT188" s="71"/>
      <c r="BU188" s="68"/>
      <c r="BV188" s="69"/>
      <c r="BW188" s="70"/>
      <c r="BX188" s="71"/>
      <c r="BY188" s="72">
        <v>106</v>
      </c>
      <c r="BZ188" s="73">
        <v>101</v>
      </c>
      <c r="CA188" s="74">
        <v>97</v>
      </c>
    </row>
    <row r="189" spans="1:79" s="1" customFormat="1" ht="15.5" customHeight="1" x14ac:dyDescent="0.15">
      <c r="A189" s="64">
        <v>1</v>
      </c>
      <c r="B189" s="75" t="s">
        <v>281</v>
      </c>
      <c r="C189" s="67" t="s">
        <v>40</v>
      </c>
      <c r="D189" s="68"/>
      <c r="E189" s="69"/>
      <c r="F189" s="70"/>
      <c r="G189" s="68"/>
      <c r="H189" s="69"/>
      <c r="I189" s="70"/>
      <c r="J189" s="68"/>
      <c r="K189" s="69"/>
      <c r="L189" s="70"/>
      <c r="M189" s="68"/>
      <c r="N189" s="69"/>
      <c r="O189" s="70"/>
      <c r="P189" s="68"/>
      <c r="Q189" s="69"/>
      <c r="R189" s="70"/>
      <c r="S189" s="68"/>
      <c r="T189" s="69"/>
      <c r="U189" s="70"/>
      <c r="V189" s="68"/>
      <c r="W189" s="69"/>
      <c r="X189" s="70"/>
      <c r="Y189" s="68"/>
      <c r="Z189" s="69"/>
      <c r="AA189" s="70"/>
      <c r="AB189" s="68">
        <v>32</v>
      </c>
      <c r="AC189" s="69">
        <v>5</v>
      </c>
      <c r="AD189" s="70"/>
      <c r="AE189" s="71"/>
      <c r="AF189" s="68"/>
      <c r="AG189" s="69"/>
      <c r="AH189" s="70"/>
      <c r="AI189" s="68"/>
      <c r="AJ189" s="69"/>
      <c r="AK189" s="70"/>
      <c r="AL189" s="71"/>
      <c r="AM189" s="68"/>
      <c r="AN189" s="69"/>
      <c r="AO189" s="70"/>
      <c r="AP189" s="68"/>
      <c r="AQ189" s="69"/>
      <c r="AR189" s="70"/>
      <c r="AS189" s="68"/>
      <c r="AT189" s="69"/>
      <c r="AU189" s="70"/>
      <c r="AV189" s="68"/>
      <c r="AW189" s="69"/>
      <c r="AX189" s="70"/>
      <c r="AY189" s="68"/>
      <c r="AZ189" s="69"/>
      <c r="BA189" s="70"/>
      <c r="BB189" s="71"/>
      <c r="BC189" s="187"/>
      <c r="BD189" s="187"/>
      <c r="BE189" s="69"/>
      <c r="BF189" s="70"/>
      <c r="BG189" s="68"/>
      <c r="BH189" s="69"/>
      <c r="BI189" s="70"/>
      <c r="BJ189" s="71"/>
      <c r="BK189" s="68"/>
      <c r="BL189" s="69"/>
      <c r="BM189" s="70"/>
      <c r="BN189" s="68"/>
      <c r="BO189" s="69"/>
      <c r="BP189" s="70"/>
      <c r="BQ189" s="68"/>
      <c r="BR189" s="69"/>
      <c r="BS189" s="70"/>
      <c r="BT189" s="71"/>
      <c r="BU189" s="68"/>
      <c r="BV189" s="69"/>
      <c r="BW189" s="70"/>
      <c r="BX189" s="71"/>
      <c r="BY189" s="72">
        <v>32</v>
      </c>
      <c r="BZ189" s="73">
        <v>5</v>
      </c>
      <c r="CA189" s="74"/>
    </row>
    <row r="190" spans="1:79" s="1" customFormat="1" ht="15.5" customHeight="1" x14ac:dyDescent="0.15">
      <c r="A190" s="64">
        <v>1</v>
      </c>
      <c r="B190" s="66" t="s">
        <v>282</v>
      </c>
      <c r="C190" s="67" t="s">
        <v>40</v>
      </c>
      <c r="D190" s="68"/>
      <c r="E190" s="69"/>
      <c r="F190" s="70"/>
      <c r="G190" s="68"/>
      <c r="H190" s="69"/>
      <c r="I190" s="70"/>
      <c r="J190" s="68"/>
      <c r="K190" s="69"/>
      <c r="L190" s="70"/>
      <c r="M190" s="68"/>
      <c r="N190" s="69"/>
      <c r="O190" s="70"/>
      <c r="P190" s="68"/>
      <c r="Q190" s="69"/>
      <c r="R190" s="70"/>
      <c r="S190" s="68">
        <v>18</v>
      </c>
      <c r="T190" s="69">
        <v>18</v>
      </c>
      <c r="U190" s="70"/>
      <c r="V190" s="68">
        <v>60</v>
      </c>
      <c r="W190" s="69">
        <v>16</v>
      </c>
      <c r="X190" s="70"/>
      <c r="Y190" s="68">
        <v>7</v>
      </c>
      <c r="Z190" s="69">
        <v>7</v>
      </c>
      <c r="AA190" s="70"/>
      <c r="AB190" s="68">
        <v>30</v>
      </c>
      <c r="AC190" s="69">
        <v>8</v>
      </c>
      <c r="AD190" s="70"/>
      <c r="AE190" s="71"/>
      <c r="AF190" s="68"/>
      <c r="AG190" s="69"/>
      <c r="AH190" s="70"/>
      <c r="AI190" s="68"/>
      <c r="AJ190" s="69"/>
      <c r="AK190" s="70"/>
      <c r="AL190" s="71"/>
      <c r="AM190" s="68"/>
      <c r="AN190" s="69"/>
      <c r="AO190" s="70"/>
      <c r="AP190" s="68"/>
      <c r="AQ190" s="69"/>
      <c r="AR190" s="70"/>
      <c r="AS190" s="68"/>
      <c r="AT190" s="69"/>
      <c r="AU190" s="70"/>
      <c r="AV190" s="68"/>
      <c r="AW190" s="69"/>
      <c r="AX190" s="70"/>
      <c r="AY190" s="68"/>
      <c r="AZ190" s="69"/>
      <c r="BA190" s="70"/>
      <c r="BB190" s="71"/>
      <c r="BC190" s="187"/>
      <c r="BD190" s="187"/>
      <c r="BE190" s="69"/>
      <c r="BF190" s="70"/>
      <c r="BG190" s="68"/>
      <c r="BH190" s="69"/>
      <c r="BI190" s="70"/>
      <c r="BJ190" s="71"/>
      <c r="BK190" s="68"/>
      <c r="BL190" s="69"/>
      <c r="BM190" s="70"/>
      <c r="BN190" s="68"/>
      <c r="BO190" s="69"/>
      <c r="BP190" s="70"/>
      <c r="BQ190" s="68"/>
      <c r="BR190" s="69"/>
      <c r="BS190" s="70"/>
      <c r="BT190" s="71"/>
      <c r="BU190" s="68"/>
      <c r="BV190" s="69"/>
      <c r="BW190" s="70"/>
      <c r="BX190" s="71"/>
      <c r="BY190" s="72">
        <v>115</v>
      </c>
      <c r="BZ190" s="73">
        <v>49</v>
      </c>
      <c r="CA190" s="74"/>
    </row>
    <row r="191" spans="1:79" s="1" customFormat="1" ht="15.5" customHeight="1" x14ac:dyDescent="0.15">
      <c r="A191" s="64">
        <v>1</v>
      </c>
      <c r="B191" s="66" t="s">
        <v>283</v>
      </c>
      <c r="C191" s="67" t="s">
        <v>40</v>
      </c>
      <c r="D191" s="68"/>
      <c r="E191" s="69"/>
      <c r="F191" s="70"/>
      <c r="G191" s="68"/>
      <c r="H191" s="69"/>
      <c r="I191" s="70"/>
      <c r="J191" s="68"/>
      <c r="K191" s="69"/>
      <c r="L191" s="70"/>
      <c r="M191" s="68">
        <v>10</v>
      </c>
      <c r="N191" s="69">
        <v>10</v>
      </c>
      <c r="O191" s="70"/>
      <c r="P191" s="68"/>
      <c r="Q191" s="69"/>
      <c r="R191" s="70"/>
      <c r="S191" s="68">
        <v>29</v>
      </c>
      <c r="T191" s="69">
        <v>29</v>
      </c>
      <c r="U191" s="70">
        <v>20</v>
      </c>
      <c r="V191" s="68">
        <v>16</v>
      </c>
      <c r="W191" s="69">
        <v>1</v>
      </c>
      <c r="X191" s="70">
        <v>6</v>
      </c>
      <c r="Y191" s="68">
        <v>7</v>
      </c>
      <c r="Z191" s="69">
        <v>7</v>
      </c>
      <c r="AA191" s="70">
        <v>7</v>
      </c>
      <c r="AB191" s="68">
        <v>31</v>
      </c>
      <c r="AC191" s="69">
        <v>9</v>
      </c>
      <c r="AD191" s="70">
        <v>9</v>
      </c>
      <c r="AE191" s="71"/>
      <c r="AF191" s="68"/>
      <c r="AG191" s="69"/>
      <c r="AH191" s="70"/>
      <c r="AI191" s="68"/>
      <c r="AJ191" s="69"/>
      <c r="AK191" s="70"/>
      <c r="AL191" s="71"/>
      <c r="AM191" s="68"/>
      <c r="AN191" s="69"/>
      <c r="AO191" s="70"/>
      <c r="AP191" s="68"/>
      <c r="AQ191" s="69"/>
      <c r="AR191" s="70"/>
      <c r="AS191" s="68">
        <v>2</v>
      </c>
      <c r="AT191" s="69">
        <v>2</v>
      </c>
      <c r="AU191" s="70">
        <v>6</v>
      </c>
      <c r="AV191" s="68"/>
      <c r="AW191" s="69"/>
      <c r="AX191" s="70"/>
      <c r="AY191" s="68">
        <v>16</v>
      </c>
      <c r="AZ191" s="69">
        <v>2</v>
      </c>
      <c r="BA191" s="70">
        <v>2</v>
      </c>
      <c r="BB191" s="71"/>
      <c r="BC191" s="187"/>
      <c r="BD191" s="187"/>
      <c r="BE191" s="69"/>
      <c r="BF191" s="70"/>
      <c r="BG191" s="68"/>
      <c r="BH191" s="69"/>
      <c r="BI191" s="70"/>
      <c r="BJ191" s="71"/>
      <c r="BK191" s="68"/>
      <c r="BL191" s="69"/>
      <c r="BM191" s="70"/>
      <c r="BN191" s="68"/>
      <c r="BO191" s="69"/>
      <c r="BP191" s="70"/>
      <c r="BQ191" s="68"/>
      <c r="BR191" s="69"/>
      <c r="BS191" s="70"/>
      <c r="BT191" s="71"/>
      <c r="BU191" s="68"/>
      <c r="BV191" s="69"/>
      <c r="BW191" s="70"/>
      <c r="BX191" s="71"/>
      <c r="BY191" s="72">
        <v>111</v>
      </c>
      <c r="BZ191" s="73">
        <v>60</v>
      </c>
      <c r="CA191" s="74">
        <v>50</v>
      </c>
    </row>
    <row r="192" spans="1:79" s="1" customFormat="1" ht="15.5" customHeight="1" x14ac:dyDescent="0.15">
      <c r="A192" s="64">
        <v>1</v>
      </c>
      <c r="B192" s="66" t="s">
        <v>284</v>
      </c>
      <c r="C192" s="67" t="s">
        <v>37</v>
      </c>
      <c r="D192" s="68"/>
      <c r="E192" s="69"/>
      <c r="F192" s="70"/>
      <c r="G192" s="68"/>
      <c r="H192" s="69"/>
      <c r="I192" s="70"/>
      <c r="J192" s="68"/>
      <c r="K192" s="69"/>
      <c r="L192" s="70"/>
      <c r="M192" s="68"/>
      <c r="N192" s="69"/>
      <c r="O192" s="70">
        <v>3</v>
      </c>
      <c r="P192" s="68"/>
      <c r="Q192" s="69"/>
      <c r="R192" s="70"/>
      <c r="S192" s="68"/>
      <c r="T192" s="69"/>
      <c r="U192" s="70">
        <v>1</v>
      </c>
      <c r="V192" s="68"/>
      <c r="W192" s="69"/>
      <c r="X192" s="70"/>
      <c r="Y192" s="68"/>
      <c r="Z192" s="69"/>
      <c r="AA192" s="70"/>
      <c r="AB192" s="68"/>
      <c r="AC192" s="69"/>
      <c r="AD192" s="70"/>
      <c r="AE192" s="71"/>
      <c r="AF192" s="68"/>
      <c r="AG192" s="69"/>
      <c r="AH192" s="70"/>
      <c r="AI192" s="68"/>
      <c r="AJ192" s="69"/>
      <c r="AK192" s="70"/>
      <c r="AL192" s="71"/>
      <c r="AM192" s="68"/>
      <c r="AN192" s="69"/>
      <c r="AO192" s="70"/>
      <c r="AP192" s="68"/>
      <c r="AQ192" s="69"/>
      <c r="AR192" s="70"/>
      <c r="AS192" s="68"/>
      <c r="AT192" s="69"/>
      <c r="AU192" s="70"/>
      <c r="AV192" s="68"/>
      <c r="AW192" s="69"/>
      <c r="AX192" s="70"/>
      <c r="AY192" s="68"/>
      <c r="AZ192" s="69"/>
      <c r="BA192" s="70"/>
      <c r="BB192" s="71"/>
      <c r="BC192" s="187"/>
      <c r="BD192" s="187"/>
      <c r="BE192" s="69"/>
      <c r="BF192" s="70"/>
      <c r="BG192" s="68"/>
      <c r="BH192" s="69"/>
      <c r="BI192" s="70"/>
      <c r="BJ192" s="71"/>
      <c r="BK192" s="68"/>
      <c r="BL192" s="69"/>
      <c r="BM192" s="70"/>
      <c r="BN192" s="68"/>
      <c r="BO192" s="69"/>
      <c r="BP192" s="70"/>
      <c r="BQ192" s="68"/>
      <c r="BR192" s="69"/>
      <c r="BS192" s="70"/>
      <c r="BT192" s="71"/>
      <c r="BU192" s="68"/>
      <c r="BV192" s="69"/>
      <c r="BW192" s="70"/>
      <c r="BX192" s="71"/>
      <c r="BY192" s="72"/>
      <c r="BZ192" s="73"/>
      <c r="CA192" s="74">
        <v>4</v>
      </c>
    </row>
    <row r="193" spans="1:79" s="1" customFormat="1" ht="15.5" customHeight="1" x14ac:dyDescent="0.15">
      <c r="A193" s="64">
        <v>1</v>
      </c>
      <c r="B193" s="66" t="s">
        <v>285</v>
      </c>
      <c r="C193" s="67" t="s">
        <v>63</v>
      </c>
      <c r="D193" s="68"/>
      <c r="E193" s="69"/>
      <c r="F193" s="70"/>
      <c r="G193" s="68"/>
      <c r="H193" s="69"/>
      <c r="I193" s="70"/>
      <c r="J193" s="68"/>
      <c r="K193" s="69"/>
      <c r="L193" s="70"/>
      <c r="M193" s="68"/>
      <c r="N193" s="69"/>
      <c r="O193" s="70"/>
      <c r="P193" s="68"/>
      <c r="Q193" s="69"/>
      <c r="R193" s="70"/>
      <c r="S193" s="68"/>
      <c r="T193" s="69"/>
      <c r="U193" s="70">
        <v>3</v>
      </c>
      <c r="V193" s="68"/>
      <c r="W193" s="69"/>
      <c r="X193" s="70"/>
      <c r="Y193" s="68"/>
      <c r="Z193" s="69"/>
      <c r="AA193" s="70"/>
      <c r="AB193" s="68"/>
      <c r="AC193" s="69"/>
      <c r="AD193" s="70"/>
      <c r="AE193" s="71"/>
      <c r="AF193" s="68"/>
      <c r="AG193" s="69"/>
      <c r="AH193" s="70"/>
      <c r="AI193" s="68"/>
      <c r="AJ193" s="69"/>
      <c r="AK193" s="70"/>
      <c r="AL193" s="71"/>
      <c r="AM193" s="68"/>
      <c r="AN193" s="69"/>
      <c r="AO193" s="70"/>
      <c r="AP193" s="68"/>
      <c r="AQ193" s="69"/>
      <c r="AR193" s="70"/>
      <c r="AS193" s="68"/>
      <c r="AT193" s="69"/>
      <c r="AU193" s="70"/>
      <c r="AV193" s="68"/>
      <c r="AW193" s="69"/>
      <c r="AX193" s="70"/>
      <c r="AY193" s="68"/>
      <c r="AZ193" s="69"/>
      <c r="BA193" s="70"/>
      <c r="BB193" s="71"/>
      <c r="BC193" s="187"/>
      <c r="BD193" s="187"/>
      <c r="BE193" s="69"/>
      <c r="BF193" s="70"/>
      <c r="BG193" s="68"/>
      <c r="BH193" s="69"/>
      <c r="BI193" s="70"/>
      <c r="BJ193" s="71"/>
      <c r="BK193" s="68"/>
      <c r="BL193" s="69"/>
      <c r="BM193" s="70"/>
      <c r="BN193" s="68"/>
      <c r="BO193" s="69"/>
      <c r="BP193" s="70"/>
      <c r="BQ193" s="68"/>
      <c r="BR193" s="69"/>
      <c r="BS193" s="70"/>
      <c r="BT193" s="71"/>
      <c r="BU193" s="68"/>
      <c r="BV193" s="69"/>
      <c r="BW193" s="70"/>
      <c r="BX193" s="71"/>
      <c r="BY193" s="72"/>
      <c r="BZ193" s="73"/>
      <c r="CA193" s="74">
        <v>3</v>
      </c>
    </row>
    <row r="194" spans="1:79" s="1" customFormat="1" ht="15.5" customHeight="1" x14ac:dyDescent="0.15">
      <c r="A194" s="64">
        <v>1</v>
      </c>
      <c r="B194" s="66" t="s">
        <v>286</v>
      </c>
      <c r="C194" s="67" t="s">
        <v>40</v>
      </c>
      <c r="D194" s="68"/>
      <c r="E194" s="69"/>
      <c r="F194" s="70"/>
      <c r="G194" s="68"/>
      <c r="H194" s="69"/>
      <c r="I194" s="70"/>
      <c r="J194" s="68"/>
      <c r="K194" s="69"/>
      <c r="L194" s="70"/>
      <c r="M194" s="68">
        <v>4</v>
      </c>
      <c r="N194" s="69">
        <v>4</v>
      </c>
      <c r="O194" s="70">
        <v>4</v>
      </c>
      <c r="P194" s="68"/>
      <c r="Q194" s="69"/>
      <c r="R194" s="70"/>
      <c r="S194" s="68">
        <v>26</v>
      </c>
      <c r="T194" s="69">
        <v>26</v>
      </c>
      <c r="U194" s="70">
        <v>36</v>
      </c>
      <c r="V194" s="68"/>
      <c r="W194" s="69"/>
      <c r="X194" s="70"/>
      <c r="Y194" s="68"/>
      <c r="Z194" s="69"/>
      <c r="AA194" s="70"/>
      <c r="AB194" s="68"/>
      <c r="AC194" s="69"/>
      <c r="AD194" s="70"/>
      <c r="AE194" s="71"/>
      <c r="AF194" s="68"/>
      <c r="AG194" s="69"/>
      <c r="AH194" s="70"/>
      <c r="AI194" s="68"/>
      <c r="AJ194" s="69"/>
      <c r="AK194" s="70"/>
      <c r="AL194" s="71"/>
      <c r="AM194" s="68"/>
      <c r="AN194" s="69"/>
      <c r="AO194" s="70"/>
      <c r="AP194" s="68"/>
      <c r="AQ194" s="69"/>
      <c r="AR194" s="70"/>
      <c r="AS194" s="68"/>
      <c r="AT194" s="69"/>
      <c r="AU194" s="70"/>
      <c r="AV194" s="68"/>
      <c r="AW194" s="69"/>
      <c r="AX194" s="70"/>
      <c r="AY194" s="68"/>
      <c r="AZ194" s="69"/>
      <c r="BA194" s="70"/>
      <c r="BB194" s="71"/>
      <c r="BC194" s="187"/>
      <c r="BD194" s="187"/>
      <c r="BE194" s="69"/>
      <c r="BF194" s="70"/>
      <c r="BG194" s="68"/>
      <c r="BH194" s="69"/>
      <c r="BI194" s="70"/>
      <c r="BJ194" s="71"/>
      <c r="BK194" s="68"/>
      <c r="BL194" s="69"/>
      <c r="BM194" s="70"/>
      <c r="BN194" s="68"/>
      <c r="BO194" s="69"/>
      <c r="BP194" s="70"/>
      <c r="BQ194" s="68"/>
      <c r="BR194" s="69"/>
      <c r="BS194" s="70"/>
      <c r="BT194" s="71"/>
      <c r="BU194" s="68"/>
      <c r="BV194" s="69"/>
      <c r="BW194" s="70"/>
      <c r="BX194" s="71"/>
      <c r="BY194" s="72">
        <v>30</v>
      </c>
      <c r="BZ194" s="73">
        <v>30</v>
      </c>
      <c r="CA194" s="74">
        <v>40</v>
      </c>
    </row>
    <row r="195" spans="1:79" s="1" customFormat="1" ht="15.5" customHeight="1" x14ac:dyDescent="0.15">
      <c r="A195" s="64">
        <v>1</v>
      </c>
      <c r="B195" s="66" t="s">
        <v>287</v>
      </c>
      <c r="C195" s="67" t="s">
        <v>40</v>
      </c>
      <c r="D195" s="68"/>
      <c r="E195" s="69"/>
      <c r="F195" s="70"/>
      <c r="G195" s="68"/>
      <c r="H195" s="69"/>
      <c r="I195" s="70"/>
      <c r="J195" s="68"/>
      <c r="K195" s="69"/>
      <c r="L195" s="70"/>
      <c r="M195" s="68"/>
      <c r="N195" s="69"/>
      <c r="O195" s="70"/>
      <c r="P195" s="68"/>
      <c r="Q195" s="69"/>
      <c r="R195" s="70"/>
      <c r="S195" s="68"/>
      <c r="T195" s="69"/>
      <c r="U195" s="70"/>
      <c r="V195" s="68"/>
      <c r="W195" s="69"/>
      <c r="X195" s="70"/>
      <c r="Y195" s="68"/>
      <c r="Z195" s="69"/>
      <c r="AA195" s="70"/>
      <c r="AB195" s="68">
        <v>11</v>
      </c>
      <c r="AC195" s="69"/>
      <c r="AD195" s="70">
        <v>3</v>
      </c>
      <c r="AE195" s="71"/>
      <c r="AF195" s="68">
        <v>15</v>
      </c>
      <c r="AG195" s="69">
        <v>15</v>
      </c>
      <c r="AH195" s="70"/>
      <c r="AI195" s="68"/>
      <c r="AJ195" s="69"/>
      <c r="AK195" s="70"/>
      <c r="AL195" s="71"/>
      <c r="AM195" s="68"/>
      <c r="AN195" s="69"/>
      <c r="AO195" s="70"/>
      <c r="AP195" s="68"/>
      <c r="AQ195" s="69"/>
      <c r="AR195" s="70"/>
      <c r="AS195" s="68">
        <v>14</v>
      </c>
      <c r="AT195" s="69">
        <v>14</v>
      </c>
      <c r="AU195" s="70">
        <v>23</v>
      </c>
      <c r="AV195" s="68"/>
      <c r="AW195" s="69"/>
      <c r="AX195" s="70"/>
      <c r="AY195" s="68"/>
      <c r="AZ195" s="69"/>
      <c r="BA195" s="70"/>
      <c r="BB195" s="71"/>
      <c r="BC195" s="187">
        <v>6</v>
      </c>
      <c r="BD195" s="187"/>
      <c r="BE195" s="69">
        <v>6</v>
      </c>
      <c r="BF195" s="70"/>
      <c r="BG195" s="68"/>
      <c r="BH195" s="69"/>
      <c r="BI195" s="70"/>
      <c r="BJ195" s="71"/>
      <c r="BK195" s="68"/>
      <c r="BL195" s="69"/>
      <c r="BM195" s="70"/>
      <c r="BN195" s="68">
        <v>14</v>
      </c>
      <c r="BO195" s="69">
        <v>14</v>
      </c>
      <c r="BP195" s="70">
        <v>14</v>
      </c>
      <c r="BQ195" s="68"/>
      <c r="BR195" s="69"/>
      <c r="BS195" s="70"/>
      <c r="BT195" s="71"/>
      <c r="BU195" s="68"/>
      <c r="BV195" s="69"/>
      <c r="BW195" s="70"/>
      <c r="BX195" s="71"/>
      <c r="BY195" s="72">
        <v>60</v>
      </c>
      <c r="BZ195" s="73">
        <v>49</v>
      </c>
      <c r="CA195" s="74">
        <v>40</v>
      </c>
    </row>
    <row r="196" spans="1:79" s="1" customFormat="1" ht="15.5" customHeight="1" x14ac:dyDescent="0.15">
      <c r="A196" s="64">
        <v>1</v>
      </c>
      <c r="B196" s="66" t="s">
        <v>83</v>
      </c>
      <c r="C196" s="67" t="s">
        <v>40</v>
      </c>
      <c r="D196" s="68"/>
      <c r="E196" s="69"/>
      <c r="F196" s="70"/>
      <c r="G196" s="68"/>
      <c r="H196" s="69"/>
      <c r="I196" s="70"/>
      <c r="J196" s="68"/>
      <c r="K196" s="69"/>
      <c r="L196" s="70"/>
      <c r="M196" s="68">
        <v>33</v>
      </c>
      <c r="N196" s="69">
        <v>33</v>
      </c>
      <c r="O196" s="70">
        <v>35</v>
      </c>
      <c r="P196" s="68"/>
      <c r="Q196" s="69"/>
      <c r="R196" s="70"/>
      <c r="S196" s="68">
        <v>124</v>
      </c>
      <c r="T196" s="69">
        <v>124</v>
      </c>
      <c r="U196" s="70">
        <v>174</v>
      </c>
      <c r="V196" s="68">
        <v>70</v>
      </c>
      <c r="W196" s="69">
        <v>70</v>
      </c>
      <c r="X196" s="70">
        <v>72</v>
      </c>
      <c r="Y196" s="68">
        <v>72</v>
      </c>
      <c r="Z196" s="69">
        <v>72</v>
      </c>
      <c r="AA196" s="70">
        <v>77</v>
      </c>
      <c r="AB196" s="68"/>
      <c r="AC196" s="69"/>
      <c r="AD196" s="70"/>
      <c r="AE196" s="71"/>
      <c r="AF196" s="68">
        <v>7</v>
      </c>
      <c r="AG196" s="69">
        <v>7</v>
      </c>
      <c r="AH196" s="70"/>
      <c r="AI196" s="68">
        <v>5</v>
      </c>
      <c r="AJ196" s="69">
        <v>5</v>
      </c>
      <c r="AK196" s="70"/>
      <c r="AL196" s="71"/>
      <c r="AM196" s="68">
        <v>33</v>
      </c>
      <c r="AN196" s="69">
        <v>33</v>
      </c>
      <c r="AO196" s="70">
        <v>30</v>
      </c>
      <c r="AP196" s="68"/>
      <c r="AQ196" s="69"/>
      <c r="AR196" s="70"/>
      <c r="AS196" s="68">
        <v>33</v>
      </c>
      <c r="AT196" s="69">
        <v>33</v>
      </c>
      <c r="AU196" s="70">
        <v>25</v>
      </c>
      <c r="AV196" s="68"/>
      <c r="AW196" s="69"/>
      <c r="AX196" s="70"/>
      <c r="AY196" s="68"/>
      <c r="AZ196" s="69"/>
      <c r="BA196" s="70"/>
      <c r="BB196" s="71"/>
      <c r="BC196" s="187">
        <v>5</v>
      </c>
      <c r="BD196" s="187"/>
      <c r="BE196" s="69">
        <v>5</v>
      </c>
      <c r="BF196" s="70"/>
      <c r="BG196" s="68">
        <v>5</v>
      </c>
      <c r="BH196" s="69">
        <v>5</v>
      </c>
      <c r="BI196" s="70"/>
      <c r="BJ196" s="71"/>
      <c r="BK196" s="68"/>
      <c r="BL196" s="69"/>
      <c r="BM196" s="70"/>
      <c r="BN196" s="68">
        <v>20</v>
      </c>
      <c r="BO196" s="69">
        <v>12</v>
      </c>
      <c r="BP196" s="70">
        <v>12</v>
      </c>
      <c r="BQ196" s="68"/>
      <c r="BR196" s="69"/>
      <c r="BS196" s="70"/>
      <c r="BT196" s="71"/>
      <c r="BU196" s="68"/>
      <c r="BV196" s="69"/>
      <c r="BW196" s="70"/>
      <c r="BX196" s="71"/>
      <c r="BY196" s="72">
        <v>407</v>
      </c>
      <c r="BZ196" s="73">
        <v>399</v>
      </c>
      <c r="CA196" s="74">
        <v>425</v>
      </c>
    </row>
    <row r="197" spans="1:79" s="1" customFormat="1" ht="15.5" customHeight="1" x14ac:dyDescent="0.15">
      <c r="A197" s="64">
        <v>1</v>
      </c>
      <c r="B197" s="75" t="s">
        <v>288</v>
      </c>
      <c r="C197" s="67" t="s">
        <v>40</v>
      </c>
      <c r="D197" s="68"/>
      <c r="E197" s="69"/>
      <c r="F197" s="70"/>
      <c r="G197" s="68"/>
      <c r="H197" s="69"/>
      <c r="I197" s="70"/>
      <c r="J197" s="68"/>
      <c r="K197" s="69"/>
      <c r="L197" s="70"/>
      <c r="M197" s="68"/>
      <c r="N197" s="69"/>
      <c r="O197" s="70"/>
      <c r="P197" s="68"/>
      <c r="Q197" s="69"/>
      <c r="R197" s="70"/>
      <c r="S197" s="68">
        <v>13</v>
      </c>
      <c r="T197" s="69">
        <v>13</v>
      </c>
      <c r="U197" s="70"/>
      <c r="V197" s="68"/>
      <c r="W197" s="69"/>
      <c r="X197" s="70"/>
      <c r="Y197" s="68"/>
      <c r="Z197" s="69"/>
      <c r="AA197" s="70"/>
      <c r="AB197" s="68"/>
      <c r="AC197" s="69"/>
      <c r="AD197" s="70"/>
      <c r="AE197" s="71"/>
      <c r="AF197" s="68">
        <v>3</v>
      </c>
      <c r="AG197" s="69">
        <v>3</v>
      </c>
      <c r="AH197" s="70"/>
      <c r="AI197" s="68"/>
      <c r="AJ197" s="69"/>
      <c r="AK197" s="70"/>
      <c r="AL197" s="71"/>
      <c r="AM197" s="68"/>
      <c r="AN197" s="69"/>
      <c r="AO197" s="70"/>
      <c r="AP197" s="68"/>
      <c r="AQ197" s="69"/>
      <c r="AR197" s="70"/>
      <c r="AS197" s="68"/>
      <c r="AT197" s="69"/>
      <c r="AU197" s="70"/>
      <c r="AV197" s="68"/>
      <c r="AW197" s="69"/>
      <c r="AX197" s="70"/>
      <c r="AY197" s="68"/>
      <c r="AZ197" s="69"/>
      <c r="BA197" s="70"/>
      <c r="BB197" s="71"/>
      <c r="BC197" s="187"/>
      <c r="BD197" s="187"/>
      <c r="BE197" s="69"/>
      <c r="BF197" s="70"/>
      <c r="BG197" s="68"/>
      <c r="BH197" s="69"/>
      <c r="BI197" s="70"/>
      <c r="BJ197" s="71"/>
      <c r="BK197" s="68"/>
      <c r="BL197" s="69"/>
      <c r="BM197" s="70"/>
      <c r="BN197" s="68"/>
      <c r="BO197" s="69"/>
      <c r="BP197" s="70"/>
      <c r="BQ197" s="68"/>
      <c r="BR197" s="69"/>
      <c r="BS197" s="70"/>
      <c r="BT197" s="71"/>
      <c r="BU197" s="68"/>
      <c r="BV197" s="69"/>
      <c r="BW197" s="70"/>
      <c r="BX197" s="71"/>
      <c r="BY197" s="72">
        <v>16</v>
      </c>
      <c r="BZ197" s="73">
        <v>16</v>
      </c>
      <c r="CA197" s="74"/>
    </row>
    <row r="198" spans="1:79" s="1" customFormat="1" ht="15.5" customHeight="1" x14ac:dyDescent="0.15">
      <c r="A198" s="64">
        <v>1</v>
      </c>
      <c r="B198" s="65" t="s">
        <v>87</v>
      </c>
      <c r="C198" s="67" t="s">
        <v>40</v>
      </c>
      <c r="D198" s="68"/>
      <c r="E198" s="69"/>
      <c r="F198" s="70"/>
      <c r="G198" s="68"/>
      <c r="H198" s="69"/>
      <c r="I198" s="70"/>
      <c r="J198" s="68"/>
      <c r="K198" s="69"/>
      <c r="L198" s="70"/>
      <c r="M198" s="68"/>
      <c r="N198" s="69"/>
      <c r="O198" s="70"/>
      <c r="P198" s="68"/>
      <c r="Q198" s="69"/>
      <c r="R198" s="70"/>
      <c r="S198" s="68">
        <v>11</v>
      </c>
      <c r="T198" s="69">
        <v>11</v>
      </c>
      <c r="U198" s="70">
        <v>11</v>
      </c>
      <c r="V198" s="68">
        <v>9</v>
      </c>
      <c r="W198" s="69">
        <v>9</v>
      </c>
      <c r="X198" s="70">
        <v>8</v>
      </c>
      <c r="Y198" s="68"/>
      <c r="Z198" s="69"/>
      <c r="AA198" s="70"/>
      <c r="AB198" s="68"/>
      <c r="AC198" s="69"/>
      <c r="AD198" s="70"/>
      <c r="AE198" s="71"/>
      <c r="AF198" s="68"/>
      <c r="AG198" s="69"/>
      <c r="AH198" s="70"/>
      <c r="AI198" s="68"/>
      <c r="AJ198" s="69"/>
      <c r="AK198" s="70"/>
      <c r="AL198" s="71"/>
      <c r="AM198" s="68"/>
      <c r="AN198" s="69"/>
      <c r="AO198" s="70"/>
      <c r="AP198" s="68"/>
      <c r="AQ198" s="69"/>
      <c r="AR198" s="70"/>
      <c r="AS198" s="68"/>
      <c r="AT198" s="69"/>
      <c r="AU198" s="70"/>
      <c r="AV198" s="68"/>
      <c r="AW198" s="69"/>
      <c r="AX198" s="70"/>
      <c r="AY198" s="68"/>
      <c r="AZ198" s="69"/>
      <c r="BA198" s="70"/>
      <c r="BB198" s="71"/>
      <c r="BC198" s="187"/>
      <c r="BD198" s="187"/>
      <c r="BE198" s="69"/>
      <c r="BF198" s="70"/>
      <c r="BG198" s="68"/>
      <c r="BH198" s="69"/>
      <c r="BI198" s="70"/>
      <c r="BJ198" s="71"/>
      <c r="BK198" s="68"/>
      <c r="BL198" s="69"/>
      <c r="BM198" s="70"/>
      <c r="BN198" s="68"/>
      <c r="BO198" s="69"/>
      <c r="BP198" s="70"/>
      <c r="BQ198" s="68"/>
      <c r="BR198" s="69"/>
      <c r="BS198" s="70"/>
      <c r="BT198" s="71"/>
      <c r="BU198" s="68"/>
      <c r="BV198" s="69"/>
      <c r="BW198" s="70"/>
      <c r="BX198" s="71"/>
      <c r="BY198" s="72">
        <v>20</v>
      </c>
      <c r="BZ198" s="73">
        <v>20</v>
      </c>
      <c r="CA198" s="74">
        <v>19</v>
      </c>
    </row>
    <row r="199" spans="1:79" s="1" customFormat="1" ht="15.5" customHeight="1" x14ac:dyDescent="0.15">
      <c r="A199" s="64">
        <v>1</v>
      </c>
      <c r="B199" s="66" t="s">
        <v>289</v>
      </c>
      <c r="C199" s="67" t="s">
        <v>40</v>
      </c>
      <c r="D199" s="68"/>
      <c r="E199" s="69"/>
      <c r="F199" s="70"/>
      <c r="G199" s="68"/>
      <c r="H199" s="69"/>
      <c r="I199" s="70"/>
      <c r="J199" s="68"/>
      <c r="K199" s="69"/>
      <c r="L199" s="70"/>
      <c r="M199" s="68"/>
      <c r="N199" s="69"/>
      <c r="O199" s="70"/>
      <c r="P199" s="68"/>
      <c r="Q199" s="69"/>
      <c r="R199" s="70"/>
      <c r="S199" s="68"/>
      <c r="T199" s="69"/>
      <c r="U199" s="70"/>
      <c r="V199" s="68"/>
      <c r="W199" s="69"/>
      <c r="X199" s="70"/>
      <c r="Y199" s="68">
        <v>10</v>
      </c>
      <c r="Z199" s="69">
        <v>10</v>
      </c>
      <c r="AA199" s="70"/>
      <c r="AB199" s="68"/>
      <c r="AC199" s="69"/>
      <c r="AD199" s="70"/>
      <c r="AE199" s="71"/>
      <c r="AF199" s="68">
        <v>6</v>
      </c>
      <c r="AG199" s="69">
        <v>6</v>
      </c>
      <c r="AH199" s="70"/>
      <c r="AI199" s="68"/>
      <c r="AJ199" s="69"/>
      <c r="AK199" s="70"/>
      <c r="AL199" s="71"/>
      <c r="AM199" s="68"/>
      <c r="AN199" s="69"/>
      <c r="AO199" s="70"/>
      <c r="AP199" s="68"/>
      <c r="AQ199" s="69"/>
      <c r="AR199" s="70"/>
      <c r="AS199" s="68"/>
      <c r="AT199" s="69"/>
      <c r="AU199" s="70"/>
      <c r="AV199" s="68"/>
      <c r="AW199" s="69"/>
      <c r="AX199" s="70"/>
      <c r="AY199" s="68"/>
      <c r="AZ199" s="69"/>
      <c r="BA199" s="70"/>
      <c r="BB199" s="71"/>
      <c r="BC199" s="187"/>
      <c r="BD199" s="187"/>
      <c r="BE199" s="69"/>
      <c r="BF199" s="70"/>
      <c r="BG199" s="68"/>
      <c r="BH199" s="69"/>
      <c r="BI199" s="70"/>
      <c r="BJ199" s="71"/>
      <c r="BK199" s="68"/>
      <c r="BL199" s="69"/>
      <c r="BM199" s="70"/>
      <c r="BN199" s="68"/>
      <c r="BO199" s="69"/>
      <c r="BP199" s="70"/>
      <c r="BQ199" s="68"/>
      <c r="BR199" s="69"/>
      <c r="BS199" s="70"/>
      <c r="BT199" s="71"/>
      <c r="BU199" s="68"/>
      <c r="BV199" s="69"/>
      <c r="BW199" s="70"/>
      <c r="BX199" s="71"/>
      <c r="BY199" s="72">
        <v>16</v>
      </c>
      <c r="BZ199" s="73">
        <v>16</v>
      </c>
      <c r="CA199" s="74"/>
    </row>
    <row r="200" spans="1:79" s="1" customFormat="1" ht="15.5" customHeight="1" x14ac:dyDescent="0.15">
      <c r="A200" s="64">
        <v>1</v>
      </c>
      <c r="B200" s="66" t="s">
        <v>39</v>
      </c>
      <c r="C200" s="67" t="s">
        <v>40</v>
      </c>
      <c r="D200" s="68"/>
      <c r="E200" s="69"/>
      <c r="F200" s="70"/>
      <c r="G200" s="68"/>
      <c r="H200" s="69"/>
      <c r="I200" s="70"/>
      <c r="J200" s="68"/>
      <c r="K200" s="69"/>
      <c r="L200" s="70"/>
      <c r="M200" s="68">
        <v>14</v>
      </c>
      <c r="N200" s="69">
        <v>14</v>
      </c>
      <c r="O200" s="70">
        <v>9</v>
      </c>
      <c r="P200" s="68">
        <v>2</v>
      </c>
      <c r="Q200" s="69">
        <v>2</v>
      </c>
      <c r="R200" s="70">
        <v>2</v>
      </c>
      <c r="S200" s="68">
        <v>100</v>
      </c>
      <c r="T200" s="69">
        <v>100</v>
      </c>
      <c r="U200" s="70">
        <v>106</v>
      </c>
      <c r="V200" s="68">
        <v>16</v>
      </c>
      <c r="W200" s="69">
        <v>16</v>
      </c>
      <c r="X200" s="70">
        <v>39</v>
      </c>
      <c r="Y200" s="68">
        <v>77</v>
      </c>
      <c r="Z200" s="69">
        <v>77</v>
      </c>
      <c r="AA200" s="70">
        <v>99</v>
      </c>
      <c r="AB200" s="68">
        <v>27</v>
      </c>
      <c r="AC200" s="69">
        <v>27</v>
      </c>
      <c r="AD200" s="70">
        <v>54</v>
      </c>
      <c r="AE200" s="71"/>
      <c r="AF200" s="68"/>
      <c r="AG200" s="69"/>
      <c r="AH200" s="70"/>
      <c r="AI200" s="68"/>
      <c r="AJ200" s="69"/>
      <c r="AK200" s="70"/>
      <c r="AL200" s="71"/>
      <c r="AM200" s="68">
        <v>16</v>
      </c>
      <c r="AN200" s="69">
        <v>16</v>
      </c>
      <c r="AO200" s="70">
        <v>14</v>
      </c>
      <c r="AP200" s="68"/>
      <c r="AQ200" s="69"/>
      <c r="AR200" s="70"/>
      <c r="AS200" s="68">
        <v>34</v>
      </c>
      <c r="AT200" s="69">
        <v>34</v>
      </c>
      <c r="AU200" s="70">
        <v>26</v>
      </c>
      <c r="AV200" s="68"/>
      <c r="AW200" s="69"/>
      <c r="AX200" s="70"/>
      <c r="AY200" s="68"/>
      <c r="AZ200" s="69"/>
      <c r="BA200" s="70"/>
      <c r="BB200" s="71"/>
      <c r="BC200" s="187"/>
      <c r="BD200" s="187"/>
      <c r="BE200" s="69"/>
      <c r="BF200" s="70"/>
      <c r="BG200" s="68"/>
      <c r="BH200" s="69"/>
      <c r="BI200" s="70"/>
      <c r="BJ200" s="71"/>
      <c r="BK200" s="68"/>
      <c r="BL200" s="69"/>
      <c r="BM200" s="70"/>
      <c r="BN200" s="68">
        <v>20</v>
      </c>
      <c r="BO200" s="69">
        <v>12</v>
      </c>
      <c r="BP200" s="70">
        <v>12</v>
      </c>
      <c r="BQ200" s="68"/>
      <c r="BR200" s="69"/>
      <c r="BS200" s="70"/>
      <c r="BT200" s="71"/>
      <c r="BU200" s="68">
        <v>5</v>
      </c>
      <c r="BV200" s="69">
        <v>5</v>
      </c>
      <c r="BW200" s="70">
        <v>5</v>
      </c>
      <c r="BX200" s="71"/>
      <c r="BY200" s="72">
        <v>311</v>
      </c>
      <c r="BZ200" s="73">
        <v>303</v>
      </c>
      <c r="CA200" s="74">
        <v>366</v>
      </c>
    </row>
    <row r="201" spans="1:79" s="1" customFormat="1" ht="15.5" customHeight="1" x14ac:dyDescent="0.15">
      <c r="A201" s="64">
        <v>1</v>
      </c>
      <c r="B201" s="66" t="s">
        <v>290</v>
      </c>
      <c r="C201" s="67" t="s">
        <v>40</v>
      </c>
      <c r="D201" s="68"/>
      <c r="E201" s="69"/>
      <c r="F201" s="70"/>
      <c r="G201" s="68"/>
      <c r="H201" s="69"/>
      <c r="I201" s="70"/>
      <c r="J201" s="68"/>
      <c r="K201" s="69"/>
      <c r="L201" s="70"/>
      <c r="M201" s="68"/>
      <c r="N201" s="69"/>
      <c r="O201" s="70">
        <v>8</v>
      </c>
      <c r="P201" s="68"/>
      <c r="Q201" s="69"/>
      <c r="R201" s="70"/>
      <c r="S201" s="68"/>
      <c r="T201" s="69"/>
      <c r="U201" s="70">
        <v>10</v>
      </c>
      <c r="V201" s="68"/>
      <c r="W201" s="69"/>
      <c r="X201" s="70">
        <v>9</v>
      </c>
      <c r="Y201" s="68"/>
      <c r="Z201" s="69"/>
      <c r="AA201" s="70"/>
      <c r="AB201" s="68"/>
      <c r="AC201" s="69"/>
      <c r="AD201" s="70">
        <v>3</v>
      </c>
      <c r="AE201" s="71"/>
      <c r="AF201" s="68"/>
      <c r="AG201" s="69"/>
      <c r="AH201" s="70"/>
      <c r="AI201" s="68"/>
      <c r="AJ201" s="69"/>
      <c r="AK201" s="70"/>
      <c r="AL201" s="71"/>
      <c r="AM201" s="68"/>
      <c r="AN201" s="69"/>
      <c r="AO201" s="70"/>
      <c r="AP201" s="68"/>
      <c r="AQ201" s="69"/>
      <c r="AR201" s="70"/>
      <c r="AS201" s="68"/>
      <c r="AT201" s="69"/>
      <c r="AU201" s="70"/>
      <c r="AV201" s="68"/>
      <c r="AW201" s="69"/>
      <c r="AX201" s="70"/>
      <c r="AY201" s="68"/>
      <c r="AZ201" s="69"/>
      <c r="BA201" s="70"/>
      <c r="BB201" s="71"/>
      <c r="BC201" s="187"/>
      <c r="BD201" s="187"/>
      <c r="BE201" s="69"/>
      <c r="BF201" s="70"/>
      <c r="BG201" s="68"/>
      <c r="BH201" s="69"/>
      <c r="BI201" s="70"/>
      <c r="BJ201" s="71"/>
      <c r="BK201" s="68"/>
      <c r="BL201" s="69"/>
      <c r="BM201" s="70"/>
      <c r="BN201" s="68"/>
      <c r="BO201" s="69"/>
      <c r="BP201" s="70"/>
      <c r="BQ201" s="68"/>
      <c r="BR201" s="69"/>
      <c r="BS201" s="70"/>
      <c r="BT201" s="71"/>
      <c r="BU201" s="68"/>
      <c r="BV201" s="69"/>
      <c r="BW201" s="70"/>
      <c r="BX201" s="71"/>
      <c r="BY201" s="72"/>
      <c r="BZ201" s="73"/>
      <c r="CA201" s="74">
        <v>30</v>
      </c>
    </row>
    <row r="202" spans="1:79" s="1" customFormat="1" ht="15.5" customHeight="1" x14ac:dyDescent="0.15">
      <c r="A202" s="64">
        <v>1</v>
      </c>
      <c r="B202" s="66" t="s">
        <v>291</v>
      </c>
      <c r="C202" s="67" t="s">
        <v>40</v>
      </c>
      <c r="D202" s="68"/>
      <c r="E202" s="69"/>
      <c r="F202" s="70"/>
      <c r="G202" s="68"/>
      <c r="H202" s="69"/>
      <c r="I202" s="70"/>
      <c r="J202" s="68"/>
      <c r="K202" s="69"/>
      <c r="L202" s="70"/>
      <c r="M202" s="68"/>
      <c r="N202" s="69"/>
      <c r="O202" s="70"/>
      <c r="P202" s="68"/>
      <c r="Q202" s="69"/>
      <c r="R202" s="70"/>
      <c r="S202" s="68"/>
      <c r="T202" s="69"/>
      <c r="U202" s="70">
        <v>40</v>
      </c>
      <c r="V202" s="68">
        <v>25</v>
      </c>
      <c r="W202" s="69"/>
      <c r="X202" s="70">
        <v>10</v>
      </c>
      <c r="Y202" s="68"/>
      <c r="Z202" s="69"/>
      <c r="AA202" s="70"/>
      <c r="AB202" s="68"/>
      <c r="AC202" s="69"/>
      <c r="AD202" s="70"/>
      <c r="AE202" s="71"/>
      <c r="AF202" s="68"/>
      <c r="AG202" s="69"/>
      <c r="AH202" s="70"/>
      <c r="AI202" s="68"/>
      <c r="AJ202" s="69"/>
      <c r="AK202" s="70"/>
      <c r="AL202" s="71"/>
      <c r="AM202" s="68"/>
      <c r="AN202" s="69"/>
      <c r="AO202" s="70"/>
      <c r="AP202" s="68"/>
      <c r="AQ202" s="69"/>
      <c r="AR202" s="70"/>
      <c r="AS202" s="68"/>
      <c r="AT202" s="69"/>
      <c r="AU202" s="70"/>
      <c r="AV202" s="68"/>
      <c r="AW202" s="69"/>
      <c r="AX202" s="70"/>
      <c r="AY202" s="68"/>
      <c r="AZ202" s="69"/>
      <c r="BA202" s="70">
        <v>2</v>
      </c>
      <c r="BB202" s="71"/>
      <c r="BC202" s="187"/>
      <c r="BD202" s="187"/>
      <c r="BE202" s="69"/>
      <c r="BF202" s="70"/>
      <c r="BG202" s="68"/>
      <c r="BH202" s="69"/>
      <c r="BI202" s="70"/>
      <c r="BJ202" s="71"/>
      <c r="BK202" s="68"/>
      <c r="BL202" s="69"/>
      <c r="BM202" s="70"/>
      <c r="BN202" s="68"/>
      <c r="BO202" s="69"/>
      <c r="BP202" s="70"/>
      <c r="BQ202" s="68"/>
      <c r="BR202" s="69"/>
      <c r="BS202" s="70"/>
      <c r="BT202" s="71"/>
      <c r="BU202" s="68"/>
      <c r="BV202" s="69"/>
      <c r="BW202" s="70"/>
      <c r="BX202" s="71"/>
      <c r="BY202" s="72">
        <v>25</v>
      </c>
      <c r="BZ202" s="73"/>
      <c r="CA202" s="74">
        <v>52</v>
      </c>
    </row>
    <row r="203" spans="1:79" s="1" customFormat="1" ht="15.5" customHeight="1" x14ac:dyDescent="0.15">
      <c r="A203" s="64">
        <v>1</v>
      </c>
      <c r="B203" s="66" t="s">
        <v>292</v>
      </c>
      <c r="C203" s="67" t="s">
        <v>42</v>
      </c>
      <c r="D203" s="68"/>
      <c r="E203" s="69"/>
      <c r="F203" s="70"/>
      <c r="G203" s="68"/>
      <c r="H203" s="69"/>
      <c r="I203" s="70"/>
      <c r="J203" s="68"/>
      <c r="K203" s="69"/>
      <c r="L203" s="70"/>
      <c r="M203" s="68">
        <v>36</v>
      </c>
      <c r="N203" s="69">
        <v>36</v>
      </c>
      <c r="O203" s="70"/>
      <c r="P203" s="68"/>
      <c r="Q203" s="69"/>
      <c r="R203" s="70"/>
      <c r="S203" s="68">
        <v>80</v>
      </c>
      <c r="T203" s="69">
        <v>80</v>
      </c>
      <c r="U203" s="70"/>
      <c r="V203" s="68">
        <v>20</v>
      </c>
      <c r="W203" s="69">
        <v>20</v>
      </c>
      <c r="X203" s="70"/>
      <c r="Y203" s="68">
        <v>34</v>
      </c>
      <c r="Z203" s="69">
        <v>34</v>
      </c>
      <c r="AA203" s="70"/>
      <c r="AB203" s="68">
        <v>1</v>
      </c>
      <c r="AC203" s="69">
        <v>1</v>
      </c>
      <c r="AD203" s="70"/>
      <c r="AE203" s="71"/>
      <c r="AF203" s="68"/>
      <c r="AG203" s="69"/>
      <c r="AH203" s="70"/>
      <c r="AI203" s="68"/>
      <c r="AJ203" s="69"/>
      <c r="AK203" s="70"/>
      <c r="AL203" s="71"/>
      <c r="AM203" s="68">
        <v>36</v>
      </c>
      <c r="AN203" s="69">
        <v>36</v>
      </c>
      <c r="AO203" s="70"/>
      <c r="AP203" s="68"/>
      <c r="AQ203" s="69"/>
      <c r="AR203" s="70"/>
      <c r="AS203" s="68">
        <v>15</v>
      </c>
      <c r="AT203" s="69">
        <v>15</v>
      </c>
      <c r="AU203" s="70"/>
      <c r="AV203" s="68"/>
      <c r="AW203" s="69"/>
      <c r="AX203" s="70"/>
      <c r="AY203" s="68">
        <v>25</v>
      </c>
      <c r="AZ203" s="69">
        <v>12</v>
      </c>
      <c r="BA203" s="70"/>
      <c r="BB203" s="71"/>
      <c r="BC203" s="187"/>
      <c r="BD203" s="187"/>
      <c r="BE203" s="69"/>
      <c r="BF203" s="70"/>
      <c r="BG203" s="68"/>
      <c r="BH203" s="69"/>
      <c r="BI203" s="70"/>
      <c r="BJ203" s="71"/>
      <c r="BK203" s="68"/>
      <c r="BL203" s="69"/>
      <c r="BM203" s="70"/>
      <c r="BN203" s="68">
        <v>7</v>
      </c>
      <c r="BO203" s="69">
        <v>7</v>
      </c>
      <c r="BP203" s="70"/>
      <c r="BQ203" s="68"/>
      <c r="BR203" s="69"/>
      <c r="BS203" s="70"/>
      <c r="BT203" s="71"/>
      <c r="BU203" s="68"/>
      <c r="BV203" s="69"/>
      <c r="BW203" s="70"/>
      <c r="BX203" s="71"/>
      <c r="BY203" s="72">
        <v>254</v>
      </c>
      <c r="BZ203" s="73">
        <v>241</v>
      </c>
      <c r="CA203" s="74"/>
    </row>
    <row r="204" spans="1:79" s="1" customFormat="1" ht="15.5" customHeight="1" x14ac:dyDescent="0.15">
      <c r="A204" s="64">
        <v>1</v>
      </c>
      <c r="B204" s="66" t="s">
        <v>293</v>
      </c>
      <c r="C204" s="67" t="s">
        <v>37</v>
      </c>
      <c r="D204" s="68"/>
      <c r="E204" s="69"/>
      <c r="F204" s="70"/>
      <c r="G204" s="68"/>
      <c r="H204" s="69"/>
      <c r="I204" s="70"/>
      <c r="J204" s="68"/>
      <c r="K204" s="69"/>
      <c r="L204" s="70"/>
      <c r="M204" s="68"/>
      <c r="N204" s="69"/>
      <c r="O204" s="70">
        <v>3</v>
      </c>
      <c r="P204" s="68"/>
      <c r="Q204" s="69"/>
      <c r="R204" s="70"/>
      <c r="S204" s="68"/>
      <c r="T204" s="69"/>
      <c r="U204" s="70"/>
      <c r="V204" s="68"/>
      <c r="W204" s="69"/>
      <c r="X204" s="70"/>
      <c r="Y204" s="68"/>
      <c r="Z204" s="69"/>
      <c r="AA204" s="70"/>
      <c r="AB204" s="68"/>
      <c r="AC204" s="69"/>
      <c r="AD204" s="70"/>
      <c r="AE204" s="71"/>
      <c r="AF204" s="68"/>
      <c r="AG204" s="69"/>
      <c r="AH204" s="70"/>
      <c r="AI204" s="68"/>
      <c r="AJ204" s="69"/>
      <c r="AK204" s="70"/>
      <c r="AL204" s="71"/>
      <c r="AM204" s="68"/>
      <c r="AN204" s="69"/>
      <c r="AO204" s="70"/>
      <c r="AP204" s="68"/>
      <c r="AQ204" s="69"/>
      <c r="AR204" s="70"/>
      <c r="AS204" s="68"/>
      <c r="AT204" s="69"/>
      <c r="AU204" s="70"/>
      <c r="AV204" s="68"/>
      <c r="AW204" s="69"/>
      <c r="AX204" s="70"/>
      <c r="AY204" s="68"/>
      <c r="AZ204" s="69"/>
      <c r="BA204" s="70"/>
      <c r="BB204" s="71"/>
      <c r="BC204" s="187"/>
      <c r="BD204" s="187"/>
      <c r="BE204" s="69"/>
      <c r="BF204" s="70"/>
      <c r="BG204" s="68"/>
      <c r="BH204" s="69"/>
      <c r="BI204" s="70"/>
      <c r="BJ204" s="71"/>
      <c r="BK204" s="68"/>
      <c r="BL204" s="69"/>
      <c r="BM204" s="70"/>
      <c r="BN204" s="68"/>
      <c r="BO204" s="69"/>
      <c r="BP204" s="70"/>
      <c r="BQ204" s="68"/>
      <c r="BR204" s="69"/>
      <c r="BS204" s="70"/>
      <c r="BT204" s="71"/>
      <c r="BU204" s="68"/>
      <c r="BV204" s="69"/>
      <c r="BW204" s="70"/>
      <c r="BX204" s="71"/>
      <c r="BY204" s="72"/>
      <c r="BZ204" s="73"/>
      <c r="CA204" s="74">
        <v>3</v>
      </c>
    </row>
    <row r="205" spans="1:79" s="1" customFormat="1" ht="15.5" customHeight="1" x14ac:dyDescent="0.15">
      <c r="A205" s="64">
        <v>1</v>
      </c>
      <c r="B205" s="66" t="s">
        <v>294</v>
      </c>
      <c r="C205" s="67" t="s">
        <v>37</v>
      </c>
      <c r="D205" s="68"/>
      <c r="E205" s="69"/>
      <c r="F205" s="70"/>
      <c r="G205" s="68"/>
      <c r="H205" s="69"/>
      <c r="I205" s="70"/>
      <c r="J205" s="68"/>
      <c r="K205" s="69"/>
      <c r="L205" s="70"/>
      <c r="M205" s="68"/>
      <c r="N205" s="69"/>
      <c r="O205" s="70"/>
      <c r="P205" s="68"/>
      <c r="Q205" s="69"/>
      <c r="R205" s="70"/>
      <c r="S205" s="68"/>
      <c r="T205" s="69"/>
      <c r="U205" s="70"/>
      <c r="V205" s="68"/>
      <c r="W205" s="69"/>
      <c r="X205" s="70"/>
      <c r="Y205" s="68"/>
      <c r="Z205" s="69"/>
      <c r="AA205" s="70"/>
      <c r="AB205" s="68"/>
      <c r="AC205" s="69"/>
      <c r="AD205" s="70"/>
      <c r="AE205" s="71"/>
      <c r="AF205" s="68">
        <v>2</v>
      </c>
      <c r="AG205" s="69">
        <v>2</v>
      </c>
      <c r="AH205" s="70"/>
      <c r="AI205" s="68"/>
      <c r="AJ205" s="69"/>
      <c r="AK205" s="70"/>
      <c r="AL205" s="71"/>
      <c r="AM205" s="68"/>
      <c r="AN205" s="69"/>
      <c r="AO205" s="70"/>
      <c r="AP205" s="68"/>
      <c r="AQ205" s="69"/>
      <c r="AR205" s="70"/>
      <c r="AS205" s="68"/>
      <c r="AT205" s="69"/>
      <c r="AU205" s="70"/>
      <c r="AV205" s="68"/>
      <c r="AW205" s="69"/>
      <c r="AX205" s="70"/>
      <c r="AY205" s="68"/>
      <c r="AZ205" s="69"/>
      <c r="BA205" s="70"/>
      <c r="BB205" s="71"/>
      <c r="BC205" s="187"/>
      <c r="BD205" s="187"/>
      <c r="BE205" s="69"/>
      <c r="BF205" s="70"/>
      <c r="BG205" s="68"/>
      <c r="BH205" s="69"/>
      <c r="BI205" s="70"/>
      <c r="BJ205" s="71"/>
      <c r="BK205" s="68"/>
      <c r="BL205" s="69"/>
      <c r="BM205" s="70"/>
      <c r="BN205" s="68"/>
      <c r="BO205" s="69"/>
      <c r="BP205" s="70"/>
      <c r="BQ205" s="68"/>
      <c r="BR205" s="69"/>
      <c r="BS205" s="70"/>
      <c r="BT205" s="71"/>
      <c r="BU205" s="68"/>
      <c r="BV205" s="69"/>
      <c r="BW205" s="70"/>
      <c r="BX205" s="71"/>
      <c r="BY205" s="72">
        <v>2</v>
      </c>
      <c r="BZ205" s="73">
        <v>2</v>
      </c>
      <c r="CA205" s="74"/>
    </row>
    <row r="206" spans="1:79" s="1" customFormat="1" ht="15.5" customHeight="1" x14ac:dyDescent="0.15">
      <c r="A206" s="64">
        <v>1</v>
      </c>
      <c r="B206" s="66" t="s">
        <v>295</v>
      </c>
      <c r="C206" s="67" t="s">
        <v>37</v>
      </c>
      <c r="D206" s="68"/>
      <c r="E206" s="69"/>
      <c r="F206" s="70"/>
      <c r="G206" s="68"/>
      <c r="H206" s="69"/>
      <c r="I206" s="70"/>
      <c r="J206" s="68"/>
      <c r="K206" s="69"/>
      <c r="L206" s="70"/>
      <c r="M206" s="68"/>
      <c r="N206" s="69"/>
      <c r="O206" s="70"/>
      <c r="P206" s="68"/>
      <c r="Q206" s="69"/>
      <c r="R206" s="70"/>
      <c r="S206" s="68"/>
      <c r="T206" s="69"/>
      <c r="U206" s="70"/>
      <c r="V206" s="68"/>
      <c r="W206" s="69"/>
      <c r="X206" s="70"/>
      <c r="Y206" s="68"/>
      <c r="Z206" s="69"/>
      <c r="AA206" s="70"/>
      <c r="AB206" s="68"/>
      <c r="AC206" s="69"/>
      <c r="AD206" s="70"/>
      <c r="AE206" s="71"/>
      <c r="AF206" s="68"/>
      <c r="AG206" s="69"/>
      <c r="AH206" s="70"/>
      <c r="AI206" s="68"/>
      <c r="AJ206" s="69"/>
      <c r="AK206" s="70"/>
      <c r="AL206" s="71"/>
      <c r="AM206" s="68"/>
      <c r="AN206" s="69"/>
      <c r="AO206" s="70"/>
      <c r="AP206" s="68"/>
      <c r="AQ206" s="69"/>
      <c r="AR206" s="70"/>
      <c r="AS206" s="68"/>
      <c r="AT206" s="69"/>
      <c r="AU206" s="70"/>
      <c r="AV206" s="68"/>
      <c r="AW206" s="69"/>
      <c r="AX206" s="70"/>
      <c r="AY206" s="68"/>
      <c r="AZ206" s="69"/>
      <c r="BA206" s="70"/>
      <c r="BB206" s="71"/>
      <c r="BC206" s="187"/>
      <c r="BD206" s="187"/>
      <c r="BE206" s="69"/>
      <c r="BF206" s="70"/>
      <c r="BG206" s="68"/>
      <c r="BH206" s="69"/>
      <c r="BI206" s="70"/>
      <c r="BJ206" s="71"/>
      <c r="BK206" s="68">
        <v>4</v>
      </c>
      <c r="BL206" s="69"/>
      <c r="BM206" s="70"/>
      <c r="BN206" s="68"/>
      <c r="BO206" s="69"/>
      <c r="BP206" s="70"/>
      <c r="BQ206" s="68"/>
      <c r="BR206" s="69"/>
      <c r="BS206" s="70"/>
      <c r="BT206" s="71"/>
      <c r="BU206" s="68"/>
      <c r="BV206" s="69"/>
      <c r="BW206" s="70"/>
      <c r="BX206" s="71"/>
      <c r="BY206" s="72">
        <v>4</v>
      </c>
      <c r="BZ206" s="73"/>
      <c r="CA206" s="74"/>
    </row>
    <row r="207" spans="1:79" s="1" customFormat="1" ht="15.5" customHeight="1" x14ac:dyDescent="0.15">
      <c r="A207" s="64">
        <v>1</v>
      </c>
      <c r="B207" s="66" t="s">
        <v>296</v>
      </c>
      <c r="C207" s="67" t="s">
        <v>40</v>
      </c>
      <c r="D207" s="68"/>
      <c r="E207" s="69"/>
      <c r="F207" s="70"/>
      <c r="G207" s="68"/>
      <c r="H207" s="69"/>
      <c r="I207" s="70"/>
      <c r="J207" s="68"/>
      <c r="K207" s="69"/>
      <c r="L207" s="70"/>
      <c r="M207" s="68"/>
      <c r="N207" s="69"/>
      <c r="O207" s="70"/>
      <c r="P207" s="68"/>
      <c r="Q207" s="69"/>
      <c r="R207" s="70"/>
      <c r="S207" s="68"/>
      <c r="T207" s="69"/>
      <c r="U207" s="70"/>
      <c r="V207" s="68">
        <v>14</v>
      </c>
      <c r="W207" s="69">
        <v>14</v>
      </c>
      <c r="X207" s="70"/>
      <c r="Y207" s="68">
        <v>8</v>
      </c>
      <c r="Z207" s="69">
        <v>8</v>
      </c>
      <c r="AA207" s="70"/>
      <c r="AB207" s="68"/>
      <c r="AC207" s="69"/>
      <c r="AD207" s="70"/>
      <c r="AE207" s="71"/>
      <c r="AF207" s="68"/>
      <c r="AG207" s="69"/>
      <c r="AH207" s="70"/>
      <c r="AI207" s="68"/>
      <c r="AJ207" s="69"/>
      <c r="AK207" s="70"/>
      <c r="AL207" s="71"/>
      <c r="AM207" s="68"/>
      <c r="AN207" s="69"/>
      <c r="AO207" s="70"/>
      <c r="AP207" s="68"/>
      <c r="AQ207" s="69"/>
      <c r="AR207" s="70"/>
      <c r="AS207" s="68"/>
      <c r="AT207" s="69"/>
      <c r="AU207" s="70"/>
      <c r="AV207" s="68"/>
      <c r="AW207" s="69"/>
      <c r="AX207" s="70"/>
      <c r="AY207" s="68"/>
      <c r="AZ207" s="69"/>
      <c r="BA207" s="70"/>
      <c r="BB207" s="71"/>
      <c r="BC207" s="187"/>
      <c r="BD207" s="187"/>
      <c r="BE207" s="69"/>
      <c r="BF207" s="70"/>
      <c r="BG207" s="68"/>
      <c r="BH207" s="69"/>
      <c r="BI207" s="70"/>
      <c r="BJ207" s="71"/>
      <c r="BK207" s="68"/>
      <c r="BL207" s="69"/>
      <c r="BM207" s="70"/>
      <c r="BN207" s="68"/>
      <c r="BO207" s="69"/>
      <c r="BP207" s="70"/>
      <c r="BQ207" s="68"/>
      <c r="BR207" s="69"/>
      <c r="BS207" s="70"/>
      <c r="BT207" s="71"/>
      <c r="BU207" s="68"/>
      <c r="BV207" s="69"/>
      <c r="BW207" s="70"/>
      <c r="BX207" s="71"/>
      <c r="BY207" s="72">
        <v>22</v>
      </c>
      <c r="BZ207" s="73">
        <v>22</v>
      </c>
      <c r="CA207" s="74"/>
    </row>
    <row r="208" spans="1:79" s="1" customFormat="1" ht="15.5" customHeight="1" x14ac:dyDescent="0.15">
      <c r="A208" s="64">
        <v>1</v>
      </c>
      <c r="B208" s="66" t="s">
        <v>297</v>
      </c>
      <c r="C208" s="67" t="s">
        <v>70</v>
      </c>
      <c r="D208" s="68"/>
      <c r="E208" s="69"/>
      <c r="F208" s="70"/>
      <c r="G208" s="68"/>
      <c r="H208" s="69"/>
      <c r="I208" s="70"/>
      <c r="J208" s="68"/>
      <c r="K208" s="69"/>
      <c r="L208" s="70"/>
      <c r="M208" s="68"/>
      <c r="N208" s="69"/>
      <c r="O208" s="70"/>
      <c r="P208" s="68"/>
      <c r="Q208" s="69"/>
      <c r="R208" s="70"/>
      <c r="S208" s="68"/>
      <c r="T208" s="69"/>
      <c r="U208" s="70">
        <v>1</v>
      </c>
      <c r="V208" s="68"/>
      <c r="W208" s="69"/>
      <c r="X208" s="70"/>
      <c r="Y208" s="68"/>
      <c r="Z208" s="69"/>
      <c r="AA208" s="70"/>
      <c r="AB208" s="68"/>
      <c r="AC208" s="69"/>
      <c r="AD208" s="70"/>
      <c r="AE208" s="71"/>
      <c r="AF208" s="68"/>
      <c r="AG208" s="69"/>
      <c r="AH208" s="70">
        <v>2</v>
      </c>
      <c r="AI208" s="68"/>
      <c r="AJ208" s="69"/>
      <c r="AK208" s="70"/>
      <c r="AL208" s="71"/>
      <c r="AM208" s="68"/>
      <c r="AN208" s="69"/>
      <c r="AO208" s="70"/>
      <c r="AP208" s="68"/>
      <c r="AQ208" s="69"/>
      <c r="AR208" s="70"/>
      <c r="AS208" s="68"/>
      <c r="AT208" s="69"/>
      <c r="AU208" s="70"/>
      <c r="AV208" s="68"/>
      <c r="AW208" s="69"/>
      <c r="AX208" s="70"/>
      <c r="AY208" s="68"/>
      <c r="AZ208" s="69"/>
      <c r="BA208" s="70"/>
      <c r="BB208" s="71"/>
      <c r="BC208" s="187"/>
      <c r="BD208" s="187"/>
      <c r="BE208" s="69"/>
      <c r="BF208" s="70"/>
      <c r="BG208" s="68"/>
      <c r="BH208" s="69"/>
      <c r="BI208" s="70"/>
      <c r="BJ208" s="71"/>
      <c r="BK208" s="68"/>
      <c r="BL208" s="69"/>
      <c r="BM208" s="70"/>
      <c r="BN208" s="68"/>
      <c r="BO208" s="69"/>
      <c r="BP208" s="70"/>
      <c r="BQ208" s="68"/>
      <c r="BR208" s="69"/>
      <c r="BS208" s="70"/>
      <c r="BT208" s="71"/>
      <c r="BU208" s="68"/>
      <c r="BV208" s="69"/>
      <c r="BW208" s="70"/>
      <c r="BX208" s="71"/>
      <c r="BY208" s="72"/>
      <c r="BZ208" s="73"/>
      <c r="CA208" s="74">
        <v>3</v>
      </c>
    </row>
    <row r="209" spans="1:79" s="1" customFormat="1" ht="15.5" customHeight="1" x14ac:dyDescent="0.15">
      <c r="A209" s="64">
        <v>1</v>
      </c>
      <c r="B209" s="66" t="s">
        <v>298</v>
      </c>
      <c r="C209" s="67" t="s">
        <v>40</v>
      </c>
      <c r="D209" s="68"/>
      <c r="E209" s="69"/>
      <c r="F209" s="70"/>
      <c r="G209" s="68"/>
      <c r="H209" s="69"/>
      <c r="I209" s="70"/>
      <c r="J209" s="68"/>
      <c r="K209" s="69"/>
      <c r="L209" s="70"/>
      <c r="M209" s="68"/>
      <c r="N209" s="69"/>
      <c r="O209" s="70"/>
      <c r="P209" s="68"/>
      <c r="Q209" s="69"/>
      <c r="R209" s="70"/>
      <c r="S209" s="68"/>
      <c r="T209" s="69"/>
      <c r="U209" s="70"/>
      <c r="V209" s="68"/>
      <c r="W209" s="69"/>
      <c r="X209" s="70">
        <v>7</v>
      </c>
      <c r="Y209" s="68"/>
      <c r="Z209" s="69"/>
      <c r="AA209" s="70"/>
      <c r="AB209" s="68"/>
      <c r="AC209" s="69"/>
      <c r="AD209" s="70"/>
      <c r="AE209" s="71"/>
      <c r="AF209" s="68"/>
      <c r="AG209" s="69"/>
      <c r="AH209" s="70"/>
      <c r="AI209" s="68"/>
      <c r="AJ209" s="69"/>
      <c r="AK209" s="70"/>
      <c r="AL209" s="71"/>
      <c r="AM209" s="68"/>
      <c r="AN209" s="69"/>
      <c r="AO209" s="70"/>
      <c r="AP209" s="68"/>
      <c r="AQ209" s="69"/>
      <c r="AR209" s="70"/>
      <c r="AS209" s="68"/>
      <c r="AT209" s="69"/>
      <c r="AU209" s="70"/>
      <c r="AV209" s="68"/>
      <c r="AW209" s="69"/>
      <c r="AX209" s="70"/>
      <c r="AY209" s="68"/>
      <c r="AZ209" s="69"/>
      <c r="BA209" s="70"/>
      <c r="BB209" s="71"/>
      <c r="BC209" s="187"/>
      <c r="BD209" s="187"/>
      <c r="BE209" s="69"/>
      <c r="BF209" s="70"/>
      <c r="BG209" s="68"/>
      <c r="BH209" s="69"/>
      <c r="BI209" s="70"/>
      <c r="BJ209" s="71"/>
      <c r="BK209" s="68"/>
      <c r="BL209" s="69"/>
      <c r="BM209" s="70"/>
      <c r="BN209" s="68"/>
      <c r="BO209" s="69"/>
      <c r="BP209" s="70"/>
      <c r="BQ209" s="68"/>
      <c r="BR209" s="69"/>
      <c r="BS209" s="70"/>
      <c r="BT209" s="71"/>
      <c r="BU209" s="68"/>
      <c r="BV209" s="69"/>
      <c r="BW209" s="70"/>
      <c r="BX209" s="71"/>
      <c r="BY209" s="72"/>
      <c r="BZ209" s="73"/>
      <c r="CA209" s="74">
        <v>7</v>
      </c>
    </row>
    <row r="210" spans="1:79" s="1" customFormat="1" ht="15.5" customHeight="1" x14ac:dyDescent="0.15">
      <c r="A210" s="64">
        <v>1</v>
      </c>
      <c r="B210" s="75" t="s">
        <v>299</v>
      </c>
      <c r="C210" s="67" t="s">
        <v>40</v>
      </c>
      <c r="D210" s="68"/>
      <c r="E210" s="69"/>
      <c r="F210" s="70"/>
      <c r="G210" s="68"/>
      <c r="H210" s="69"/>
      <c r="I210" s="70"/>
      <c r="J210" s="68"/>
      <c r="K210" s="69"/>
      <c r="L210" s="70"/>
      <c r="M210" s="68"/>
      <c r="N210" s="69"/>
      <c r="O210" s="70"/>
      <c r="P210" s="68"/>
      <c r="Q210" s="69"/>
      <c r="R210" s="70"/>
      <c r="S210" s="68"/>
      <c r="T210" s="69"/>
      <c r="U210" s="70"/>
      <c r="V210" s="68"/>
      <c r="W210" s="69"/>
      <c r="X210" s="70"/>
      <c r="Y210" s="68"/>
      <c r="Z210" s="69"/>
      <c r="AA210" s="70"/>
      <c r="AB210" s="68"/>
      <c r="AC210" s="69"/>
      <c r="AD210" s="70"/>
      <c r="AE210" s="71"/>
      <c r="AF210" s="68"/>
      <c r="AG210" s="69"/>
      <c r="AH210" s="70"/>
      <c r="AI210" s="68"/>
      <c r="AJ210" s="69"/>
      <c r="AK210" s="70"/>
      <c r="AL210" s="71"/>
      <c r="AM210" s="68"/>
      <c r="AN210" s="69"/>
      <c r="AO210" s="70"/>
      <c r="AP210" s="68"/>
      <c r="AQ210" s="69"/>
      <c r="AR210" s="70"/>
      <c r="AS210" s="68">
        <v>2</v>
      </c>
      <c r="AT210" s="69">
        <v>2</v>
      </c>
      <c r="AU210" s="70"/>
      <c r="AV210" s="68"/>
      <c r="AW210" s="69"/>
      <c r="AX210" s="70"/>
      <c r="AY210" s="68"/>
      <c r="AZ210" s="69"/>
      <c r="BA210" s="70"/>
      <c r="BB210" s="71"/>
      <c r="BC210" s="187"/>
      <c r="BD210" s="187"/>
      <c r="BE210" s="69"/>
      <c r="BF210" s="70"/>
      <c r="BG210" s="68"/>
      <c r="BH210" s="69"/>
      <c r="BI210" s="70"/>
      <c r="BJ210" s="71"/>
      <c r="BK210" s="68"/>
      <c r="BL210" s="69"/>
      <c r="BM210" s="70"/>
      <c r="BN210" s="68"/>
      <c r="BO210" s="69"/>
      <c r="BP210" s="70"/>
      <c r="BQ210" s="68"/>
      <c r="BR210" s="69"/>
      <c r="BS210" s="70"/>
      <c r="BT210" s="71"/>
      <c r="BU210" s="68"/>
      <c r="BV210" s="69"/>
      <c r="BW210" s="70"/>
      <c r="BX210" s="71"/>
      <c r="BY210" s="72">
        <v>2</v>
      </c>
      <c r="BZ210" s="73">
        <v>2</v>
      </c>
      <c r="CA210" s="74"/>
    </row>
    <row r="211" spans="1:79" s="1" customFormat="1" ht="15.5" customHeight="1" x14ac:dyDescent="0.15">
      <c r="A211" s="64">
        <v>1</v>
      </c>
      <c r="B211" s="66" t="s">
        <v>300</v>
      </c>
      <c r="C211" s="67" t="s">
        <v>37</v>
      </c>
      <c r="D211" s="68"/>
      <c r="E211" s="69"/>
      <c r="F211" s="70"/>
      <c r="G211" s="68"/>
      <c r="H211" s="69"/>
      <c r="I211" s="70"/>
      <c r="J211" s="68"/>
      <c r="K211" s="69"/>
      <c r="L211" s="70"/>
      <c r="M211" s="68"/>
      <c r="N211" s="69"/>
      <c r="O211" s="70"/>
      <c r="P211" s="68"/>
      <c r="Q211" s="69"/>
      <c r="R211" s="70"/>
      <c r="S211" s="68"/>
      <c r="T211" s="69"/>
      <c r="U211" s="70">
        <v>13</v>
      </c>
      <c r="V211" s="68"/>
      <c r="W211" s="69"/>
      <c r="X211" s="70"/>
      <c r="Y211" s="68"/>
      <c r="Z211" s="69"/>
      <c r="AA211" s="70">
        <v>10</v>
      </c>
      <c r="AB211" s="68"/>
      <c r="AC211" s="69"/>
      <c r="AD211" s="70"/>
      <c r="AE211" s="71"/>
      <c r="AF211" s="68"/>
      <c r="AG211" s="69"/>
      <c r="AH211" s="70"/>
      <c r="AI211" s="68"/>
      <c r="AJ211" s="69"/>
      <c r="AK211" s="70"/>
      <c r="AL211" s="71"/>
      <c r="AM211" s="68"/>
      <c r="AN211" s="69"/>
      <c r="AO211" s="70">
        <v>3</v>
      </c>
      <c r="AP211" s="68"/>
      <c r="AQ211" s="69"/>
      <c r="AR211" s="70"/>
      <c r="AS211" s="68"/>
      <c r="AT211" s="69"/>
      <c r="AU211" s="70"/>
      <c r="AV211" s="68"/>
      <c r="AW211" s="69"/>
      <c r="AX211" s="70"/>
      <c r="AY211" s="68">
        <v>7</v>
      </c>
      <c r="AZ211" s="69"/>
      <c r="BA211" s="70"/>
      <c r="BB211" s="71"/>
      <c r="BC211" s="187"/>
      <c r="BD211" s="187"/>
      <c r="BE211" s="69"/>
      <c r="BF211" s="70"/>
      <c r="BG211" s="68"/>
      <c r="BH211" s="69"/>
      <c r="BI211" s="70"/>
      <c r="BJ211" s="71"/>
      <c r="BK211" s="68"/>
      <c r="BL211" s="69"/>
      <c r="BM211" s="70"/>
      <c r="BN211" s="68"/>
      <c r="BO211" s="69"/>
      <c r="BP211" s="70"/>
      <c r="BQ211" s="68"/>
      <c r="BR211" s="69"/>
      <c r="BS211" s="70"/>
      <c r="BT211" s="71"/>
      <c r="BU211" s="68"/>
      <c r="BV211" s="69"/>
      <c r="BW211" s="70"/>
      <c r="BX211" s="71"/>
      <c r="BY211" s="72">
        <v>7</v>
      </c>
      <c r="BZ211" s="73"/>
      <c r="CA211" s="74">
        <v>26</v>
      </c>
    </row>
    <row r="212" spans="1:79" s="1" customFormat="1" ht="15.5" customHeight="1" x14ac:dyDescent="0.15">
      <c r="A212" s="64">
        <v>1</v>
      </c>
      <c r="B212" s="66" t="s">
        <v>301</v>
      </c>
      <c r="C212" s="67" t="s">
        <v>37</v>
      </c>
      <c r="D212" s="68"/>
      <c r="E212" s="69"/>
      <c r="F212" s="70"/>
      <c r="G212" s="68"/>
      <c r="H212" s="69"/>
      <c r="I212" s="70"/>
      <c r="J212" s="68"/>
      <c r="K212" s="69"/>
      <c r="L212" s="70"/>
      <c r="M212" s="68"/>
      <c r="N212" s="69"/>
      <c r="O212" s="70"/>
      <c r="P212" s="68"/>
      <c r="Q212" s="69"/>
      <c r="R212" s="70"/>
      <c r="S212" s="68">
        <v>12</v>
      </c>
      <c r="T212" s="69">
        <v>12</v>
      </c>
      <c r="U212" s="70"/>
      <c r="V212" s="68"/>
      <c r="W212" s="69"/>
      <c r="X212" s="70"/>
      <c r="Y212" s="68"/>
      <c r="Z212" s="69"/>
      <c r="AA212" s="70"/>
      <c r="AB212" s="68"/>
      <c r="AC212" s="69"/>
      <c r="AD212" s="70"/>
      <c r="AE212" s="71"/>
      <c r="AF212" s="68"/>
      <c r="AG212" s="69"/>
      <c r="AH212" s="70"/>
      <c r="AI212" s="68">
        <v>5</v>
      </c>
      <c r="AJ212" s="69">
        <v>5</v>
      </c>
      <c r="AK212" s="70"/>
      <c r="AL212" s="71"/>
      <c r="AM212" s="68"/>
      <c r="AN212" s="69"/>
      <c r="AO212" s="70"/>
      <c r="AP212" s="68"/>
      <c r="AQ212" s="69"/>
      <c r="AR212" s="70"/>
      <c r="AS212" s="68"/>
      <c r="AT212" s="69"/>
      <c r="AU212" s="70"/>
      <c r="AV212" s="68"/>
      <c r="AW212" s="69"/>
      <c r="AX212" s="70"/>
      <c r="AY212" s="68"/>
      <c r="AZ212" s="69"/>
      <c r="BA212" s="70"/>
      <c r="BB212" s="71"/>
      <c r="BC212" s="187"/>
      <c r="BD212" s="187"/>
      <c r="BE212" s="69"/>
      <c r="BF212" s="70"/>
      <c r="BG212" s="68"/>
      <c r="BH212" s="69"/>
      <c r="BI212" s="70"/>
      <c r="BJ212" s="71"/>
      <c r="BK212" s="68"/>
      <c r="BL212" s="69"/>
      <c r="BM212" s="70"/>
      <c r="BN212" s="68"/>
      <c r="BO212" s="69"/>
      <c r="BP212" s="70"/>
      <c r="BQ212" s="68"/>
      <c r="BR212" s="69"/>
      <c r="BS212" s="70"/>
      <c r="BT212" s="71"/>
      <c r="BU212" s="68"/>
      <c r="BV212" s="69"/>
      <c r="BW212" s="70"/>
      <c r="BX212" s="71"/>
      <c r="BY212" s="72">
        <v>17</v>
      </c>
      <c r="BZ212" s="73">
        <v>17</v>
      </c>
      <c r="CA212" s="74"/>
    </row>
    <row r="213" spans="1:79" s="1" customFormat="1" ht="15.5" customHeight="1" x14ac:dyDescent="0.15">
      <c r="A213" s="64">
        <v>1</v>
      </c>
      <c r="B213" s="66" t="s">
        <v>302</v>
      </c>
      <c r="C213" s="67" t="s">
        <v>70</v>
      </c>
      <c r="D213" s="68"/>
      <c r="E213" s="69"/>
      <c r="F213" s="70"/>
      <c r="G213" s="68"/>
      <c r="H213" s="69"/>
      <c r="I213" s="70"/>
      <c r="J213" s="68"/>
      <c r="K213" s="69"/>
      <c r="L213" s="70"/>
      <c r="M213" s="68"/>
      <c r="N213" s="69"/>
      <c r="O213" s="70"/>
      <c r="P213" s="68"/>
      <c r="Q213" s="69"/>
      <c r="R213" s="70"/>
      <c r="S213" s="68"/>
      <c r="T213" s="69"/>
      <c r="U213" s="70">
        <v>2</v>
      </c>
      <c r="V213" s="68"/>
      <c r="W213" s="69"/>
      <c r="X213" s="70"/>
      <c r="Y213" s="68"/>
      <c r="Z213" s="69"/>
      <c r="AA213" s="70"/>
      <c r="AB213" s="68"/>
      <c r="AC213" s="69"/>
      <c r="AD213" s="70"/>
      <c r="AE213" s="71"/>
      <c r="AF213" s="68"/>
      <c r="AG213" s="69"/>
      <c r="AH213" s="70"/>
      <c r="AI213" s="68"/>
      <c r="AJ213" s="69"/>
      <c r="AK213" s="70"/>
      <c r="AL213" s="71"/>
      <c r="AM213" s="68"/>
      <c r="AN213" s="69"/>
      <c r="AO213" s="70"/>
      <c r="AP213" s="68"/>
      <c r="AQ213" s="69"/>
      <c r="AR213" s="70"/>
      <c r="AS213" s="68"/>
      <c r="AT213" s="69"/>
      <c r="AU213" s="70"/>
      <c r="AV213" s="68"/>
      <c r="AW213" s="69"/>
      <c r="AX213" s="70"/>
      <c r="AY213" s="68"/>
      <c r="AZ213" s="69"/>
      <c r="BA213" s="70"/>
      <c r="BB213" s="71"/>
      <c r="BC213" s="187"/>
      <c r="BD213" s="187"/>
      <c r="BE213" s="69"/>
      <c r="BF213" s="70"/>
      <c r="BG213" s="68"/>
      <c r="BH213" s="69"/>
      <c r="BI213" s="70"/>
      <c r="BJ213" s="71"/>
      <c r="BK213" s="68"/>
      <c r="BL213" s="69"/>
      <c r="BM213" s="70"/>
      <c r="BN213" s="68"/>
      <c r="BO213" s="69"/>
      <c r="BP213" s="70"/>
      <c r="BQ213" s="68"/>
      <c r="BR213" s="69"/>
      <c r="BS213" s="70"/>
      <c r="BT213" s="71"/>
      <c r="BU213" s="68"/>
      <c r="BV213" s="69"/>
      <c r="BW213" s="70"/>
      <c r="BX213" s="71"/>
      <c r="BY213" s="72"/>
      <c r="BZ213" s="73"/>
      <c r="CA213" s="74">
        <v>2</v>
      </c>
    </row>
    <row r="214" spans="1:79" s="1" customFormat="1" ht="15.5" customHeight="1" x14ac:dyDescent="0.15">
      <c r="A214" s="64">
        <v>1</v>
      </c>
      <c r="B214" s="66" t="s">
        <v>303</v>
      </c>
      <c r="C214" s="67" t="s">
        <v>42</v>
      </c>
      <c r="D214" s="68"/>
      <c r="E214" s="69"/>
      <c r="F214" s="70"/>
      <c r="G214" s="68"/>
      <c r="H214" s="69"/>
      <c r="I214" s="70"/>
      <c r="J214" s="68"/>
      <c r="K214" s="69"/>
      <c r="L214" s="70"/>
      <c r="M214" s="68"/>
      <c r="N214" s="69"/>
      <c r="O214" s="70"/>
      <c r="P214" s="68"/>
      <c r="Q214" s="69"/>
      <c r="R214" s="70"/>
      <c r="S214" s="68"/>
      <c r="T214" s="69"/>
      <c r="U214" s="70"/>
      <c r="V214" s="68"/>
      <c r="W214" s="69"/>
      <c r="X214" s="70"/>
      <c r="Y214" s="68"/>
      <c r="Z214" s="69"/>
      <c r="AA214" s="70"/>
      <c r="AB214" s="68"/>
      <c r="AC214" s="69"/>
      <c r="AD214" s="70"/>
      <c r="AE214" s="71"/>
      <c r="AF214" s="68">
        <v>3</v>
      </c>
      <c r="AG214" s="69">
        <v>3</v>
      </c>
      <c r="AH214" s="70"/>
      <c r="AI214" s="68"/>
      <c r="AJ214" s="69"/>
      <c r="AK214" s="70"/>
      <c r="AL214" s="71"/>
      <c r="AM214" s="68"/>
      <c r="AN214" s="69"/>
      <c r="AO214" s="70"/>
      <c r="AP214" s="68"/>
      <c r="AQ214" s="69"/>
      <c r="AR214" s="70"/>
      <c r="AS214" s="68"/>
      <c r="AT214" s="69"/>
      <c r="AU214" s="70"/>
      <c r="AV214" s="68"/>
      <c r="AW214" s="69"/>
      <c r="AX214" s="70"/>
      <c r="AY214" s="68"/>
      <c r="AZ214" s="69"/>
      <c r="BA214" s="70"/>
      <c r="BB214" s="71"/>
      <c r="BC214" s="187"/>
      <c r="BD214" s="187"/>
      <c r="BE214" s="69"/>
      <c r="BF214" s="70"/>
      <c r="BG214" s="68"/>
      <c r="BH214" s="69"/>
      <c r="BI214" s="70"/>
      <c r="BJ214" s="71"/>
      <c r="BK214" s="68"/>
      <c r="BL214" s="69"/>
      <c r="BM214" s="70"/>
      <c r="BN214" s="68"/>
      <c r="BO214" s="69"/>
      <c r="BP214" s="70"/>
      <c r="BQ214" s="68"/>
      <c r="BR214" s="69"/>
      <c r="BS214" s="70"/>
      <c r="BT214" s="71"/>
      <c r="BU214" s="68"/>
      <c r="BV214" s="69"/>
      <c r="BW214" s="70"/>
      <c r="BX214" s="71"/>
      <c r="BY214" s="72">
        <v>3</v>
      </c>
      <c r="BZ214" s="73">
        <v>3</v>
      </c>
      <c r="CA214" s="74"/>
    </row>
    <row r="215" spans="1:79" s="1" customFormat="1" ht="15.5" customHeight="1" x14ac:dyDescent="0.15">
      <c r="A215" s="64">
        <v>1</v>
      </c>
      <c r="B215" s="66" t="s">
        <v>304</v>
      </c>
      <c r="C215" s="67" t="s">
        <v>61</v>
      </c>
      <c r="D215" s="68"/>
      <c r="E215" s="69"/>
      <c r="F215" s="70"/>
      <c r="G215" s="68"/>
      <c r="H215" s="69"/>
      <c r="I215" s="70"/>
      <c r="J215" s="68"/>
      <c r="K215" s="69"/>
      <c r="L215" s="70"/>
      <c r="M215" s="68"/>
      <c r="N215" s="69"/>
      <c r="O215" s="70"/>
      <c r="P215" s="68"/>
      <c r="Q215" s="69"/>
      <c r="R215" s="70"/>
      <c r="S215" s="68"/>
      <c r="T215" s="69"/>
      <c r="U215" s="70"/>
      <c r="V215" s="68"/>
      <c r="W215" s="69"/>
      <c r="X215" s="70"/>
      <c r="Y215" s="68"/>
      <c r="Z215" s="69"/>
      <c r="AA215" s="70"/>
      <c r="AB215" s="68"/>
      <c r="AC215" s="69"/>
      <c r="AD215" s="70"/>
      <c r="AE215" s="71"/>
      <c r="AF215" s="68"/>
      <c r="AG215" s="69"/>
      <c r="AH215" s="70"/>
      <c r="AI215" s="68"/>
      <c r="AJ215" s="69"/>
      <c r="AK215" s="70"/>
      <c r="AL215" s="71"/>
      <c r="AM215" s="68"/>
      <c r="AN215" s="69"/>
      <c r="AO215" s="70"/>
      <c r="AP215" s="68"/>
      <c r="AQ215" s="69"/>
      <c r="AR215" s="70"/>
      <c r="AS215" s="68"/>
      <c r="AT215" s="69"/>
      <c r="AU215" s="70"/>
      <c r="AV215" s="68"/>
      <c r="AW215" s="69"/>
      <c r="AX215" s="70"/>
      <c r="AY215" s="68"/>
      <c r="AZ215" s="69"/>
      <c r="BA215" s="70"/>
      <c r="BB215" s="71"/>
      <c r="BC215" s="187"/>
      <c r="BD215" s="187"/>
      <c r="BE215" s="69"/>
      <c r="BF215" s="70">
        <v>1</v>
      </c>
      <c r="BG215" s="68"/>
      <c r="BH215" s="69"/>
      <c r="BI215" s="70"/>
      <c r="BJ215" s="71"/>
      <c r="BK215" s="68"/>
      <c r="BL215" s="69"/>
      <c r="BM215" s="70"/>
      <c r="BN215" s="68"/>
      <c r="BO215" s="69"/>
      <c r="BP215" s="70"/>
      <c r="BQ215" s="68"/>
      <c r="BR215" s="69"/>
      <c r="BS215" s="70"/>
      <c r="BT215" s="71"/>
      <c r="BU215" s="68"/>
      <c r="BV215" s="69"/>
      <c r="BW215" s="70"/>
      <c r="BX215" s="71"/>
      <c r="BY215" s="72"/>
      <c r="BZ215" s="73"/>
      <c r="CA215" s="74">
        <v>1</v>
      </c>
    </row>
    <row r="216" spans="1:79" s="1" customFormat="1" ht="15.5" customHeight="1" x14ac:dyDescent="0.15">
      <c r="A216" s="64">
        <v>1</v>
      </c>
      <c r="B216" s="66" t="s">
        <v>305</v>
      </c>
      <c r="C216" s="67" t="s">
        <v>40</v>
      </c>
      <c r="D216" s="68"/>
      <c r="E216" s="69"/>
      <c r="F216" s="70"/>
      <c r="G216" s="68"/>
      <c r="H216" s="69"/>
      <c r="I216" s="70"/>
      <c r="J216" s="68"/>
      <c r="K216" s="69"/>
      <c r="L216" s="70"/>
      <c r="M216" s="68"/>
      <c r="N216" s="69"/>
      <c r="O216" s="70"/>
      <c r="P216" s="68"/>
      <c r="Q216" s="69"/>
      <c r="R216" s="70"/>
      <c r="S216" s="68"/>
      <c r="T216" s="69"/>
      <c r="U216" s="70">
        <v>1</v>
      </c>
      <c r="V216" s="68"/>
      <c r="W216" s="69"/>
      <c r="X216" s="70"/>
      <c r="Y216" s="68"/>
      <c r="Z216" s="69"/>
      <c r="AA216" s="70"/>
      <c r="AB216" s="68"/>
      <c r="AC216" s="69"/>
      <c r="AD216" s="70"/>
      <c r="AE216" s="71"/>
      <c r="AF216" s="68"/>
      <c r="AG216" s="69"/>
      <c r="AH216" s="70"/>
      <c r="AI216" s="68"/>
      <c r="AJ216" s="69"/>
      <c r="AK216" s="70"/>
      <c r="AL216" s="71"/>
      <c r="AM216" s="68"/>
      <c r="AN216" s="69"/>
      <c r="AO216" s="70"/>
      <c r="AP216" s="68"/>
      <c r="AQ216" s="69"/>
      <c r="AR216" s="70"/>
      <c r="AS216" s="68"/>
      <c r="AT216" s="69"/>
      <c r="AU216" s="70"/>
      <c r="AV216" s="68"/>
      <c r="AW216" s="69"/>
      <c r="AX216" s="70"/>
      <c r="AY216" s="68"/>
      <c r="AZ216" s="69"/>
      <c r="BA216" s="70"/>
      <c r="BB216" s="71"/>
      <c r="BC216" s="187"/>
      <c r="BD216" s="187"/>
      <c r="BE216" s="69"/>
      <c r="BF216" s="70"/>
      <c r="BG216" s="68"/>
      <c r="BH216" s="69"/>
      <c r="BI216" s="70"/>
      <c r="BJ216" s="71"/>
      <c r="BK216" s="68"/>
      <c r="BL216" s="69"/>
      <c r="BM216" s="70"/>
      <c r="BN216" s="68"/>
      <c r="BO216" s="69"/>
      <c r="BP216" s="70"/>
      <c r="BQ216" s="68"/>
      <c r="BR216" s="69"/>
      <c r="BS216" s="70"/>
      <c r="BT216" s="71"/>
      <c r="BU216" s="68"/>
      <c r="BV216" s="69"/>
      <c r="BW216" s="70"/>
      <c r="BX216" s="71"/>
      <c r="BY216" s="72"/>
      <c r="BZ216" s="73"/>
      <c r="CA216" s="74">
        <v>1</v>
      </c>
    </row>
    <row r="217" spans="1:79" s="1" customFormat="1" ht="15.5" customHeight="1" x14ac:dyDescent="0.15">
      <c r="A217" s="64">
        <v>1</v>
      </c>
      <c r="B217" s="66" t="s">
        <v>306</v>
      </c>
      <c r="C217" s="67" t="s">
        <v>37</v>
      </c>
      <c r="D217" s="68"/>
      <c r="E217" s="69"/>
      <c r="F217" s="70"/>
      <c r="G217" s="68"/>
      <c r="H217" s="69"/>
      <c r="I217" s="70"/>
      <c r="J217" s="68"/>
      <c r="K217" s="69"/>
      <c r="L217" s="70"/>
      <c r="M217" s="68"/>
      <c r="N217" s="69"/>
      <c r="O217" s="70"/>
      <c r="P217" s="68"/>
      <c r="Q217" s="69"/>
      <c r="R217" s="70"/>
      <c r="S217" s="68"/>
      <c r="T217" s="69"/>
      <c r="U217" s="70"/>
      <c r="V217" s="68"/>
      <c r="W217" s="69"/>
      <c r="X217" s="70"/>
      <c r="Y217" s="68"/>
      <c r="Z217" s="69"/>
      <c r="AA217" s="70"/>
      <c r="AB217" s="68"/>
      <c r="AC217" s="69"/>
      <c r="AD217" s="70"/>
      <c r="AE217" s="71"/>
      <c r="AF217" s="68"/>
      <c r="AG217" s="69"/>
      <c r="AH217" s="70"/>
      <c r="AI217" s="68"/>
      <c r="AJ217" s="69"/>
      <c r="AK217" s="70"/>
      <c r="AL217" s="71"/>
      <c r="AM217" s="68">
        <v>2</v>
      </c>
      <c r="AN217" s="69">
        <v>2</v>
      </c>
      <c r="AO217" s="70">
        <v>1</v>
      </c>
      <c r="AP217" s="68"/>
      <c r="AQ217" s="69"/>
      <c r="AR217" s="70"/>
      <c r="AS217" s="68"/>
      <c r="AT217" s="69"/>
      <c r="AU217" s="70">
        <v>4</v>
      </c>
      <c r="AV217" s="68"/>
      <c r="AW217" s="69"/>
      <c r="AX217" s="70"/>
      <c r="AY217" s="68"/>
      <c r="AZ217" s="69"/>
      <c r="BA217" s="70">
        <v>4</v>
      </c>
      <c r="BB217" s="71"/>
      <c r="BC217" s="187"/>
      <c r="BD217" s="187"/>
      <c r="BE217" s="69"/>
      <c r="BF217" s="70"/>
      <c r="BG217" s="68"/>
      <c r="BH217" s="69"/>
      <c r="BI217" s="70"/>
      <c r="BJ217" s="71"/>
      <c r="BK217" s="68"/>
      <c r="BL217" s="69"/>
      <c r="BM217" s="70"/>
      <c r="BN217" s="68"/>
      <c r="BO217" s="69"/>
      <c r="BP217" s="70"/>
      <c r="BQ217" s="68"/>
      <c r="BR217" s="69"/>
      <c r="BS217" s="70"/>
      <c r="BT217" s="71"/>
      <c r="BU217" s="68"/>
      <c r="BV217" s="69"/>
      <c r="BW217" s="70"/>
      <c r="BX217" s="71"/>
      <c r="BY217" s="72">
        <v>2</v>
      </c>
      <c r="BZ217" s="73">
        <v>2</v>
      </c>
      <c r="CA217" s="74">
        <v>9</v>
      </c>
    </row>
    <row r="218" spans="1:79" s="1" customFormat="1" ht="15.5" customHeight="1" x14ac:dyDescent="0.15">
      <c r="A218" s="64">
        <v>1</v>
      </c>
      <c r="B218" s="66" t="s">
        <v>307</v>
      </c>
      <c r="C218" s="67" t="s">
        <v>37</v>
      </c>
      <c r="D218" s="68"/>
      <c r="E218" s="69"/>
      <c r="F218" s="70"/>
      <c r="G218" s="68"/>
      <c r="H218" s="69"/>
      <c r="I218" s="70"/>
      <c r="J218" s="68"/>
      <c r="K218" s="69"/>
      <c r="L218" s="70"/>
      <c r="M218" s="68">
        <v>4</v>
      </c>
      <c r="N218" s="69">
        <v>4</v>
      </c>
      <c r="O218" s="70">
        <v>5</v>
      </c>
      <c r="P218" s="68"/>
      <c r="Q218" s="69"/>
      <c r="R218" s="70"/>
      <c r="S218" s="68">
        <v>2</v>
      </c>
      <c r="T218" s="69">
        <v>2</v>
      </c>
      <c r="U218" s="70">
        <v>2</v>
      </c>
      <c r="V218" s="68">
        <v>4</v>
      </c>
      <c r="W218" s="69"/>
      <c r="X218" s="70"/>
      <c r="Y218" s="68"/>
      <c r="Z218" s="69"/>
      <c r="AA218" s="70"/>
      <c r="AB218" s="68"/>
      <c r="AC218" s="69"/>
      <c r="AD218" s="70"/>
      <c r="AE218" s="71"/>
      <c r="AF218" s="68"/>
      <c r="AG218" s="69"/>
      <c r="AH218" s="70"/>
      <c r="AI218" s="68"/>
      <c r="AJ218" s="69"/>
      <c r="AK218" s="70"/>
      <c r="AL218" s="71"/>
      <c r="AM218" s="68"/>
      <c r="AN218" s="69"/>
      <c r="AO218" s="70"/>
      <c r="AP218" s="68"/>
      <c r="AQ218" s="69"/>
      <c r="AR218" s="70"/>
      <c r="AS218" s="68"/>
      <c r="AT218" s="69"/>
      <c r="AU218" s="70"/>
      <c r="AV218" s="68"/>
      <c r="AW218" s="69"/>
      <c r="AX218" s="70"/>
      <c r="AY218" s="68"/>
      <c r="AZ218" s="69"/>
      <c r="BA218" s="70"/>
      <c r="BB218" s="71"/>
      <c r="BC218" s="187"/>
      <c r="BD218" s="187"/>
      <c r="BE218" s="69"/>
      <c r="BF218" s="70"/>
      <c r="BG218" s="68"/>
      <c r="BH218" s="69"/>
      <c r="BI218" s="70"/>
      <c r="BJ218" s="71"/>
      <c r="BK218" s="68"/>
      <c r="BL218" s="69"/>
      <c r="BM218" s="70"/>
      <c r="BN218" s="68"/>
      <c r="BO218" s="69"/>
      <c r="BP218" s="70"/>
      <c r="BQ218" s="68"/>
      <c r="BR218" s="69"/>
      <c r="BS218" s="70"/>
      <c r="BT218" s="71"/>
      <c r="BU218" s="68"/>
      <c r="BV218" s="69"/>
      <c r="BW218" s="70"/>
      <c r="BX218" s="71"/>
      <c r="BY218" s="72">
        <v>10</v>
      </c>
      <c r="BZ218" s="73">
        <v>6</v>
      </c>
      <c r="CA218" s="74">
        <v>7</v>
      </c>
    </row>
    <row r="219" spans="1:79" s="1" customFormat="1" ht="15.5" customHeight="1" x14ac:dyDescent="0.15">
      <c r="A219" s="64">
        <v>1</v>
      </c>
      <c r="B219" s="66" t="s">
        <v>308</v>
      </c>
      <c r="C219" s="67" t="s">
        <v>61</v>
      </c>
      <c r="D219" s="68"/>
      <c r="E219" s="69"/>
      <c r="F219" s="70"/>
      <c r="G219" s="68"/>
      <c r="H219" s="69"/>
      <c r="I219" s="70"/>
      <c r="J219" s="68"/>
      <c r="K219" s="69"/>
      <c r="L219" s="70"/>
      <c r="M219" s="68"/>
      <c r="N219" s="69"/>
      <c r="O219" s="70"/>
      <c r="P219" s="68"/>
      <c r="Q219" s="69"/>
      <c r="R219" s="70"/>
      <c r="S219" s="68"/>
      <c r="T219" s="69"/>
      <c r="U219" s="70"/>
      <c r="V219" s="68"/>
      <c r="W219" s="69"/>
      <c r="X219" s="70"/>
      <c r="Y219" s="68"/>
      <c r="Z219" s="69"/>
      <c r="AA219" s="70"/>
      <c r="AB219" s="68"/>
      <c r="AC219" s="69"/>
      <c r="AD219" s="70"/>
      <c r="AE219" s="71"/>
      <c r="AF219" s="68">
        <v>2</v>
      </c>
      <c r="AG219" s="69">
        <v>2</v>
      </c>
      <c r="AH219" s="70"/>
      <c r="AI219" s="68"/>
      <c r="AJ219" s="69"/>
      <c r="AK219" s="70"/>
      <c r="AL219" s="71"/>
      <c r="AM219" s="68"/>
      <c r="AN219" s="69"/>
      <c r="AO219" s="70"/>
      <c r="AP219" s="68"/>
      <c r="AQ219" s="69"/>
      <c r="AR219" s="70"/>
      <c r="AS219" s="68"/>
      <c r="AT219" s="69"/>
      <c r="AU219" s="70"/>
      <c r="AV219" s="68"/>
      <c r="AW219" s="69"/>
      <c r="AX219" s="70"/>
      <c r="AY219" s="68"/>
      <c r="AZ219" s="69"/>
      <c r="BA219" s="70"/>
      <c r="BB219" s="71"/>
      <c r="BC219" s="187"/>
      <c r="BD219" s="187"/>
      <c r="BE219" s="69"/>
      <c r="BF219" s="70"/>
      <c r="BG219" s="68"/>
      <c r="BH219" s="69"/>
      <c r="BI219" s="70"/>
      <c r="BJ219" s="71"/>
      <c r="BK219" s="68"/>
      <c r="BL219" s="69"/>
      <c r="BM219" s="70"/>
      <c r="BN219" s="68"/>
      <c r="BO219" s="69"/>
      <c r="BP219" s="70"/>
      <c r="BQ219" s="68"/>
      <c r="BR219" s="69"/>
      <c r="BS219" s="70"/>
      <c r="BT219" s="71"/>
      <c r="BU219" s="68"/>
      <c r="BV219" s="69"/>
      <c r="BW219" s="70"/>
      <c r="BX219" s="71"/>
      <c r="BY219" s="72">
        <v>2</v>
      </c>
      <c r="BZ219" s="73">
        <v>2</v>
      </c>
      <c r="CA219" s="74"/>
    </row>
    <row r="220" spans="1:79" s="1" customFormat="1" ht="15.5" customHeight="1" x14ac:dyDescent="0.15">
      <c r="A220" s="64">
        <v>1</v>
      </c>
      <c r="B220" s="66" t="s">
        <v>309</v>
      </c>
      <c r="C220" s="67" t="s">
        <v>37</v>
      </c>
      <c r="D220" s="68"/>
      <c r="E220" s="69"/>
      <c r="F220" s="70"/>
      <c r="G220" s="68"/>
      <c r="H220" s="69"/>
      <c r="I220" s="70"/>
      <c r="J220" s="68"/>
      <c r="K220" s="69"/>
      <c r="L220" s="70"/>
      <c r="M220" s="68">
        <v>7</v>
      </c>
      <c r="N220" s="69">
        <v>7</v>
      </c>
      <c r="O220" s="70">
        <v>1</v>
      </c>
      <c r="P220" s="68"/>
      <c r="Q220" s="69"/>
      <c r="R220" s="70"/>
      <c r="S220" s="68">
        <v>6</v>
      </c>
      <c r="T220" s="69">
        <v>6</v>
      </c>
      <c r="U220" s="70">
        <v>1</v>
      </c>
      <c r="V220" s="68"/>
      <c r="W220" s="69"/>
      <c r="X220" s="70"/>
      <c r="Y220" s="68"/>
      <c r="Z220" s="69"/>
      <c r="AA220" s="70"/>
      <c r="AB220" s="68"/>
      <c r="AC220" s="69"/>
      <c r="AD220" s="70"/>
      <c r="AE220" s="71"/>
      <c r="AF220" s="68"/>
      <c r="AG220" s="69"/>
      <c r="AH220" s="70"/>
      <c r="AI220" s="68">
        <v>2</v>
      </c>
      <c r="AJ220" s="69">
        <v>2</v>
      </c>
      <c r="AK220" s="70"/>
      <c r="AL220" s="71"/>
      <c r="AM220" s="68"/>
      <c r="AN220" s="69"/>
      <c r="AO220" s="70"/>
      <c r="AP220" s="68"/>
      <c r="AQ220" s="69"/>
      <c r="AR220" s="70"/>
      <c r="AS220" s="68"/>
      <c r="AT220" s="69"/>
      <c r="AU220" s="70"/>
      <c r="AV220" s="68"/>
      <c r="AW220" s="69"/>
      <c r="AX220" s="70"/>
      <c r="AY220" s="68"/>
      <c r="AZ220" s="69"/>
      <c r="BA220" s="70"/>
      <c r="BB220" s="71"/>
      <c r="BC220" s="187"/>
      <c r="BD220" s="187"/>
      <c r="BE220" s="69"/>
      <c r="BF220" s="70"/>
      <c r="BG220" s="68"/>
      <c r="BH220" s="69"/>
      <c r="BI220" s="70"/>
      <c r="BJ220" s="71"/>
      <c r="BK220" s="68"/>
      <c r="BL220" s="69"/>
      <c r="BM220" s="70"/>
      <c r="BN220" s="68"/>
      <c r="BO220" s="69"/>
      <c r="BP220" s="70"/>
      <c r="BQ220" s="68"/>
      <c r="BR220" s="69"/>
      <c r="BS220" s="70"/>
      <c r="BT220" s="71"/>
      <c r="BU220" s="68"/>
      <c r="BV220" s="69"/>
      <c r="BW220" s="70"/>
      <c r="BX220" s="71"/>
      <c r="BY220" s="72">
        <v>15</v>
      </c>
      <c r="BZ220" s="73">
        <v>15</v>
      </c>
      <c r="CA220" s="74">
        <v>2</v>
      </c>
    </row>
    <row r="221" spans="1:79" s="1" customFormat="1" ht="15.5" customHeight="1" x14ac:dyDescent="0.15">
      <c r="A221" s="64">
        <v>1</v>
      </c>
      <c r="B221" s="66" t="s">
        <v>310</v>
      </c>
      <c r="C221" s="67" t="s">
        <v>37</v>
      </c>
      <c r="D221" s="68"/>
      <c r="E221" s="69"/>
      <c r="F221" s="70"/>
      <c r="G221" s="68"/>
      <c r="H221" s="69"/>
      <c r="I221" s="70"/>
      <c r="J221" s="68"/>
      <c r="K221" s="69"/>
      <c r="L221" s="70"/>
      <c r="M221" s="68"/>
      <c r="N221" s="69"/>
      <c r="O221" s="70"/>
      <c r="P221" s="68"/>
      <c r="Q221" s="69"/>
      <c r="R221" s="70"/>
      <c r="S221" s="68"/>
      <c r="T221" s="69"/>
      <c r="U221" s="70">
        <v>1</v>
      </c>
      <c r="V221" s="68"/>
      <c r="W221" s="69"/>
      <c r="X221" s="70"/>
      <c r="Y221" s="68"/>
      <c r="Z221" s="69"/>
      <c r="AA221" s="70"/>
      <c r="AB221" s="68"/>
      <c r="AC221" s="69"/>
      <c r="AD221" s="70"/>
      <c r="AE221" s="71"/>
      <c r="AF221" s="68"/>
      <c r="AG221" s="69"/>
      <c r="AH221" s="70"/>
      <c r="AI221" s="68"/>
      <c r="AJ221" s="69"/>
      <c r="AK221" s="70"/>
      <c r="AL221" s="71"/>
      <c r="AM221" s="68"/>
      <c r="AN221" s="69"/>
      <c r="AO221" s="70"/>
      <c r="AP221" s="68"/>
      <c r="AQ221" s="69"/>
      <c r="AR221" s="70"/>
      <c r="AS221" s="68"/>
      <c r="AT221" s="69"/>
      <c r="AU221" s="70"/>
      <c r="AV221" s="68"/>
      <c r="AW221" s="69"/>
      <c r="AX221" s="70"/>
      <c r="AY221" s="68"/>
      <c r="AZ221" s="69"/>
      <c r="BA221" s="70"/>
      <c r="BB221" s="71"/>
      <c r="BC221" s="187"/>
      <c r="BD221" s="187"/>
      <c r="BE221" s="69"/>
      <c r="BF221" s="70"/>
      <c r="BG221" s="68"/>
      <c r="BH221" s="69"/>
      <c r="BI221" s="70"/>
      <c r="BJ221" s="71"/>
      <c r="BK221" s="68"/>
      <c r="BL221" s="69"/>
      <c r="BM221" s="70"/>
      <c r="BN221" s="68"/>
      <c r="BO221" s="69"/>
      <c r="BP221" s="70"/>
      <c r="BQ221" s="68"/>
      <c r="BR221" s="69"/>
      <c r="BS221" s="70"/>
      <c r="BT221" s="71"/>
      <c r="BU221" s="68"/>
      <c r="BV221" s="69"/>
      <c r="BW221" s="70"/>
      <c r="BX221" s="71"/>
      <c r="BY221" s="72"/>
      <c r="BZ221" s="73"/>
      <c r="CA221" s="74">
        <v>1</v>
      </c>
    </row>
    <row r="222" spans="1:79" s="1" customFormat="1" ht="15.5" customHeight="1" x14ac:dyDescent="0.15">
      <c r="A222" s="64">
        <v>1</v>
      </c>
      <c r="B222" s="66" t="s">
        <v>311</v>
      </c>
      <c r="C222" s="67" t="s">
        <v>37</v>
      </c>
      <c r="D222" s="68"/>
      <c r="E222" s="69"/>
      <c r="F222" s="70"/>
      <c r="G222" s="68"/>
      <c r="H222" s="69"/>
      <c r="I222" s="70"/>
      <c r="J222" s="68"/>
      <c r="K222" s="69"/>
      <c r="L222" s="70"/>
      <c r="M222" s="68">
        <v>2</v>
      </c>
      <c r="N222" s="69">
        <v>2</v>
      </c>
      <c r="O222" s="70"/>
      <c r="P222" s="68"/>
      <c r="Q222" s="69"/>
      <c r="R222" s="70"/>
      <c r="S222" s="68">
        <v>8</v>
      </c>
      <c r="T222" s="69">
        <v>8</v>
      </c>
      <c r="U222" s="70"/>
      <c r="V222" s="68"/>
      <c r="W222" s="69"/>
      <c r="X222" s="70"/>
      <c r="Y222" s="68"/>
      <c r="Z222" s="69"/>
      <c r="AA222" s="70"/>
      <c r="AB222" s="68"/>
      <c r="AC222" s="69"/>
      <c r="AD222" s="70"/>
      <c r="AE222" s="71"/>
      <c r="AF222" s="68"/>
      <c r="AG222" s="69"/>
      <c r="AH222" s="70"/>
      <c r="AI222" s="68">
        <v>4</v>
      </c>
      <c r="AJ222" s="69">
        <v>4</v>
      </c>
      <c r="AK222" s="70"/>
      <c r="AL222" s="71"/>
      <c r="AM222" s="68"/>
      <c r="AN222" s="69"/>
      <c r="AO222" s="70"/>
      <c r="AP222" s="68"/>
      <c r="AQ222" s="69"/>
      <c r="AR222" s="70"/>
      <c r="AS222" s="68"/>
      <c r="AT222" s="69"/>
      <c r="AU222" s="70"/>
      <c r="AV222" s="68"/>
      <c r="AW222" s="69"/>
      <c r="AX222" s="70"/>
      <c r="AY222" s="68"/>
      <c r="AZ222" s="69"/>
      <c r="BA222" s="70"/>
      <c r="BB222" s="71"/>
      <c r="BC222" s="187"/>
      <c r="BD222" s="187"/>
      <c r="BE222" s="69"/>
      <c r="BF222" s="70"/>
      <c r="BG222" s="68"/>
      <c r="BH222" s="69"/>
      <c r="BI222" s="70"/>
      <c r="BJ222" s="71"/>
      <c r="BK222" s="68"/>
      <c r="BL222" s="69"/>
      <c r="BM222" s="70"/>
      <c r="BN222" s="68"/>
      <c r="BO222" s="69"/>
      <c r="BP222" s="70"/>
      <c r="BQ222" s="68"/>
      <c r="BR222" s="69"/>
      <c r="BS222" s="70"/>
      <c r="BT222" s="71"/>
      <c r="BU222" s="68"/>
      <c r="BV222" s="69"/>
      <c r="BW222" s="70"/>
      <c r="BX222" s="71"/>
      <c r="BY222" s="72">
        <v>14</v>
      </c>
      <c r="BZ222" s="73">
        <v>14</v>
      </c>
      <c r="CA222" s="74"/>
    </row>
    <row r="223" spans="1:79" s="1" customFormat="1" ht="15.5" customHeight="1" x14ac:dyDescent="0.15">
      <c r="A223" s="64">
        <v>1</v>
      </c>
      <c r="B223" s="66" t="s">
        <v>312</v>
      </c>
      <c r="C223" s="67" t="s">
        <v>63</v>
      </c>
      <c r="D223" s="68"/>
      <c r="E223" s="69"/>
      <c r="F223" s="70"/>
      <c r="G223" s="68"/>
      <c r="H223" s="69"/>
      <c r="I223" s="70"/>
      <c r="J223" s="68"/>
      <c r="K223" s="69"/>
      <c r="L223" s="70"/>
      <c r="M223" s="68"/>
      <c r="N223" s="69"/>
      <c r="O223" s="70"/>
      <c r="P223" s="68"/>
      <c r="Q223" s="69"/>
      <c r="R223" s="70"/>
      <c r="S223" s="68"/>
      <c r="T223" s="69"/>
      <c r="U223" s="70"/>
      <c r="V223" s="68"/>
      <c r="W223" s="69"/>
      <c r="X223" s="70"/>
      <c r="Y223" s="68"/>
      <c r="Z223" s="69"/>
      <c r="AA223" s="70"/>
      <c r="AB223" s="68"/>
      <c r="AC223" s="69"/>
      <c r="AD223" s="70"/>
      <c r="AE223" s="71"/>
      <c r="AF223" s="68"/>
      <c r="AG223" s="69"/>
      <c r="AH223" s="70"/>
      <c r="AI223" s="68"/>
      <c r="AJ223" s="69"/>
      <c r="AK223" s="70"/>
      <c r="AL223" s="71"/>
      <c r="AM223" s="68"/>
      <c r="AN223" s="69"/>
      <c r="AO223" s="70"/>
      <c r="AP223" s="68"/>
      <c r="AQ223" s="69"/>
      <c r="AR223" s="70"/>
      <c r="AS223" s="68"/>
      <c r="AT223" s="69"/>
      <c r="AU223" s="70"/>
      <c r="AV223" s="68"/>
      <c r="AW223" s="69"/>
      <c r="AX223" s="70"/>
      <c r="AY223" s="68"/>
      <c r="AZ223" s="69"/>
      <c r="BA223" s="70"/>
      <c r="BB223" s="71"/>
      <c r="BC223" s="187"/>
      <c r="BD223" s="187"/>
      <c r="BE223" s="69"/>
      <c r="BF223" s="70"/>
      <c r="BG223" s="68"/>
      <c r="BH223" s="69"/>
      <c r="BI223" s="70"/>
      <c r="BJ223" s="71"/>
      <c r="BK223" s="68"/>
      <c r="BL223" s="69"/>
      <c r="BM223" s="70"/>
      <c r="BN223" s="68">
        <v>2</v>
      </c>
      <c r="BO223" s="69">
        <v>2</v>
      </c>
      <c r="BP223" s="70"/>
      <c r="BQ223" s="68"/>
      <c r="BR223" s="69"/>
      <c r="BS223" s="70"/>
      <c r="BT223" s="71"/>
      <c r="BU223" s="68"/>
      <c r="BV223" s="69"/>
      <c r="BW223" s="70"/>
      <c r="BX223" s="71"/>
      <c r="BY223" s="72">
        <v>2</v>
      </c>
      <c r="BZ223" s="73">
        <v>2</v>
      </c>
      <c r="CA223" s="74"/>
    </row>
    <row r="224" spans="1:79" s="1" customFormat="1" ht="15.5" customHeight="1" x14ac:dyDescent="0.15">
      <c r="A224" s="64">
        <v>1</v>
      </c>
      <c r="B224" s="66" t="s">
        <v>313</v>
      </c>
      <c r="C224" s="67" t="s">
        <v>37</v>
      </c>
      <c r="D224" s="68"/>
      <c r="E224" s="69"/>
      <c r="F224" s="70"/>
      <c r="G224" s="68"/>
      <c r="H224" s="69"/>
      <c r="I224" s="70"/>
      <c r="J224" s="68"/>
      <c r="K224" s="69"/>
      <c r="L224" s="70"/>
      <c r="M224" s="68"/>
      <c r="N224" s="69"/>
      <c r="O224" s="70"/>
      <c r="P224" s="68"/>
      <c r="Q224" s="69"/>
      <c r="R224" s="70"/>
      <c r="S224" s="68"/>
      <c r="T224" s="69"/>
      <c r="U224" s="70">
        <v>2</v>
      </c>
      <c r="V224" s="68"/>
      <c r="W224" s="69"/>
      <c r="X224" s="70"/>
      <c r="Y224" s="68"/>
      <c r="Z224" s="69"/>
      <c r="AA224" s="70">
        <v>1</v>
      </c>
      <c r="AB224" s="68"/>
      <c r="AC224" s="69"/>
      <c r="AD224" s="70"/>
      <c r="AE224" s="71"/>
      <c r="AF224" s="68"/>
      <c r="AG224" s="69"/>
      <c r="AH224" s="70"/>
      <c r="AI224" s="68"/>
      <c r="AJ224" s="69"/>
      <c r="AK224" s="70"/>
      <c r="AL224" s="71"/>
      <c r="AM224" s="68"/>
      <c r="AN224" s="69"/>
      <c r="AO224" s="70"/>
      <c r="AP224" s="68"/>
      <c r="AQ224" s="69"/>
      <c r="AR224" s="70"/>
      <c r="AS224" s="68"/>
      <c r="AT224" s="69"/>
      <c r="AU224" s="70"/>
      <c r="AV224" s="68"/>
      <c r="AW224" s="69"/>
      <c r="AX224" s="70"/>
      <c r="AY224" s="68"/>
      <c r="AZ224" s="69"/>
      <c r="BA224" s="70"/>
      <c r="BB224" s="71"/>
      <c r="BC224" s="187"/>
      <c r="BD224" s="187"/>
      <c r="BE224" s="69"/>
      <c r="BF224" s="70"/>
      <c r="BG224" s="68"/>
      <c r="BH224" s="69"/>
      <c r="BI224" s="70"/>
      <c r="BJ224" s="71"/>
      <c r="BK224" s="68"/>
      <c r="BL224" s="69"/>
      <c r="BM224" s="70"/>
      <c r="BN224" s="68"/>
      <c r="BO224" s="69"/>
      <c r="BP224" s="70"/>
      <c r="BQ224" s="68"/>
      <c r="BR224" s="69"/>
      <c r="BS224" s="70"/>
      <c r="BT224" s="71"/>
      <c r="BU224" s="68"/>
      <c r="BV224" s="69"/>
      <c r="BW224" s="70"/>
      <c r="BX224" s="71"/>
      <c r="BY224" s="72"/>
      <c r="BZ224" s="73"/>
      <c r="CA224" s="74">
        <v>3</v>
      </c>
    </row>
    <row r="225" spans="1:79" s="1" customFormat="1" ht="15.5" customHeight="1" x14ac:dyDescent="0.15">
      <c r="A225" s="64">
        <v>1</v>
      </c>
      <c r="B225" s="66" t="s">
        <v>51</v>
      </c>
      <c r="C225" s="67" t="s">
        <v>42</v>
      </c>
      <c r="D225" s="68">
        <v>45</v>
      </c>
      <c r="E225" s="69">
        <v>43</v>
      </c>
      <c r="F225" s="70">
        <v>43</v>
      </c>
      <c r="G225" s="68">
        <v>50</v>
      </c>
      <c r="H225" s="69">
        <v>10</v>
      </c>
      <c r="I225" s="70">
        <v>10</v>
      </c>
      <c r="J225" s="68"/>
      <c r="K225" s="69"/>
      <c r="L225" s="70"/>
      <c r="M225" s="68"/>
      <c r="N225" s="69"/>
      <c r="O225" s="70">
        <v>57</v>
      </c>
      <c r="P225" s="68"/>
      <c r="Q225" s="69"/>
      <c r="R225" s="70"/>
      <c r="S225" s="68"/>
      <c r="T225" s="69"/>
      <c r="U225" s="70">
        <v>62</v>
      </c>
      <c r="V225" s="68"/>
      <c r="W225" s="69"/>
      <c r="X225" s="70"/>
      <c r="Y225" s="68">
        <v>127</v>
      </c>
      <c r="Z225" s="69">
        <v>127</v>
      </c>
      <c r="AA225" s="70">
        <v>127</v>
      </c>
      <c r="AB225" s="68">
        <v>155</v>
      </c>
      <c r="AC225" s="69"/>
      <c r="AD225" s="70"/>
      <c r="AE225" s="71"/>
      <c r="AF225" s="68"/>
      <c r="AG225" s="69"/>
      <c r="AH225" s="70"/>
      <c r="AI225" s="68">
        <v>9</v>
      </c>
      <c r="AJ225" s="69">
        <v>9</v>
      </c>
      <c r="AK225" s="70"/>
      <c r="AL225" s="71"/>
      <c r="AM225" s="68"/>
      <c r="AN225" s="69"/>
      <c r="AO225" s="70">
        <v>11</v>
      </c>
      <c r="AP225" s="68"/>
      <c r="AQ225" s="69"/>
      <c r="AR225" s="70"/>
      <c r="AS225" s="68">
        <v>10</v>
      </c>
      <c r="AT225" s="69">
        <v>10</v>
      </c>
      <c r="AU225" s="70">
        <v>31</v>
      </c>
      <c r="AV225" s="68"/>
      <c r="AW225" s="69"/>
      <c r="AX225" s="70"/>
      <c r="AY225" s="68">
        <v>35</v>
      </c>
      <c r="AZ225" s="69">
        <v>10</v>
      </c>
      <c r="BA225" s="70">
        <v>12</v>
      </c>
      <c r="BB225" s="71"/>
      <c r="BC225" s="187"/>
      <c r="BD225" s="187"/>
      <c r="BE225" s="69"/>
      <c r="BF225" s="70"/>
      <c r="BG225" s="68"/>
      <c r="BH225" s="69"/>
      <c r="BI225" s="70"/>
      <c r="BJ225" s="71"/>
      <c r="BK225" s="68"/>
      <c r="BL225" s="69"/>
      <c r="BM225" s="70"/>
      <c r="BN225" s="68">
        <v>25</v>
      </c>
      <c r="BO225" s="69">
        <v>17</v>
      </c>
      <c r="BP225" s="70">
        <v>26</v>
      </c>
      <c r="BQ225" s="68"/>
      <c r="BR225" s="69"/>
      <c r="BS225" s="70"/>
      <c r="BT225" s="71"/>
      <c r="BU225" s="68"/>
      <c r="BV225" s="69"/>
      <c r="BW225" s="70"/>
      <c r="BX225" s="71"/>
      <c r="BY225" s="72">
        <v>456</v>
      </c>
      <c r="BZ225" s="73">
        <v>226</v>
      </c>
      <c r="CA225" s="74">
        <v>379</v>
      </c>
    </row>
    <row r="226" spans="1:79" s="1" customFormat="1" ht="15.5" customHeight="1" x14ac:dyDescent="0.15">
      <c r="A226" s="64">
        <v>1</v>
      </c>
      <c r="B226" s="66" t="s">
        <v>314</v>
      </c>
      <c r="C226" s="67" t="s">
        <v>40</v>
      </c>
      <c r="D226" s="68"/>
      <c r="E226" s="69"/>
      <c r="F226" s="70"/>
      <c r="G226" s="68"/>
      <c r="H226" s="69"/>
      <c r="I226" s="70"/>
      <c r="J226" s="68"/>
      <c r="K226" s="69"/>
      <c r="L226" s="70"/>
      <c r="M226" s="68">
        <v>3</v>
      </c>
      <c r="N226" s="69">
        <v>3</v>
      </c>
      <c r="O226" s="70">
        <v>3</v>
      </c>
      <c r="P226" s="68"/>
      <c r="Q226" s="69"/>
      <c r="R226" s="70"/>
      <c r="S226" s="68"/>
      <c r="T226" s="69"/>
      <c r="U226" s="70"/>
      <c r="V226" s="68">
        <v>1</v>
      </c>
      <c r="W226" s="69">
        <v>1</v>
      </c>
      <c r="X226" s="70">
        <v>1</v>
      </c>
      <c r="Y226" s="68"/>
      <c r="Z226" s="69"/>
      <c r="AA226" s="70"/>
      <c r="AB226" s="68"/>
      <c r="AC226" s="69"/>
      <c r="AD226" s="70"/>
      <c r="AE226" s="71"/>
      <c r="AF226" s="68"/>
      <c r="AG226" s="69"/>
      <c r="AH226" s="70"/>
      <c r="AI226" s="68"/>
      <c r="AJ226" s="69"/>
      <c r="AK226" s="70"/>
      <c r="AL226" s="71"/>
      <c r="AM226" s="68"/>
      <c r="AN226" s="69"/>
      <c r="AO226" s="70"/>
      <c r="AP226" s="68"/>
      <c r="AQ226" s="69"/>
      <c r="AR226" s="70"/>
      <c r="AS226" s="68"/>
      <c r="AT226" s="69"/>
      <c r="AU226" s="70"/>
      <c r="AV226" s="68"/>
      <c r="AW226" s="69"/>
      <c r="AX226" s="70"/>
      <c r="AY226" s="68"/>
      <c r="AZ226" s="69"/>
      <c r="BA226" s="70"/>
      <c r="BB226" s="71"/>
      <c r="BC226" s="187"/>
      <c r="BD226" s="187"/>
      <c r="BE226" s="69"/>
      <c r="BF226" s="70"/>
      <c r="BG226" s="68"/>
      <c r="BH226" s="69"/>
      <c r="BI226" s="70"/>
      <c r="BJ226" s="71"/>
      <c r="BK226" s="68"/>
      <c r="BL226" s="69"/>
      <c r="BM226" s="70"/>
      <c r="BN226" s="68"/>
      <c r="BO226" s="69"/>
      <c r="BP226" s="70"/>
      <c r="BQ226" s="68"/>
      <c r="BR226" s="69"/>
      <c r="BS226" s="70"/>
      <c r="BT226" s="71"/>
      <c r="BU226" s="68"/>
      <c r="BV226" s="69"/>
      <c r="BW226" s="70"/>
      <c r="BX226" s="71"/>
      <c r="BY226" s="72">
        <v>4</v>
      </c>
      <c r="BZ226" s="73">
        <v>4</v>
      </c>
      <c r="CA226" s="74">
        <v>4</v>
      </c>
    </row>
    <row r="227" spans="1:79" s="1" customFormat="1" ht="15.5" customHeight="1" x14ac:dyDescent="0.15">
      <c r="A227" s="64">
        <v>1</v>
      </c>
      <c r="B227" s="66" t="s">
        <v>315</v>
      </c>
      <c r="C227" s="67" t="s">
        <v>42</v>
      </c>
      <c r="D227" s="68"/>
      <c r="E227" s="69"/>
      <c r="F227" s="70"/>
      <c r="G227" s="68"/>
      <c r="H227" s="69"/>
      <c r="I227" s="70"/>
      <c r="J227" s="68"/>
      <c r="K227" s="69"/>
      <c r="L227" s="70"/>
      <c r="M227" s="68"/>
      <c r="N227" s="69"/>
      <c r="O227" s="70"/>
      <c r="P227" s="68"/>
      <c r="Q227" s="69"/>
      <c r="R227" s="70"/>
      <c r="S227" s="68"/>
      <c r="T227" s="69"/>
      <c r="U227" s="70"/>
      <c r="V227" s="68"/>
      <c r="W227" s="69"/>
      <c r="X227" s="70"/>
      <c r="Y227" s="68"/>
      <c r="Z227" s="69"/>
      <c r="AA227" s="70"/>
      <c r="AB227" s="68"/>
      <c r="AC227" s="69"/>
      <c r="AD227" s="70"/>
      <c r="AE227" s="71"/>
      <c r="AF227" s="68">
        <v>34</v>
      </c>
      <c r="AG227" s="69">
        <v>34</v>
      </c>
      <c r="AH227" s="70"/>
      <c r="AI227" s="68"/>
      <c r="AJ227" s="69"/>
      <c r="AK227" s="70"/>
      <c r="AL227" s="71"/>
      <c r="AM227" s="68"/>
      <c r="AN227" s="69"/>
      <c r="AO227" s="70"/>
      <c r="AP227" s="68"/>
      <c r="AQ227" s="69"/>
      <c r="AR227" s="70"/>
      <c r="AS227" s="68"/>
      <c r="AT227" s="69"/>
      <c r="AU227" s="70"/>
      <c r="AV227" s="68"/>
      <c r="AW227" s="69"/>
      <c r="AX227" s="70"/>
      <c r="AY227" s="68"/>
      <c r="AZ227" s="69"/>
      <c r="BA227" s="70"/>
      <c r="BB227" s="71"/>
      <c r="BC227" s="187"/>
      <c r="BD227" s="187"/>
      <c r="BE227" s="69"/>
      <c r="BF227" s="70"/>
      <c r="BG227" s="68"/>
      <c r="BH227" s="69"/>
      <c r="BI227" s="70"/>
      <c r="BJ227" s="71"/>
      <c r="BK227" s="68"/>
      <c r="BL227" s="69"/>
      <c r="BM227" s="70"/>
      <c r="BN227" s="68"/>
      <c r="BO227" s="69"/>
      <c r="BP227" s="70"/>
      <c r="BQ227" s="68"/>
      <c r="BR227" s="69"/>
      <c r="BS227" s="70"/>
      <c r="BT227" s="71"/>
      <c r="BU227" s="68"/>
      <c r="BV227" s="69"/>
      <c r="BW227" s="70"/>
      <c r="BX227" s="71"/>
      <c r="BY227" s="72">
        <v>34</v>
      </c>
      <c r="BZ227" s="73">
        <v>34</v>
      </c>
      <c r="CA227" s="74"/>
    </row>
    <row r="228" spans="1:79" s="1" customFormat="1" ht="15.5" customHeight="1" x14ac:dyDescent="0.15">
      <c r="A228" s="64">
        <v>1</v>
      </c>
      <c r="B228" s="66" t="s">
        <v>316</v>
      </c>
      <c r="C228" s="67" t="s">
        <v>37</v>
      </c>
      <c r="D228" s="68"/>
      <c r="E228" s="69"/>
      <c r="F228" s="70"/>
      <c r="G228" s="68"/>
      <c r="H228" s="69"/>
      <c r="I228" s="70"/>
      <c r="J228" s="68"/>
      <c r="K228" s="69"/>
      <c r="L228" s="70"/>
      <c r="M228" s="68"/>
      <c r="N228" s="69"/>
      <c r="O228" s="70">
        <v>1</v>
      </c>
      <c r="P228" s="68"/>
      <c r="Q228" s="69"/>
      <c r="R228" s="70"/>
      <c r="S228" s="68"/>
      <c r="T228" s="69"/>
      <c r="U228" s="70"/>
      <c r="V228" s="68"/>
      <c r="W228" s="69"/>
      <c r="X228" s="70"/>
      <c r="Y228" s="68"/>
      <c r="Z228" s="69"/>
      <c r="AA228" s="70"/>
      <c r="AB228" s="68"/>
      <c r="AC228" s="69"/>
      <c r="AD228" s="70"/>
      <c r="AE228" s="71"/>
      <c r="AF228" s="68"/>
      <c r="AG228" s="69"/>
      <c r="AH228" s="70"/>
      <c r="AI228" s="68"/>
      <c r="AJ228" s="69"/>
      <c r="AK228" s="70"/>
      <c r="AL228" s="71"/>
      <c r="AM228" s="68"/>
      <c r="AN228" s="69"/>
      <c r="AO228" s="70"/>
      <c r="AP228" s="68"/>
      <c r="AQ228" s="69"/>
      <c r="AR228" s="70"/>
      <c r="AS228" s="68"/>
      <c r="AT228" s="69"/>
      <c r="AU228" s="70"/>
      <c r="AV228" s="68"/>
      <c r="AW228" s="69"/>
      <c r="AX228" s="70"/>
      <c r="AY228" s="68"/>
      <c r="AZ228" s="69"/>
      <c r="BA228" s="70"/>
      <c r="BB228" s="71"/>
      <c r="BC228" s="187"/>
      <c r="BD228" s="187"/>
      <c r="BE228" s="69"/>
      <c r="BF228" s="70"/>
      <c r="BG228" s="68"/>
      <c r="BH228" s="69"/>
      <c r="BI228" s="70"/>
      <c r="BJ228" s="71"/>
      <c r="BK228" s="68"/>
      <c r="BL228" s="69"/>
      <c r="BM228" s="70"/>
      <c r="BN228" s="68"/>
      <c r="BO228" s="69"/>
      <c r="BP228" s="70"/>
      <c r="BQ228" s="68"/>
      <c r="BR228" s="69"/>
      <c r="BS228" s="70"/>
      <c r="BT228" s="71"/>
      <c r="BU228" s="68"/>
      <c r="BV228" s="69"/>
      <c r="BW228" s="70"/>
      <c r="BX228" s="71"/>
      <c r="BY228" s="72"/>
      <c r="BZ228" s="73"/>
      <c r="CA228" s="74">
        <v>1</v>
      </c>
    </row>
    <row r="229" spans="1:79" s="1" customFormat="1" ht="15.5" customHeight="1" x14ac:dyDescent="0.15">
      <c r="A229" s="64">
        <v>1</v>
      </c>
      <c r="B229" s="66" t="s">
        <v>317</v>
      </c>
      <c r="C229" s="67" t="s">
        <v>37</v>
      </c>
      <c r="D229" s="68"/>
      <c r="E229" s="69"/>
      <c r="F229" s="70"/>
      <c r="G229" s="68"/>
      <c r="H229" s="69"/>
      <c r="I229" s="70"/>
      <c r="J229" s="68"/>
      <c r="K229" s="69"/>
      <c r="L229" s="70"/>
      <c r="M229" s="68"/>
      <c r="N229" s="69"/>
      <c r="O229" s="70"/>
      <c r="P229" s="68"/>
      <c r="Q229" s="69"/>
      <c r="R229" s="70"/>
      <c r="S229" s="68"/>
      <c r="T229" s="69"/>
      <c r="U229" s="70"/>
      <c r="V229" s="68"/>
      <c r="W229" s="69"/>
      <c r="X229" s="70"/>
      <c r="Y229" s="68"/>
      <c r="Z229" s="69"/>
      <c r="AA229" s="70"/>
      <c r="AB229" s="68"/>
      <c r="AC229" s="69"/>
      <c r="AD229" s="70"/>
      <c r="AE229" s="71"/>
      <c r="AF229" s="68"/>
      <c r="AG229" s="69"/>
      <c r="AH229" s="70">
        <v>1</v>
      </c>
      <c r="AI229" s="68"/>
      <c r="AJ229" s="69"/>
      <c r="AK229" s="70"/>
      <c r="AL229" s="71"/>
      <c r="AM229" s="68"/>
      <c r="AN229" s="69"/>
      <c r="AO229" s="70"/>
      <c r="AP229" s="68"/>
      <c r="AQ229" s="69"/>
      <c r="AR229" s="70"/>
      <c r="AS229" s="68"/>
      <c r="AT229" s="69"/>
      <c r="AU229" s="70"/>
      <c r="AV229" s="68"/>
      <c r="AW229" s="69"/>
      <c r="AX229" s="70"/>
      <c r="AY229" s="68"/>
      <c r="AZ229" s="69"/>
      <c r="BA229" s="70"/>
      <c r="BB229" s="71"/>
      <c r="BC229" s="187"/>
      <c r="BD229" s="187"/>
      <c r="BE229" s="69"/>
      <c r="BF229" s="70"/>
      <c r="BG229" s="68"/>
      <c r="BH229" s="69"/>
      <c r="BI229" s="70"/>
      <c r="BJ229" s="71"/>
      <c r="BK229" s="68"/>
      <c r="BL229" s="69"/>
      <c r="BM229" s="70"/>
      <c r="BN229" s="68"/>
      <c r="BO229" s="69"/>
      <c r="BP229" s="70"/>
      <c r="BQ229" s="68"/>
      <c r="BR229" s="69"/>
      <c r="BS229" s="70"/>
      <c r="BT229" s="71"/>
      <c r="BU229" s="68"/>
      <c r="BV229" s="69"/>
      <c r="BW229" s="70"/>
      <c r="BX229" s="71"/>
      <c r="BY229" s="72"/>
      <c r="BZ229" s="73"/>
      <c r="CA229" s="74">
        <v>1</v>
      </c>
    </row>
    <row r="230" spans="1:79" s="1" customFormat="1" ht="15.5" customHeight="1" x14ac:dyDescent="0.15">
      <c r="A230" s="64">
        <v>1</v>
      </c>
      <c r="B230" s="66" t="s">
        <v>47</v>
      </c>
      <c r="C230" s="67" t="s">
        <v>37</v>
      </c>
      <c r="D230" s="68"/>
      <c r="E230" s="69"/>
      <c r="F230" s="70"/>
      <c r="G230" s="68"/>
      <c r="H230" s="69"/>
      <c r="I230" s="70"/>
      <c r="J230" s="68"/>
      <c r="K230" s="69"/>
      <c r="L230" s="70"/>
      <c r="M230" s="68">
        <v>172</v>
      </c>
      <c r="N230" s="69">
        <v>172</v>
      </c>
      <c r="O230" s="70">
        <v>99</v>
      </c>
      <c r="P230" s="68"/>
      <c r="Q230" s="69"/>
      <c r="R230" s="70"/>
      <c r="S230" s="68">
        <v>149</v>
      </c>
      <c r="T230" s="69">
        <v>149</v>
      </c>
      <c r="U230" s="70">
        <v>167</v>
      </c>
      <c r="V230" s="68">
        <v>141</v>
      </c>
      <c r="W230" s="69">
        <v>41</v>
      </c>
      <c r="X230" s="70">
        <v>41</v>
      </c>
      <c r="Y230" s="68"/>
      <c r="Z230" s="69"/>
      <c r="AA230" s="70"/>
      <c r="AB230" s="68">
        <v>30</v>
      </c>
      <c r="AC230" s="69">
        <v>15</v>
      </c>
      <c r="AD230" s="70">
        <v>15</v>
      </c>
      <c r="AE230" s="71"/>
      <c r="AF230" s="68"/>
      <c r="AG230" s="69"/>
      <c r="AH230" s="70"/>
      <c r="AI230" s="68"/>
      <c r="AJ230" s="69"/>
      <c r="AK230" s="70"/>
      <c r="AL230" s="71"/>
      <c r="AM230" s="68"/>
      <c r="AN230" s="69"/>
      <c r="AO230" s="70"/>
      <c r="AP230" s="68"/>
      <c r="AQ230" s="69"/>
      <c r="AR230" s="70"/>
      <c r="AS230" s="68"/>
      <c r="AT230" s="69"/>
      <c r="AU230" s="70"/>
      <c r="AV230" s="68"/>
      <c r="AW230" s="69"/>
      <c r="AX230" s="70"/>
      <c r="AY230" s="68"/>
      <c r="AZ230" s="69"/>
      <c r="BA230" s="70"/>
      <c r="BB230" s="71"/>
      <c r="BC230" s="187"/>
      <c r="BD230" s="187"/>
      <c r="BE230" s="69"/>
      <c r="BF230" s="70"/>
      <c r="BG230" s="68"/>
      <c r="BH230" s="69"/>
      <c r="BI230" s="70"/>
      <c r="BJ230" s="71"/>
      <c r="BK230" s="68"/>
      <c r="BL230" s="69"/>
      <c r="BM230" s="70"/>
      <c r="BN230" s="68"/>
      <c r="BO230" s="69"/>
      <c r="BP230" s="70"/>
      <c r="BQ230" s="68"/>
      <c r="BR230" s="69"/>
      <c r="BS230" s="70"/>
      <c r="BT230" s="71"/>
      <c r="BU230" s="68"/>
      <c r="BV230" s="69"/>
      <c r="BW230" s="70"/>
      <c r="BX230" s="71"/>
      <c r="BY230" s="72">
        <v>492</v>
      </c>
      <c r="BZ230" s="73">
        <v>377</v>
      </c>
      <c r="CA230" s="74">
        <v>322</v>
      </c>
    </row>
    <row r="231" spans="1:79" s="1" customFormat="1" ht="15.5" customHeight="1" x14ac:dyDescent="0.15">
      <c r="A231" s="64">
        <v>1</v>
      </c>
      <c r="B231" s="66" t="s">
        <v>318</v>
      </c>
      <c r="C231" s="67" t="s">
        <v>61</v>
      </c>
      <c r="D231" s="68"/>
      <c r="E231" s="69"/>
      <c r="F231" s="70"/>
      <c r="G231" s="68"/>
      <c r="H231" s="69"/>
      <c r="I231" s="70"/>
      <c r="J231" s="68"/>
      <c r="K231" s="69"/>
      <c r="L231" s="70"/>
      <c r="M231" s="68"/>
      <c r="N231" s="69"/>
      <c r="O231" s="70"/>
      <c r="P231" s="68"/>
      <c r="Q231" s="69"/>
      <c r="R231" s="70"/>
      <c r="S231" s="68"/>
      <c r="T231" s="69"/>
      <c r="U231" s="70"/>
      <c r="V231" s="68"/>
      <c r="W231" s="69"/>
      <c r="X231" s="70"/>
      <c r="Y231" s="68"/>
      <c r="Z231" s="69"/>
      <c r="AA231" s="70"/>
      <c r="AB231" s="68"/>
      <c r="AC231" s="69"/>
      <c r="AD231" s="70"/>
      <c r="AE231" s="71"/>
      <c r="AF231" s="68"/>
      <c r="AG231" s="69"/>
      <c r="AH231" s="70"/>
      <c r="AI231" s="68">
        <v>2</v>
      </c>
      <c r="AJ231" s="69">
        <v>2</v>
      </c>
      <c r="AK231" s="70"/>
      <c r="AL231" s="71"/>
      <c r="AM231" s="68"/>
      <c r="AN231" s="69"/>
      <c r="AO231" s="70"/>
      <c r="AP231" s="68"/>
      <c r="AQ231" s="69"/>
      <c r="AR231" s="70"/>
      <c r="AS231" s="68"/>
      <c r="AT231" s="69"/>
      <c r="AU231" s="70"/>
      <c r="AV231" s="68"/>
      <c r="AW231" s="69"/>
      <c r="AX231" s="70"/>
      <c r="AY231" s="68"/>
      <c r="AZ231" s="69"/>
      <c r="BA231" s="70"/>
      <c r="BB231" s="71"/>
      <c r="BC231" s="187"/>
      <c r="BD231" s="187"/>
      <c r="BE231" s="69"/>
      <c r="BF231" s="70"/>
      <c r="BG231" s="68"/>
      <c r="BH231" s="69"/>
      <c r="BI231" s="70"/>
      <c r="BJ231" s="71"/>
      <c r="BK231" s="68"/>
      <c r="BL231" s="69"/>
      <c r="BM231" s="70"/>
      <c r="BN231" s="68"/>
      <c r="BO231" s="69"/>
      <c r="BP231" s="70"/>
      <c r="BQ231" s="68"/>
      <c r="BR231" s="69"/>
      <c r="BS231" s="70"/>
      <c r="BT231" s="71"/>
      <c r="BU231" s="68"/>
      <c r="BV231" s="69"/>
      <c r="BW231" s="70"/>
      <c r="BX231" s="71"/>
      <c r="BY231" s="72">
        <v>2</v>
      </c>
      <c r="BZ231" s="73">
        <v>2</v>
      </c>
      <c r="CA231" s="74"/>
    </row>
    <row r="232" spans="1:79" s="1" customFormat="1" ht="15.5" customHeight="1" x14ac:dyDescent="0.15">
      <c r="A232" s="64">
        <v>1</v>
      </c>
      <c r="B232" s="66" t="s">
        <v>319</v>
      </c>
      <c r="C232" s="67" t="s">
        <v>37</v>
      </c>
      <c r="D232" s="68"/>
      <c r="E232" s="69"/>
      <c r="F232" s="70"/>
      <c r="G232" s="68"/>
      <c r="H232" s="69"/>
      <c r="I232" s="70"/>
      <c r="J232" s="68"/>
      <c r="K232" s="69"/>
      <c r="L232" s="70"/>
      <c r="M232" s="68"/>
      <c r="N232" s="69"/>
      <c r="O232" s="70"/>
      <c r="P232" s="68"/>
      <c r="Q232" s="69"/>
      <c r="R232" s="70"/>
      <c r="S232" s="68">
        <v>3</v>
      </c>
      <c r="T232" s="69">
        <v>3</v>
      </c>
      <c r="U232" s="70">
        <v>10</v>
      </c>
      <c r="V232" s="68"/>
      <c r="W232" s="69"/>
      <c r="X232" s="70"/>
      <c r="Y232" s="68"/>
      <c r="Z232" s="69"/>
      <c r="AA232" s="70"/>
      <c r="AB232" s="68"/>
      <c r="AC232" s="69"/>
      <c r="AD232" s="70"/>
      <c r="AE232" s="71"/>
      <c r="AF232" s="68"/>
      <c r="AG232" s="69"/>
      <c r="AH232" s="70"/>
      <c r="AI232" s="68"/>
      <c r="AJ232" s="69"/>
      <c r="AK232" s="70"/>
      <c r="AL232" s="71"/>
      <c r="AM232" s="68"/>
      <c r="AN232" s="69"/>
      <c r="AO232" s="70"/>
      <c r="AP232" s="68"/>
      <c r="AQ232" s="69"/>
      <c r="AR232" s="70"/>
      <c r="AS232" s="68"/>
      <c r="AT232" s="69"/>
      <c r="AU232" s="70"/>
      <c r="AV232" s="68"/>
      <c r="AW232" s="69"/>
      <c r="AX232" s="70"/>
      <c r="AY232" s="68"/>
      <c r="AZ232" s="69"/>
      <c r="BA232" s="70"/>
      <c r="BB232" s="71"/>
      <c r="BC232" s="187"/>
      <c r="BD232" s="187"/>
      <c r="BE232" s="69"/>
      <c r="BF232" s="70">
        <v>4</v>
      </c>
      <c r="BG232" s="68"/>
      <c r="BH232" s="69"/>
      <c r="BI232" s="70"/>
      <c r="BJ232" s="71"/>
      <c r="BK232" s="68"/>
      <c r="BL232" s="69"/>
      <c r="BM232" s="70"/>
      <c r="BN232" s="68"/>
      <c r="BO232" s="69"/>
      <c r="BP232" s="70"/>
      <c r="BQ232" s="68"/>
      <c r="BR232" s="69"/>
      <c r="BS232" s="70"/>
      <c r="BT232" s="71"/>
      <c r="BU232" s="68"/>
      <c r="BV232" s="69"/>
      <c r="BW232" s="70"/>
      <c r="BX232" s="71"/>
      <c r="BY232" s="72">
        <v>3</v>
      </c>
      <c r="BZ232" s="73">
        <v>3</v>
      </c>
      <c r="CA232" s="74">
        <v>14</v>
      </c>
    </row>
    <row r="233" spans="1:79" s="1" customFormat="1" ht="15.5" customHeight="1" x14ac:dyDescent="0.15">
      <c r="A233" s="64">
        <v>1</v>
      </c>
      <c r="B233" s="66" t="s">
        <v>320</v>
      </c>
      <c r="C233" s="67" t="s">
        <v>70</v>
      </c>
      <c r="D233" s="68"/>
      <c r="E233" s="69"/>
      <c r="F233" s="70"/>
      <c r="G233" s="68">
        <v>12</v>
      </c>
      <c r="H233" s="69">
        <v>12</v>
      </c>
      <c r="I233" s="70">
        <v>12</v>
      </c>
      <c r="J233" s="68"/>
      <c r="K233" s="69"/>
      <c r="L233" s="70"/>
      <c r="M233" s="68"/>
      <c r="N233" s="69"/>
      <c r="O233" s="70"/>
      <c r="P233" s="68"/>
      <c r="Q233" s="69"/>
      <c r="R233" s="70"/>
      <c r="S233" s="68">
        <v>12</v>
      </c>
      <c r="T233" s="69">
        <v>12</v>
      </c>
      <c r="U233" s="70">
        <v>4</v>
      </c>
      <c r="V233" s="68"/>
      <c r="W233" s="69"/>
      <c r="X233" s="70">
        <v>8</v>
      </c>
      <c r="Y233" s="68">
        <v>4</v>
      </c>
      <c r="Z233" s="69">
        <v>4</v>
      </c>
      <c r="AA233" s="70"/>
      <c r="AB233" s="68"/>
      <c r="AC233" s="69"/>
      <c r="AD233" s="70"/>
      <c r="AE233" s="71"/>
      <c r="AF233" s="68">
        <v>17</v>
      </c>
      <c r="AG233" s="69">
        <v>17</v>
      </c>
      <c r="AH233" s="70"/>
      <c r="AI233" s="68"/>
      <c r="AJ233" s="69"/>
      <c r="AK233" s="70"/>
      <c r="AL233" s="71"/>
      <c r="AM233" s="68">
        <v>7</v>
      </c>
      <c r="AN233" s="69">
        <v>7</v>
      </c>
      <c r="AO233" s="70">
        <v>3</v>
      </c>
      <c r="AP233" s="68"/>
      <c r="AQ233" s="69"/>
      <c r="AR233" s="70"/>
      <c r="AS233" s="68">
        <v>4</v>
      </c>
      <c r="AT233" s="69">
        <v>4</v>
      </c>
      <c r="AU233" s="70">
        <v>6</v>
      </c>
      <c r="AV233" s="68"/>
      <c r="AW233" s="69"/>
      <c r="AX233" s="70"/>
      <c r="AY233" s="68"/>
      <c r="AZ233" s="69"/>
      <c r="BA233" s="70"/>
      <c r="BB233" s="71"/>
      <c r="BC233" s="187">
        <v>3</v>
      </c>
      <c r="BD233" s="187"/>
      <c r="BE233" s="69">
        <v>3</v>
      </c>
      <c r="BF233" s="70"/>
      <c r="BG233" s="68"/>
      <c r="BH233" s="69"/>
      <c r="BI233" s="70"/>
      <c r="BJ233" s="71"/>
      <c r="BK233" s="68"/>
      <c r="BL233" s="69"/>
      <c r="BM233" s="70"/>
      <c r="BN233" s="68"/>
      <c r="BO233" s="69"/>
      <c r="BP233" s="70"/>
      <c r="BQ233" s="68"/>
      <c r="BR233" s="69"/>
      <c r="BS233" s="70"/>
      <c r="BT233" s="71"/>
      <c r="BU233" s="68"/>
      <c r="BV233" s="69"/>
      <c r="BW233" s="70"/>
      <c r="BX233" s="71"/>
      <c r="BY233" s="72">
        <v>59</v>
      </c>
      <c r="BZ233" s="73">
        <v>59</v>
      </c>
      <c r="CA233" s="74">
        <v>33</v>
      </c>
    </row>
    <row r="234" spans="1:79" s="1" customFormat="1" ht="15.5" customHeight="1" x14ac:dyDescent="0.15">
      <c r="A234" s="64">
        <v>1</v>
      </c>
      <c r="B234" s="66" t="s">
        <v>321</v>
      </c>
      <c r="C234" s="67" t="s">
        <v>37</v>
      </c>
      <c r="D234" s="68"/>
      <c r="E234" s="69"/>
      <c r="F234" s="70"/>
      <c r="G234" s="68"/>
      <c r="H234" s="69"/>
      <c r="I234" s="70"/>
      <c r="J234" s="68"/>
      <c r="K234" s="69"/>
      <c r="L234" s="70"/>
      <c r="M234" s="68"/>
      <c r="N234" s="69"/>
      <c r="O234" s="70"/>
      <c r="P234" s="68"/>
      <c r="Q234" s="69"/>
      <c r="R234" s="70"/>
      <c r="S234" s="68"/>
      <c r="T234" s="69"/>
      <c r="U234" s="70">
        <v>1</v>
      </c>
      <c r="V234" s="68"/>
      <c r="W234" s="69"/>
      <c r="X234" s="70"/>
      <c r="Y234" s="68"/>
      <c r="Z234" s="69"/>
      <c r="AA234" s="70"/>
      <c r="AB234" s="68"/>
      <c r="AC234" s="69"/>
      <c r="AD234" s="70"/>
      <c r="AE234" s="71"/>
      <c r="AF234" s="68"/>
      <c r="AG234" s="69"/>
      <c r="AH234" s="70"/>
      <c r="AI234" s="68"/>
      <c r="AJ234" s="69"/>
      <c r="AK234" s="70"/>
      <c r="AL234" s="71"/>
      <c r="AM234" s="68"/>
      <c r="AN234" s="69"/>
      <c r="AO234" s="70"/>
      <c r="AP234" s="68"/>
      <c r="AQ234" s="69"/>
      <c r="AR234" s="70"/>
      <c r="AS234" s="68"/>
      <c r="AT234" s="69"/>
      <c r="AU234" s="70"/>
      <c r="AV234" s="68"/>
      <c r="AW234" s="69"/>
      <c r="AX234" s="70"/>
      <c r="AY234" s="68"/>
      <c r="AZ234" s="69"/>
      <c r="BA234" s="70"/>
      <c r="BB234" s="71"/>
      <c r="BC234" s="187"/>
      <c r="BD234" s="187"/>
      <c r="BE234" s="69"/>
      <c r="BF234" s="70"/>
      <c r="BG234" s="68"/>
      <c r="BH234" s="69"/>
      <c r="BI234" s="70"/>
      <c r="BJ234" s="71"/>
      <c r="BK234" s="68"/>
      <c r="BL234" s="69"/>
      <c r="BM234" s="70"/>
      <c r="BN234" s="68"/>
      <c r="BO234" s="69"/>
      <c r="BP234" s="70"/>
      <c r="BQ234" s="68"/>
      <c r="BR234" s="69"/>
      <c r="BS234" s="70"/>
      <c r="BT234" s="71"/>
      <c r="BU234" s="68"/>
      <c r="BV234" s="69"/>
      <c r="BW234" s="70"/>
      <c r="BX234" s="71"/>
      <c r="BY234" s="72"/>
      <c r="BZ234" s="73"/>
      <c r="CA234" s="74">
        <v>1</v>
      </c>
    </row>
    <row r="235" spans="1:79" s="1" customFormat="1" ht="15.5" customHeight="1" x14ac:dyDescent="0.15">
      <c r="A235" s="64">
        <v>1</v>
      </c>
      <c r="B235" s="66" t="s">
        <v>322</v>
      </c>
      <c r="C235" s="67" t="s">
        <v>37</v>
      </c>
      <c r="D235" s="68"/>
      <c r="E235" s="69"/>
      <c r="F235" s="70"/>
      <c r="G235" s="68"/>
      <c r="H235" s="69"/>
      <c r="I235" s="70"/>
      <c r="J235" s="68"/>
      <c r="K235" s="69"/>
      <c r="L235" s="70"/>
      <c r="M235" s="68"/>
      <c r="N235" s="69"/>
      <c r="O235" s="70">
        <v>1</v>
      </c>
      <c r="P235" s="68"/>
      <c r="Q235" s="69"/>
      <c r="R235" s="70"/>
      <c r="S235" s="68"/>
      <c r="T235" s="69"/>
      <c r="U235" s="70"/>
      <c r="V235" s="68"/>
      <c r="W235" s="69"/>
      <c r="X235" s="70"/>
      <c r="Y235" s="68"/>
      <c r="Z235" s="69"/>
      <c r="AA235" s="70"/>
      <c r="AB235" s="68"/>
      <c r="AC235" s="69"/>
      <c r="AD235" s="70"/>
      <c r="AE235" s="71"/>
      <c r="AF235" s="68"/>
      <c r="AG235" s="69"/>
      <c r="AH235" s="70"/>
      <c r="AI235" s="68"/>
      <c r="AJ235" s="69"/>
      <c r="AK235" s="70"/>
      <c r="AL235" s="71"/>
      <c r="AM235" s="68"/>
      <c r="AN235" s="69"/>
      <c r="AO235" s="70"/>
      <c r="AP235" s="68"/>
      <c r="AQ235" s="69"/>
      <c r="AR235" s="70"/>
      <c r="AS235" s="68"/>
      <c r="AT235" s="69"/>
      <c r="AU235" s="70"/>
      <c r="AV235" s="68"/>
      <c r="AW235" s="69"/>
      <c r="AX235" s="70"/>
      <c r="AY235" s="68"/>
      <c r="AZ235" s="69"/>
      <c r="BA235" s="70"/>
      <c r="BB235" s="71"/>
      <c r="BC235" s="187"/>
      <c r="BD235" s="187"/>
      <c r="BE235" s="69"/>
      <c r="BF235" s="70"/>
      <c r="BG235" s="68"/>
      <c r="BH235" s="69"/>
      <c r="BI235" s="70"/>
      <c r="BJ235" s="71"/>
      <c r="BK235" s="68"/>
      <c r="BL235" s="69"/>
      <c r="BM235" s="70"/>
      <c r="BN235" s="68"/>
      <c r="BO235" s="69"/>
      <c r="BP235" s="70"/>
      <c r="BQ235" s="68"/>
      <c r="BR235" s="69"/>
      <c r="BS235" s="70"/>
      <c r="BT235" s="71"/>
      <c r="BU235" s="68"/>
      <c r="BV235" s="69"/>
      <c r="BW235" s="70"/>
      <c r="BX235" s="71"/>
      <c r="BY235" s="72"/>
      <c r="BZ235" s="73"/>
      <c r="CA235" s="74">
        <v>1</v>
      </c>
    </row>
    <row r="236" spans="1:79" s="1" customFormat="1" ht="15.5" customHeight="1" x14ac:dyDescent="0.15">
      <c r="A236" s="64">
        <v>1</v>
      </c>
      <c r="B236" s="66" t="s">
        <v>323</v>
      </c>
      <c r="C236" s="67" t="s">
        <v>63</v>
      </c>
      <c r="D236" s="68"/>
      <c r="E236" s="69"/>
      <c r="F236" s="70"/>
      <c r="G236" s="68"/>
      <c r="H236" s="69"/>
      <c r="I236" s="70"/>
      <c r="J236" s="68"/>
      <c r="K236" s="69"/>
      <c r="L236" s="70"/>
      <c r="M236" s="68"/>
      <c r="N236" s="69"/>
      <c r="O236" s="70"/>
      <c r="P236" s="68"/>
      <c r="Q236" s="69"/>
      <c r="R236" s="70"/>
      <c r="S236" s="68"/>
      <c r="T236" s="69"/>
      <c r="U236" s="70"/>
      <c r="V236" s="68"/>
      <c r="W236" s="69"/>
      <c r="X236" s="70"/>
      <c r="Y236" s="68"/>
      <c r="Z236" s="69"/>
      <c r="AA236" s="70"/>
      <c r="AB236" s="68"/>
      <c r="AC236" s="69"/>
      <c r="AD236" s="70"/>
      <c r="AE236" s="71"/>
      <c r="AF236" s="68">
        <v>5</v>
      </c>
      <c r="AG236" s="69">
        <v>5</v>
      </c>
      <c r="AH236" s="70"/>
      <c r="AI236" s="68">
        <v>8</v>
      </c>
      <c r="AJ236" s="69">
        <v>8</v>
      </c>
      <c r="AK236" s="70"/>
      <c r="AL236" s="71"/>
      <c r="AM236" s="68">
        <v>28</v>
      </c>
      <c r="AN236" s="69">
        <v>28</v>
      </c>
      <c r="AO236" s="70"/>
      <c r="AP236" s="68"/>
      <c r="AQ236" s="69"/>
      <c r="AR236" s="70"/>
      <c r="AS236" s="68"/>
      <c r="AT236" s="69"/>
      <c r="AU236" s="70"/>
      <c r="AV236" s="68"/>
      <c r="AW236" s="69"/>
      <c r="AX236" s="70"/>
      <c r="AY236" s="68"/>
      <c r="AZ236" s="69"/>
      <c r="BA236" s="70"/>
      <c r="BB236" s="71"/>
      <c r="BC236" s="187"/>
      <c r="BD236" s="187"/>
      <c r="BE236" s="69"/>
      <c r="BF236" s="70"/>
      <c r="BG236" s="68">
        <v>10</v>
      </c>
      <c r="BH236" s="69">
        <v>10</v>
      </c>
      <c r="BI236" s="70"/>
      <c r="BJ236" s="71"/>
      <c r="BK236" s="68"/>
      <c r="BL236" s="69"/>
      <c r="BM236" s="70"/>
      <c r="BN236" s="68">
        <v>50</v>
      </c>
      <c r="BO236" s="69"/>
      <c r="BP236" s="70"/>
      <c r="BQ236" s="68"/>
      <c r="BR236" s="69"/>
      <c r="BS236" s="70"/>
      <c r="BT236" s="71"/>
      <c r="BU236" s="68">
        <v>123</v>
      </c>
      <c r="BV236" s="69">
        <v>123</v>
      </c>
      <c r="BW236" s="70">
        <v>120</v>
      </c>
      <c r="BX236" s="71"/>
      <c r="BY236" s="72">
        <v>224</v>
      </c>
      <c r="BZ236" s="73">
        <v>174</v>
      </c>
      <c r="CA236" s="74">
        <v>120</v>
      </c>
    </row>
    <row r="237" spans="1:79" s="1" customFormat="1" ht="15.5" customHeight="1" x14ac:dyDescent="0.15">
      <c r="A237" s="64">
        <v>1</v>
      </c>
      <c r="B237" s="66" t="s">
        <v>324</v>
      </c>
      <c r="C237" s="67" t="s">
        <v>70</v>
      </c>
      <c r="D237" s="68"/>
      <c r="E237" s="69"/>
      <c r="F237" s="70"/>
      <c r="G237" s="68"/>
      <c r="H237" s="69"/>
      <c r="I237" s="70"/>
      <c r="J237" s="68"/>
      <c r="K237" s="69"/>
      <c r="L237" s="70"/>
      <c r="M237" s="68"/>
      <c r="N237" s="69"/>
      <c r="O237" s="70"/>
      <c r="P237" s="68"/>
      <c r="Q237" s="69"/>
      <c r="R237" s="70"/>
      <c r="S237" s="68"/>
      <c r="T237" s="69"/>
      <c r="U237" s="70"/>
      <c r="V237" s="68"/>
      <c r="W237" s="69"/>
      <c r="X237" s="70"/>
      <c r="Y237" s="68"/>
      <c r="Z237" s="69"/>
      <c r="AA237" s="70"/>
      <c r="AB237" s="68"/>
      <c r="AC237" s="69"/>
      <c r="AD237" s="70"/>
      <c r="AE237" s="71"/>
      <c r="AF237" s="68"/>
      <c r="AG237" s="69"/>
      <c r="AH237" s="70"/>
      <c r="AI237" s="68"/>
      <c r="AJ237" s="69"/>
      <c r="AK237" s="70"/>
      <c r="AL237" s="71"/>
      <c r="AM237" s="68"/>
      <c r="AN237" s="69"/>
      <c r="AO237" s="70"/>
      <c r="AP237" s="68"/>
      <c r="AQ237" s="69"/>
      <c r="AR237" s="70"/>
      <c r="AS237" s="68"/>
      <c r="AT237" s="69"/>
      <c r="AU237" s="70"/>
      <c r="AV237" s="68"/>
      <c r="AW237" s="69"/>
      <c r="AX237" s="70"/>
      <c r="AY237" s="68"/>
      <c r="AZ237" s="69"/>
      <c r="BA237" s="70"/>
      <c r="BB237" s="71"/>
      <c r="BC237" s="187"/>
      <c r="BD237" s="187"/>
      <c r="BE237" s="69"/>
      <c r="BF237" s="70"/>
      <c r="BG237" s="68"/>
      <c r="BH237" s="69"/>
      <c r="BI237" s="70"/>
      <c r="BJ237" s="71"/>
      <c r="BK237" s="68"/>
      <c r="BL237" s="69"/>
      <c r="BM237" s="70"/>
      <c r="BN237" s="68">
        <v>22</v>
      </c>
      <c r="BO237" s="69">
        <v>16</v>
      </c>
      <c r="BP237" s="70">
        <v>18</v>
      </c>
      <c r="BQ237" s="68"/>
      <c r="BR237" s="69"/>
      <c r="BS237" s="70"/>
      <c r="BT237" s="71"/>
      <c r="BU237" s="68"/>
      <c r="BV237" s="69"/>
      <c r="BW237" s="70"/>
      <c r="BX237" s="71"/>
      <c r="BY237" s="72">
        <v>22</v>
      </c>
      <c r="BZ237" s="73">
        <v>16</v>
      </c>
      <c r="CA237" s="74">
        <v>18</v>
      </c>
    </row>
    <row r="238" spans="1:79" s="1" customFormat="1" ht="15.5" customHeight="1" x14ac:dyDescent="0.15">
      <c r="A238" s="64">
        <v>1</v>
      </c>
      <c r="B238" s="66" t="s">
        <v>325</v>
      </c>
      <c r="C238" s="67" t="s">
        <v>63</v>
      </c>
      <c r="D238" s="68"/>
      <c r="E238" s="69"/>
      <c r="F238" s="70"/>
      <c r="G238" s="68"/>
      <c r="H238" s="69"/>
      <c r="I238" s="70"/>
      <c r="J238" s="68"/>
      <c r="K238" s="69"/>
      <c r="L238" s="70"/>
      <c r="M238" s="68"/>
      <c r="N238" s="69"/>
      <c r="O238" s="70"/>
      <c r="P238" s="68"/>
      <c r="Q238" s="69"/>
      <c r="R238" s="70"/>
      <c r="S238" s="68">
        <v>11</v>
      </c>
      <c r="T238" s="69">
        <v>11</v>
      </c>
      <c r="U238" s="70">
        <v>20</v>
      </c>
      <c r="V238" s="68"/>
      <c r="W238" s="69"/>
      <c r="X238" s="70"/>
      <c r="Y238" s="68">
        <v>7</v>
      </c>
      <c r="Z238" s="69">
        <v>7</v>
      </c>
      <c r="AA238" s="70">
        <v>10</v>
      </c>
      <c r="AB238" s="68">
        <v>26</v>
      </c>
      <c r="AC238" s="69"/>
      <c r="AD238" s="70"/>
      <c r="AE238" s="71"/>
      <c r="AF238" s="68"/>
      <c r="AG238" s="69"/>
      <c r="AH238" s="70"/>
      <c r="AI238" s="68"/>
      <c r="AJ238" s="69"/>
      <c r="AK238" s="70"/>
      <c r="AL238" s="71"/>
      <c r="AM238" s="68">
        <v>14</v>
      </c>
      <c r="AN238" s="69">
        <v>14</v>
      </c>
      <c r="AO238" s="70">
        <v>15</v>
      </c>
      <c r="AP238" s="68">
        <v>5</v>
      </c>
      <c r="AQ238" s="69">
        <v>5</v>
      </c>
      <c r="AR238" s="70"/>
      <c r="AS238" s="68">
        <v>6</v>
      </c>
      <c r="AT238" s="69">
        <v>6</v>
      </c>
      <c r="AU238" s="70">
        <v>6</v>
      </c>
      <c r="AV238" s="68"/>
      <c r="AW238" s="69"/>
      <c r="AX238" s="70"/>
      <c r="AY238" s="68"/>
      <c r="AZ238" s="69"/>
      <c r="BA238" s="70"/>
      <c r="BB238" s="71"/>
      <c r="BC238" s="187"/>
      <c r="BD238" s="187"/>
      <c r="BE238" s="69"/>
      <c r="BF238" s="70"/>
      <c r="BG238" s="68">
        <v>11</v>
      </c>
      <c r="BH238" s="69">
        <v>11</v>
      </c>
      <c r="BI238" s="70"/>
      <c r="BJ238" s="71"/>
      <c r="BK238" s="68"/>
      <c r="BL238" s="69"/>
      <c r="BM238" s="70"/>
      <c r="BN238" s="68"/>
      <c r="BO238" s="69"/>
      <c r="BP238" s="70"/>
      <c r="BQ238" s="68">
        <v>20</v>
      </c>
      <c r="BR238" s="69">
        <v>5</v>
      </c>
      <c r="BS238" s="70">
        <v>5</v>
      </c>
      <c r="BT238" s="71"/>
      <c r="BU238" s="68">
        <v>10</v>
      </c>
      <c r="BV238" s="69">
        <v>10</v>
      </c>
      <c r="BW238" s="70">
        <v>10</v>
      </c>
      <c r="BX238" s="71"/>
      <c r="BY238" s="72">
        <v>110</v>
      </c>
      <c r="BZ238" s="73">
        <v>69</v>
      </c>
      <c r="CA238" s="74">
        <v>66</v>
      </c>
    </row>
    <row r="239" spans="1:79" s="1" customFormat="1" ht="15.5" customHeight="1" x14ac:dyDescent="0.15">
      <c r="A239" s="64">
        <v>1</v>
      </c>
      <c r="B239" s="66" t="s">
        <v>326</v>
      </c>
      <c r="C239" s="67" t="s">
        <v>37</v>
      </c>
      <c r="D239" s="68"/>
      <c r="E239" s="69"/>
      <c r="F239" s="70"/>
      <c r="G239" s="68"/>
      <c r="H239" s="69"/>
      <c r="I239" s="70"/>
      <c r="J239" s="68"/>
      <c r="K239" s="69"/>
      <c r="L239" s="70"/>
      <c r="M239" s="68"/>
      <c r="N239" s="69"/>
      <c r="O239" s="70"/>
      <c r="P239" s="68"/>
      <c r="Q239" s="69"/>
      <c r="R239" s="70"/>
      <c r="S239" s="68"/>
      <c r="T239" s="69"/>
      <c r="U239" s="70">
        <v>6</v>
      </c>
      <c r="V239" s="68"/>
      <c r="W239" s="69"/>
      <c r="X239" s="70"/>
      <c r="Y239" s="68"/>
      <c r="Z239" s="69"/>
      <c r="AA239" s="70"/>
      <c r="AB239" s="68"/>
      <c r="AC239" s="69"/>
      <c r="AD239" s="70"/>
      <c r="AE239" s="71"/>
      <c r="AF239" s="68"/>
      <c r="AG239" s="69"/>
      <c r="AH239" s="70"/>
      <c r="AI239" s="68"/>
      <c r="AJ239" s="69"/>
      <c r="AK239" s="70"/>
      <c r="AL239" s="71"/>
      <c r="AM239" s="68"/>
      <c r="AN239" s="69"/>
      <c r="AO239" s="70"/>
      <c r="AP239" s="68"/>
      <c r="AQ239" s="69"/>
      <c r="AR239" s="70"/>
      <c r="AS239" s="68"/>
      <c r="AT239" s="69"/>
      <c r="AU239" s="70"/>
      <c r="AV239" s="68"/>
      <c r="AW239" s="69"/>
      <c r="AX239" s="70"/>
      <c r="AY239" s="68"/>
      <c r="AZ239" s="69"/>
      <c r="BA239" s="70"/>
      <c r="BB239" s="71"/>
      <c r="BC239" s="187"/>
      <c r="BD239" s="187"/>
      <c r="BE239" s="69"/>
      <c r="BF239" s="70"/>
      <c r="BG239" s="68"/>
      <c r="BH239" s="69"/>
      <c r="BI239" s="70"/>
      <c r="BJ239" s="71"/>
      <c r="BK239" s="68"/>
      <c r="BL239" s="69"/>
      <c r="BM239" s="70"/>
      <c r="BN239" s="68"/>
      <c r="BO239" s="69"/>
      <c r="BP239" s="70"/>
      <c r="BQ239" s="68"/>
      <c r="BR239" s="69"/>
      <c r="BS239" s="70"/>
      <c r="BT239" s="71"/>
      <c r="BU239" s="68"/>
      <c r="BV239" s="69"/>
      <c r="BW239" s="70"/>
      <c r="BX239" s="71"/>
      <c r="BY239" s="72"/>
      <c r="BZ239" s="73"/>
      <c r="CA239" s="74">
        <v>6</v>
      </c>
    </row>
    <row r="240" spans="1:79" s="1" customFormat="1" ht="15.5" customHeight="1" x14ac:dyDescent="0.15">
      <c r="A240" s="64">
        <v>1</v>
      </c>
      <c r="B240" s="66" t="s">
        <v>327</v>
      </c>
      <c r="C240" s="67" t="s">
        <v>37</v>
      </c>
      <c r="D240" s="68"/>
      <c r="E240" s="69"/>
      <c r="F240" s="70"/>
      <c r="G240" s="68"/>
      <c r="H240" s="69"/>
      <c r="I240" s="70"/>
      <c r="J240" s="68"/>
      <c r="K240" s="69"/>
      <c r="L240" s="70"/>
      <c r="M240" s="68"/>
      <c r="N240" s="69"/>
      <c r="O240" s="70"/>
      <c r="P240" s="68"/>
      <c r="Q240" s="69"/>
      <c r="R240" s="70"/>
      <c r="S240" s="68"/>
      <c r="T240" s="69"/>
      <c r="U240" s="70"/>
      <c r="V240" s="68"/>
      <c r="W240" s="69"/>
      <c r="X240" s="70"/>
      <c r="Y240" s="68"/>
      <c r="Z240" s="69"/>
      <c r="AA240" s="70"/>
      <c r="AB240" s="68"/>
      <c r="AC240" s="69"/>
      <c r="AD240" s="70"/>
      <c r="AE240" s="71"/>
      <c r="AF240" s="68"/>
      <c r="AG240" s="69"/>
      <c r="AH240" s="70">
        <v>22</v>
      </c>
      <c r="AI240" s="68"/>
      <c r="AJ240" s="69"/>
      <c r="AK240" s="70"/>
      <c r="AL240" s="71"/>
      <c r="AM240" s="68"/>
      <c r="AN240" s="69"/>
      <c r="AO240" s="70"/>
      <c r="AP240" s="68"/>
      <c r="AQ240" s="69"/>
      <c r="AR240" s="70">
        <v>3</v>
      </c>
      <c r="AS240" s="68"/>
      <c r="AT240" s="69"/>
      <c r="AU240" s="70">
        <v>3</v>
      </c>
      <c r="AV240" s="68"/>
      <c r="AW240" s="69"/>
      <c r="AX240" s="70"/>
      <c r="AY240" s="68"/>
      <c r="AZ240" s="69"/>
      <c r="BA240" s="70"/>
      <c r="BB240" s="71"/>
      <c r="BC240" s="187"/>
      <c r="BD240" s="187"/>
      <c r="BE240" s="69"/>
      <c r="BF240" s="70"/>
      <c r="BG240" s="68"/>
      <c r="BH240" s="69"/>
      <c r="BI240" s="70"/>
      <c r="BJ240" s="71"/>
      <c r="BK240" s="68"/>
      <c r="BL240" s="69"/>
      <c r="BM240" s="70"/>
      <c r="BN240" s="68"/>
      <c r="BO240" s="69"/>
      <c r="BP240" s="70"/>
      <c r="BQ240" s="68"/>
      <c r="BR240" s="69"/>
      <c r="BS240" s="70"/>
      <c r="BT240" s="71"/>
      <c r="BU240" s="68"/>
      <c r="BV240" s="69"/>
      <c r="BW240" s="70"/>
      <c r="BX240" s="71"/>
      <c r="BY240" s="72"/>
      <c r="BZ240" s="73"/>
      <c r="CA240" s="74">
        <v>28</v>
      </c>
    </row>
    <row r="241" spans="1:79" s="1" customFormat="1" ht="15.5" customHeight="1" x14ac:dyDescent="0.15">
      <c r="A241" s="64">
        <v>1</v>
      </c>
      <c r="B241" s="66" t="s">
        <v>328</v>
      </c>
      <c r="C241" s="67" t="s">
        <v>37</v>
      </c>
      <c r="D241" s="68"/>
      <c r="E241" s="69"/>
      <c r="F241" s="70"/>
      <c r="G241" s="68"/>
      <c r="H241" s="69"/>
      <c r="I241" s="70"/>
      <c r="J241" s="68"/>
      <c r="K241" s="69"/>
      <c r="L241" s="70"/>
      <c r="M241" s="68"/>
      <c r="N241" s="69"/>
      <c r="O241" s="70"/>
      <c r="P241" s="68"/>
      <c r="Q241" s="69"/>
      <c r="R241" s="70"/>
      <c r="S241" s="68"/>
      <c r="T241" s="69"/>
      <c r="U241" s="70"/>
      <c r="V241" s="68"/>
      <c r="W241" s="69"/>
      <c r="X241" s="70"/>
      <c r="Y241" s="68"/>
      <c r="Z241" s="69"/>
      <c r="AA241" s="70"/>
      <c r="AB241" s="68"/>
      <c r="AC241" s="69"/>
      <c r="AD241" s="70"/>
      <c r="AE241" s="71"/>
      <c r="AF241" s="68"/>
      <c r="AG241" s="69"/>
      <c r="AH241" s="70"/>
      <c r="AI241" s="68"/>
      <c r="AJ241" s="69"/>
      <c r="AK241" s="70"/>
      <c r="AL241" s="71"/>
      <c r="AM241" s="68"/>
      <c r="AN241" s="69"/>
      <c r="AO241" s="70"/>
      <c r="AP241" s="68"/>
      <c r="AQ241" s="69"/>
      <c r="AR241" s="70"/>
      <c r="AS241" s="68"/>
      <c r="AT241" s="69"/>
      <c r="AU241" s="70"/>
      <c r="AV241" s="68"/>
      <c r="AW241" s="69"/>
      <c r="AX241" s="70"/>
      <c r="AY241" s="68"/>
      <c r="AZ241" s="69"/>
      <c r="BA241" s="70"/>
      <c r="BB241" s="71"/>
      <c r="BC241" s="187"/>
      <c r="BD241" s="187"/>
      <c r="BE241" s="69"/>
      <c r="BF241" s="70"/>
      <c r="BG241" s="68"/>
      <c r="BH241" s="69"/>
      <c r="BI241" s="70">
        <v>1</v>
      </c>
      <c r="BJ241" s="71"/>
      <c r="BK241" s="68"/>
      <c r="BL241" s="69"/>
      <c r="BM241" s="70"/>
      <c r="BN241" s="68"/>
      <c r="BO241" s="69"/>
      <c r="BP241" s="70"/>
      <c r="BQ241" s="68"/>
      <c r="BR241" s="69"/>
      <c r="BS241" s="70"/>
      <c r="BT241" s="71"/>
      <c r="BU241" s="68"/>
      <c r="BV241" s="69"/>
      <c r="BW241" s="70"/>
      <c r="BX241" s="71"/>
      <c r="BY241" s="72"/>
      <c r="BZ241" s="73"/>
      <c r="CA241" s="74">
        <v>1</v>
      </c>
    </row>
    <row r="242" spans="1:79" s="1" customFormat="1" ht="15.5" customHeight="1" x14ac:dyDescent="0.15">
      <c r="A242" s="64">
        <v>1</v>
      </c>
      <c r="B242" s="66" t="s">
        <v>329</v>
      </c>
      <c r="C242" s="67" t="s">
        <v>37</v>
      </c>
      <c r="D242" s="68"/>
      <c r="E242" s="69"/>
      <c r="F242" s="70"/>
      <c r="G242" s="68"/>
      <c r="H242" s="69"/>
      <c r="I242" s="70"/>
      <c r="J242" s="68"/>
      <c r="K242" s="69"/>
      <c r="L242" s="70"/>
      <c r="M242" s="68"/>
      <c r="N242" s="69"/>
      <c r="O242" s="70"/>
      <c r="P242" s="68"/>
      <c r="Q242" s="69"/>
      <c r="R242" s="70"/>
      <c r="S242" s="68"/>
      <c r="T242" s="69"/>
      <c r="U242" s="70"/>
      <c r="V242" s="68"/>
      <c r="W242" s="69"/>
      <c r="X242" s="70"/>
      <c r="Y242" s="68"/>
      <c r="Z242" s="69"/>
      <c r="AA242" s="70"/>
      <c r="AB242" s="68"/>
      <c r="AC242" s="69"/>
      <c r="AD242" s="70"/>
      <c r="AE242" s="71"/>
      <c r="AF242" s="68"/>
      <c r="AG242" s="69"/>
      <c r="AH242" s="70"/>
      <c r="AI242" s="68"/>
      <c r="AJ242" s="69"/>
      <c r="AK242" s="70"/>
      <c r="AL242" s="71"/>
      <c r="AM242" s="68"/>
      <c r="AN242" s="69"/>
      <c r="AO242" s="70"/>
      <c r="AP242" s="68"/>
      <c r="AQ242" s="69"/>
      <c r="AR242" s="70"/>
      <c r="AS242" s="68"/>
      <c r="AT242" s="69"/>
      <c r="AU242" s="70"/>
      <c r="AV242" s="68"/>
      <c r="AW242" s="69"/>
      <c r="AX242" s="70"/>
      <c r="AY242" s="68"/>
      <c r="AZ242" s="69"/>
      <c r="BA242" s="70"/>
      <c r="BB242" s="71"/>
      <c r="BC242" s="187"/>
      <c r="BD242" s="187"/>
      <c r="BE242" s="69"/>
      <c r="BF242" s="70"/>
      <c r="BG242" s="68"/>
      <c r="BH242" s="69"/>
      <c r="BI242" s="70">
        <v>11</v>
      </c>
      <c r="BJ242" s="71"/>
      <c r="BK242" s="68"/>
      <c r="BL242" s="69"/>
      <c r="BM242" s="70"/>
      <c r="BN242" s="68"/>
      <c r="BO242" s="69"/>
      <c r="BP242" s="70"/>
      <c r="BQ242" s="68"/>
      <c r="BR242" s="69"/>
      <c r="BS242" s="70"/>
      <c r="BT242" s="71"/>
      <c r="BU242" s="68"/>
      <c r="BV242" s="69"/>
      <c r="BW242" s="70"/>
      <c r="BX242" s="71"/>
      <c r="BY242" s="72"/>
      <c r="BZ242" s="73"/>
      <c r="CA242" s="74">
        <v>11</v>
      </c>
    </row>
    <row r="243" spans="1:79" s="1" customFormat="1" ht="15.5" customHeight="1" x14ac:dyDescent="0.15">
      <c r="A243" s="64">
        <v>1</v>
      </c>
      <c r="B243" s="66" t="s">
        <v>330</v>
      </c>
      <c r="C243" s="67" t="s">
        <v>37</v>
      </c>
      <c r="D243" s="68"/>
      <c r="E243" s="69"/>
      <c r="F243" s="70"/>
      <c r="G243" s="68"/>
      <c r="H243" s="69"/>
      <c r="I243" s="70"/>
      <c r="J243" s="68"/>
      <c r="K243" s="69"/>
      <c r="L243" s="70"/>
      <c r="M243" s="68"/>
      <c r="N243" s="69"/>
      <c r="O243" s="70">
        <v>30</v>
      </c>
      <c r="P243" s="68"/>
      <c r="Q243" s="69"/>
      <c r="R243" s="70"/>
      <c r="S243" s="68"/>
      <c r="T243" s="69"/>
      <c r="U243" s="70">
        <v>43</v>
      </c>
      <c r="V243" s="68"/>
      <c r="W243" s="69"/>
      <c r="X243" s="70"/>
      <c r="Y243" s="68"/>
      <c r="Z243" s="69"/>
      <c r="AA243" s="70">
        <v>2</v>
      </c>
      <c r="AB243" s="68"/>
      <c r="AC243" s="69"/>
      <c r="AD243" s="70"/>
      <c r="AE243" s="71"/>
      <c r="AF243" s="68"/>
      <c r="AG243" s="69"/>
      <c r="AH243" s="70"/>
      <c r="AI243" s="68"/>
      <c r="AJ243" s="69"/>
      <c r="AK243" s="70"/>
      <c r="AL243" s="71"/>
      <c r="AM243" s="68"/>
      <c r="AN243" s="69"/>
      <c r="AO243" s="70"/>
      <c r="AP243" s="68"/>
      <c r="AQ243" s="69"/>
      <c r="AR243" s="70"/>
      <c r="AS243" s="68"/>
      <c r="AT243" s="69"/>
      <c r="AU243" s="70"/>
      <c r="AV243" s="68"/>
      <c r="AW243" s="69"/>
      <c r="AX243" s="70"/>
      <c r="AY243" s="68"/>
      <c r="AZ243" s="69"/>
      <c r="BA243" s="70"/>
      <c r="BB243" s="71"/>
      <c r="BC243" s="187"/>
      <c r="BD243" s="187"/>
      <c r="BE243" s="69"/>
      <c r="BF243" s="70"/>
      <c r="BG243" s="68"/>
      <c r="BH243" s="69"/>
      <c r="BI243" s="70"/>
      <c r="BJ243" s="71"/>
      <c r="BK243" s="68"/>
      <c r="BL243" s="69"/>
      <c r="BM243" s="70"/>
      <c r="BN243" s="68"/>
      <c r="BO243" s="69"/>
      <c r="BP243" s="70"/>
      <c r="BQ243" s="68"/>
      <c r="BR243" s="69"/>
      <c r="BS243" s="70"/>
      <c r="BT243" s="71"/>
      <c r="BU243" s="68"/>
      <c r="BV243" s="69"/>
      <c r="BW243" s="70"/>
      <c r="BX243" s="71"/>
      <c r="BY243" s="72"/>
      <c r="BZ243" s="73"/>
      <c r="CA243" s="74">
        <v>75</v>
      </c>
    </row>
    <row r="244" spans="1:79" s="1" customFormat="1" ht="15.5" customHeight="1" x14ac:dyDescent="0.15">
      <c r="A244" s="64">
        <v>1</v>
      </c>
      <c r="B244" s="66" t="s">
        <v>331</v>
      </c>
      <c r="C244" s="67" t="s">
        <v>37</v>
      </c>
      <c r="D244" s="68"/>
      <c r="E244" s="69"/>
      <c r="F244" s="70"/>
      <c r="G244" s="68"/>
      <c r="H244" s="69"/>
      <c r="I244" s="70"/>
      <c r="J244" s="68"/>
      <c r="K244" s="69"/>
      <c r="L244" s="70"/>
      <c r="M244" s="68"/>
      <c r="N244" s="69"/>
      <c r="O244" s="70"/>
      <c r="P244" s="68"/>
      <c r="Q244" s="69"/>
      <c r="R244" s="70"/>
      <c r="S244" s="68"/>
      <c r="T244" s="69"/>
      <c r="U244" s="70">
        <v>3</v>
      </c>
      <c r="V244" s="68"/>
      <c r="W244" s="69"/>
      <c r="X244" s="70"/>
      <c r="Y244" s="68"/>
      <c r="Z244" s="69"/>
      <c r="AA244" s="70"/>
      <c r="AB244" s="68"/>
      <c r="AC244" s="69"/>
      <c r="AD244" s="70"/>
      <c r="AE244" s="71"/>
      <c r="AF244" s="68"/>
      <c r="AG244" s="69"/>
      <c r="AH244" s="70"/>
      <c r="AI244" s="68"/>
      <c r="AJ244" s="69"/>
      <c r="AK244" s="70"/>
      <c r="AL244" s="71"/>
      <c r="AM244" s="68"/>
      <c r="AN244" s="69"/>
      <c r="AO244" s="70">
        <v>3</v>
      </c>
      <c r="AP244" s="68"/>
      <c r="AQ244" s="69"/>
      <c r="AR244" s="70"/>
      <c r="AS244" s="68"/>
      <c r="AT244" s="69"/>
      <c r="AU244" s="70">
        <v>7</v>
      </c>
      <c r="AV244" s="68"/>
      <c r="AW244" s="69"/>
      <c r="AX244" s="70"/>
      <c r="AY244" s="68"/>
      <c r="AZ244" s="69"/>
      <c r="BA244" s="70"/>
      <c r="BB244" s="71"/>
      <c r="BC244" s="187"/>
      <c r="BD244" s="187"/>
      <c r="BE244" s="69"/>
      <c r="BF244" s="70"/>
      <c r="BG244" s="68"/>
      <c r="BH244" s="69"/>
      <c r="BI244" s="70"/>
      <c r="BJ244" s="71"/>
      <c r="BK244" s="68"/>
      <c r="BL244" s="69"/>
      <c r="BM244" s="70"/>
      <c r="BN244" s="68"/>
      <c r="BO244" s="69"/>
      <c r="BP244" s="70"/>
      <c r="BQ244" s="68"/>
      <c r="BR244" s="69"/>
      <c r="BS244" s="70"/>
      <c r="BT244" s="71"/>
      <c r="BU244" s="68"/>
      <c r="BV244" s="69"/>
      <c r="BW244" s="70"/>
      <c r="BX244" s="71"/>
      <c r="BY244" s="72"/>
      <c r="BZ244" s="73"/>
      <c r="CA244" s="74">
        <v>13</v>
      </c>
    </row>
    <row r="245" spans="1:79" s="1" customFormat="1" ht="15.5" customHeight="1" x14ac:dyDescent="0.15">
      <c r="A245" s="64">
        <v>1</v>
      </c>
      <c r="B245" s="66" t="s">
        <v>332</v>
      </c>
      <c r="C245" s="67" t="s">
        <v>37</v>
      </c>
      <c r="D245" s="68"/>
      <c r="E245" s="69"/>
      <c r="F245" s="70"/>
      <c r="G245" s="68"/>
      <c r="H245" s="69"/>
      <c r="I245" s="70"/>
      <c r="J245" s="68"/>
      <c r="K245" s="69"/>
      <c r="L245" s="70"/>
      <c r="M245" s="68"/>
      <c r="N245" s="69"/>
      <c r="O245" s="70">
        <v>6</v>
      </c>
      <c r="P245" s="68"/>
      <c r="Q245" s="69"/>
      <c r="R245" s="70"/>
      <c r="S245" s="68"/>
      <c r="T245" s="69"/>
      <c r="U245" s="70">
        <v>13</v>
      </c>
      <c r="V245" s="68"/>
      <c r="W245" s="69"/>
      <c r="X245" s="70"/>
      <c r="Y245" s="68"/>
      <c r="Z245" s="69"/>
      <c r="AA245" s="70"/>
      <c r="AB245" s="68"/>
      <c r="AC245" s="69"/>
      <c r="AD245" s="70"/>
      <c r="AE245" s="71"/>
      <c r="AF245" s="68"/>
      <c r="AG245" s="69"/>
      <c r="AH245" s="70"/>
      <c r="AI245" s="68"/>
      <c r="AJ245" s="69"/>
      <c r="AK245" s="70"/>
      <c r="AL245" s="71"/>
      <c r="AM245" s="68"/>
      <c r="AN245" s="69"/>
      <c r="AO245" s="70"/>
      <c r="AP245" s="68"/>
      <c r="AQ245" s="69"/>
      <c r="AR245" s="70"/>
      <c r="AS245" s="68"/>
      <c r="AT245" s="69"/>
      <c r="AU245" s="70"/>
      <c r="AV245" s="68"/>
      <c r="AW245" s="69"/>
      <c r="AX245" s="70"/>
      <c r="AY245" s="68"/>
      <c r="AZ245" s="69"/>
      <c r="BA245" s="70"/>
      <c r="BB245" s="71"/>
      <c r="BC245" s="187"/>
      <c r="BD245" s="187"/>
      <c r="BE245" s="69"/>
      <c r="BF245" s="70"/>
      <c r="BG245" s="68"/>
      <c r="BH245" s="69"/>
      <c r="BI245" s="70"/>
      <c r="BJ245" s="71"/>
      <c r="BK245" s="68"/>
      <c r="BL245" s="69"/>
      <c r="BM245" s="70"/>
      <c r="BN245" s="68"/>
      <c r="BO245" s="69"/>
      <c r="BP245" s="70"/>
      <c r="BQ245" s="68"/>
      <c r="BR245" s="69"/>
      <c r="BS245" s="70"/>
      <c r="BT245" s="71"/>
      <c r="BU245" s="68"/>
      <c r="BV245" s="69"/>
      <c r="BW245" s="70"/>
      <c r="BX245" s="71"/>
      <c r="BY245" s="72"/>
      <c r="BZ245" s="73"/>
      <c r="CA245" s="74">
        <v>19</v>
      </c>
    </row>
    <row r="246" spans="1:79" s="1" customFormat="1" ht="15.5" customHeight="1" x14ac:dyDescent="0.15">
      <c r="A246" s="64">
        <v>1</v>
      </c>
      <c r="B246" s="66" t="s">
        <v>333</v>
      </c>
      <c r="C246" s="67" t="s">
        <v>40</v>
      </c>
      <c r="D246" s="68"/>
      <c r="E246" s="69"/>
      <c r="F246" s="70"/>
      <c r="G246" s="68"/>
      <c r="H246" s="69"/>
      <c r="I246" s="70"/>
      <c r="J246" s="68"/>
      <c r="K246" s="69"/>
      <c r="L246" s="70"/>
      <c r="M246" s="68"/>
      <c r="N246" s="69"/>
      <c r="O246" s="70">
        <v>1</v>
      </c>
      <c r="P246" s="68"/>
      <c r="Q246" s="69"/>
      <c r="R246" s="70"/>
      <c r="S246" s="68"/>
      <c r="T246" s="69"/>
      <c r="U246" s="70"/>
      <c r="V246" s="68"/>
      <c r="W246" s="69"/>
      <c r="X246" s="70"/>
      <c r="Y246" s="68"/>
      <c r="Z246" s="69"/>
      <c r="AA246" s="70">
        <v>24</v>
      </c>
      <c r="AB246" s="68"/>
      <c r="AC246" s="69"/>
      <c r="AD246" s="70"/>
      <c r="AE246" s="71"/>
      <c r="AF246" s="68"/>
      <c r="AG246" s="69"/>
      <c r="AH246" s="70"/>
      <c r="AI246" s="68"/>
      <c r="AJ246" s="69"/>
      <c r="AK246" s="70"/>
      <c r="AL246" s="71"/>
      <c r="AM246" s="68">
        <v>3</v>
      </c>
      <c r="AN246" s="69">
        <v>3</v>
      </c>
      <c r="AO246" s="70">
        <v>3</v>
      </c>
      <c r="AP246" s="68"/>
      <c r="AQ246" s="69"/>
      <c r="AR246" s="70"/>
      <c r="AS246" s="68"/>
      <c r="AT246" s="69"/>
      <c r="AU246" s="70">
        <v>9</v>
      </c>
      <c r="AV246" s="68"/>
      <c r="AW246" s="69"/>
      <c r="AX246" s="70"/>
      <c r="AY246" s="68"/>
      <c r="AZ246" s="69"/>
      <c r="BA246" s="70"/>
      <c r="BB246" s="71"/>
      <c r="BC246" s="187"/>
      <c r="BD246" s="187"/>
      <c r="BE246" s="69"/>
      <c r="BF246" s="70"/>
      <c r="BG246" s="68"/>
      <c r="BH246" s="69"/>
      <c r="BI246" s="70"/>
      <c r="BJ246" s="71"/>
      <c r="BK246" s="68"/>
      <c r="BL246" s="69"/>
      <c r="BM246" s="70"/>
      <c r="BN246" s="68"/>
      <c r="BO246" s="69"/>
      <c r="BP246" s="70"/>
      <c r="BQ246" s="68"/>
      <c r="BR246" s="69"/>
      <c r="BS246" s="70"/>
      <c r="BT246" s="71"/>
      <c r="BU246" s="68"/>
      <c r="BV246" s="69"/>
      <c r="BW246" s="70"/>
      <c r="BX246" s="71"/>
      <c r="BY246" s="72">
        <v>3</v>
      </c>
      <c r="BZ246" s="73">
        <v>3</v>
      </c>
      <c r="CA246" s="74">
        <v>37</v>
      </c>
    </row>
    <row r="247" spans="1:79" s="1" customFormat="1" ht="15.5" customHeight="1" x14ac:dyDescent="0.15">
      <c r="A247" s="64">
        <v>1</v>
      </c>
      <c r="B247" s="66" t="s">
        <v>334</v>
      </c>
      <c r="C247" s="67" t="s">
        <v>37</v>
      </c>
      <c r="D247" s="68"/>
      <c r="E247" s="69"/>
      <c r="F247" s="70"/>
      <c r="G247" s="68"/>
      <c r="H247" s="69"/>
      <c r="I247" s="70"/>
      <c r="J247" s="68"/>
      <c r="K247" s="69"/>
      <c r="L247" s="70"/>
      <c r="M247" s="68"/>
      <c r="N247" s="69"/>
      <c r="O247" s="70"/>
      <c r="P247" s="68"/>
      <c r="Q247" s="69"/>
      <c r="R247" s="70"/>
      <c r="S247" s="68"/>
      <c r="T247" s="69"/>
      <c r="U247" s="70">
        <v>1</v>
      </c>
      <c r="V247" s="68"/>
      <c r="W247" s="69"/>
      <c r="X247" s="70"/>
      <c r="Y247" s="68"/>
      <c r="Z247" s="69"/>
      <c r="AA247" s="70"/>
      <c r="AB247" s="68"/>
      <c r="AC247" s="69"/>
      <c r="AD247" s="70"/>
      <c r="AE247" s="71"/>
      <c r="AF247" s="68"/>
      <c r="AG247" s="69"/>
      <c r="AH247" s="70"/>
      <c r="AI247" s="68"/>
      <c r="AJ247" s="69"/>
      <c r="AK247" s="70"/>
      <c r="AL247" s="71"/>
      <c r="AM247" s="68"/>
      <c r="AN247" s="69"/>
      <c r="AO247" s="70"/>
      <c r="AP247" s="68"/>
      <c r="AQ247" s="69"/>
      <c r="AR247" s="70"/>
      <c r="AS247" s="68"/>
      <c r="AT247" s="69"/>
      <c r="AU247" s="70">
        <v>2</v>
      </c>
      <c r="AV247" s="68"/>
      <c r="AW247" s="69"/>
      <c r="AX247" s="70"/>
      <c r="AY247" s="68"/>
      <c r="AZ247" s="69"/>
      <c r="BA247" s="70">
        <v>1</v>
      </c>
      <c r="BB247" s="71"/>
      <c r="BC247" s="187"/>
      <c r="BD247" s="187"/>
      <c r="BE247" s="69"/>
      <c r="BF247" s="70"/>
      <c r="BG247" s="68"/>
      <c r="BH247" s="69"/>
      <c r="BI247" s="70"/>
      <c r="BJ247" s="71"/>
      <c r="BK247" s="68"/>
      <c r="BL247" s="69"/>
      <c r="BM247" s="70"/>
      <c r="BN247" s="68"/>
      <c r="BO247" s="69"/>
      <c r="BP247" s="70">
        <v>2</v>
      </c>
      <c r="BQ247" s="68"/>
      <c r="BR247" s="69"/>
      <c r="BS247" s="70"/>
      <c r="BT247" s="71"/>
      <c r="BU247" s="68"/>
      <c r="BV247" s="69"/>
      <c r="BW247" s="70"/>
      <c r="BX247" s="71"/>
      <c r="BY247" s="72"/>
      <c r="BZ247" s="73"/>
      <c r="CA247" s="74">
        <v>6</v>
      </c>
    </row>
    <row r="248" spans="1:79" s="1" customFormat="1" ht="15.5" customHeight="1" x14ac:dyDescent="0.15">
      <c r="A248" s="64">
        <v>1</v>
      </c>
      <c r="B248" s="75" t="s">
        <v>335</v>
      </c>
      <c r="C248" s="67" t="s">
        <v>40</v>
      </c>
      <c r="D248" s="68"/>
      <c r="E248" s="69"/>
      <c r="F248" s="70"/>
      <c r="G248" s="68"/>
      <c r="H248" s="69"/>
      <c r="I248" s="70"/>
      <c r="J248" s="68"/>
      <c r="K248" s="69"/>
      <c r="L248" s="70"/>
      <c r="M248" s="68"/>
      <c r="N248" s="69"/>
      <c r="O248" s="70"/>
      <c r="P248" s="68"/>
      <c r="Q248" s="69"/>
      <c r="R248" s="70"/>
      <c r="S248" s="68"/>
      <c r="T248" s="69"/>
      <c r="U248" s="70"/>
      <c r="V248" s="68"/>
      <c r="W248" s="69"/>
      <c r="X248" s="70"/>
      <c r="Y248" s="68"/>
      <c r="Z248" s="69"/>
      <c r="AA248" s="70">
        <v>3</v>
      </c>
      <c r="AB248" s="68"/>
      <c r="AC248" s="69"/>
      <c r="AD248" s="70"/>
      <c r="AE248" s="71"/>
      <c r="AF248" s="68"/>
      <c r="AG248" s="69"/>
      <c r="AH248" s="70"/>
      <c r="AI248" s="68"/>
      <c r="AJ248" s="69"/>
      <c r="AK248" s="70"/>
      <c r="AL248" s="71"/>
      <c r="AM248" s="68"/>
      <c r="AN248" s="69"/>
      <c r="AO248" s="70"/>
      <c r="AP248" s="68"/>
      <c r="AQ248" s="69"/>
      <c r="AR248" s="70"/>
      <c r="AS248" s="68"/>
      <c r="AT248" s="69"/>
      <c r="AU248" s="70"/>
      <c r="AV248" s="68"/>
      <c r="AW248" s="69"/>
      <c r="AX248" s="70"/>
      <c r="AY248" s="68"/>
      <c r="AZ248" s="69"/>
      <c r="BA248" s="70"/>
      <c r="BB248" s="71"/>
      <c r="BC248" s="187"/>
      <c r="BD248" s="187"/>
      <c r="BE248" s="69"/>
      <c r="BF248" s="70"/>
      <c r="BG248" s="68"/>
      <c r="BH248" s="69"/>
      <c r="BI248" s="70"/>
      <c r="BJ248" s="71"/>
      <c r="BK248" s="68"/>
      <c r="BL248" s="69"/>
      <c r="BM248" s="70"/>
      <c r="BN248" s="68"/>
      <c r="BO248" s="69"/>
      <c r="BP248" s="70"/>
      <c r="BQ248" s="68"/>
      <c r="BR248" s="69"/>
      <c r="BS248" s="70"/>
      <c r="BT248" s="71"/>
      <c r="BU248" s="68"/>
      <c r="BV248" s="69"/>
      <c r="BW248" s="70"/>
      <c r="BX248" s="71"/>
      <c r="BY248" s="72"/>
      <c r="BZ248" s="73"/>
      <c r="CA248" s="74">
        <v>3</v>
      </c>
    </row>
    <row r="249" spans="1:79" s="1" customFormat="1" ht="15.5" customHeight="1" x14ac:dyDescent="0.15">
      <c r="A249" s="64">
        <v>1</v>
      </c>
      <c r="B249" s="66" t="s">
        <v>336</v>
      </c>
      <c r="C249" s="67" t="s">
        <v>42</v>
      </c>
      <c r="D249" s="68"/>
      <c r="E249" s="69"/>
      <c r="F249" s="70"/>
      <c r="G249" s="68"/>
      <c r="H249" s="69"/>
      <c r="I249" s="70"/>
      <c r="J249" s="68"/>
      <c r="K249" s="69"/>
      <c r="L249" s="70"/>
      <c r="M249" s="68"/>
      <c r="N249" s="69"/>
      <c r="O249" s="70"/>
      <c r="P249" s="68"/>
      <c r="Q249" s="69"/>
      <c r="R249" s="70"/>
      <c r="S249" s="68"/>
      <c r="T249" s="69"/>
      <c r="U249" s="70"/>
      <c r="V249" s="68"/>
      <c r="W249" s="69"/>
      <c r="X249" s="70"/>
      <c r="Y249" s="68"/>
      <c r="Z249" s="69"/>
      <c r="AA249" s="70"/>
      <c r="AB249" s="68"/>
      <c r="AC249" s="69"/>
      <c r="AD249" s="70"/>
      <c r="AE249" s="71"/>
      <c r="AF249" s="68">
        <v>42</v>
      </c>
      <c r="AG249" s="69">
        <v>42</v>
      </c>
      <c r="AH249" s="70">
        <v>70</v>
      </c>
      <c r="AI249" s="68"/>
      <c r="AJ249" s="69"/>
      <c r="AK249" s="70">
        <v>12</v>
      </c>
      <c r="AL249" s="71"/>
      <c r="AM249" s="68"/>
      <c r="AN249" s="69"/>
      <c r="AO249" s="70"/>
      <c r="AP249" s="68"/>
      <c r="AQ249" s="69"/>
      <c r="AR249" s="70"/>
      <c r="AS249" s="68"/>
      <c r="AT249" s="69"/>
      <c r="AU249" s="70"/>
      <c r="AV249" s="68"/>
      <c r="AW249" s="69"/>
      <c r="AX249" s="70"/>
      <c r="AY249" s="68"/>
      <c r="AZ249" s="69"/>
      <c r="BA249" s="70"/>
      <c r="BB249" s="71"/>
      <c r="BC249" s="187"/>
      <c r="BD249" s="187"/>
      <c r="BE249" s="69"/>
      <c r="BF249" s="70"/>
      <c r="BG249" s="68"/>
      <c r="BH249" s="69"/>
      <c r="BI249" s="70"/>
      <c r="BJ249" s="71"/>
      <c r="BK249" s="68"/>
      <c r="BL249" s="69"/>
      <c r="BM249" s="70"/>
      <c r="BN249" s="68"/>
      <c r="BO249" s="69"/>
      <c r="BP249" s="70"/>
      <c r="BQ249" s="68"/>
      <c r="BR249" s="69"/>
      <c r="BS249" s="70"/>
      <c r="BT249" s="71"/>
      <c r="BU249" s="68"/>
      <c r="BV249" s="69"/>
      <c r="BW249" s="70"/>
      <c r="BX249" s="71"/>
      <c r="BY249" s="72">
        <v>42</v>
      </c>
      <c r="BZ249" s="73">
        <v>42</v>
      </c>
      <c r="CA249" s="74">
        <v>82</v>
      </c>
    </row>
    <row r="250" spans="1:79" s="1" customFormat="1" ht="15.5" customHeight="1" x14ac:dyDescent="0.15">
      <c r="A250" s="64">
        <v>1</v>
      </c>
      <c r="B250" s="66" t="s">
        <v>337</v>
      </c>
      <c r="C250" s="67" t="s">
        <v>40</v>
      </c>
      <c r="D250" s="68"/>
      <c r="E250" s="69"/>
      <c r="F250" s="70"/>
      <c r="G250" s="68"/>
      <c r="H250" s="69"/>
      <c r="I250" s="70"/>
      <c r="J250" s="68"/>
      <c r="K250" s="69"/>
      <c r="L250" s="70"/>
      <c r="M250" s="68"/>
      <c r="N250" s="69"/>
      <c r="O250" s="70"/>
      <c r="P250" s="68"/>
      <c r="Q250" s="69"/>
      <c r="R250" s="70"/>
      <c r="S250" s="68"/>
      <c r="T250" s="69"/>
      <c r="U250" s="70"/>
      <c r="V250" s="68"/>
      <c r="W250" s="69"/>
      <c r="X250" s="70"/>
      <c r="Y250" s="68"/>
      <c r="Z250" s="69"/>
      <c r="AA250" s="70"/>
      <c r="AB250" s="68"/>
      <c r="AC250" s="69"/>
      <c r="AD250" s="70"/>
      <c r="AE250" s="71"/>
      <c r="AF250" s="68"/>
      <c r="AG250" s="69"/>
      <c r="AH250" s="70"/>
      <c r="AI250" s="68"/>
      <c r="AJ250" s="69"/>
      <c r="AK250" s="70"/>
      <c r="AL250" s="71"/>
      <c r="AM250" s="68">
        <v>3</v>
      </c>
      <c r="AN250" s="69">
        <v>3</v>
      </c>
      <c r="AO250" s="70">
        <v>3</v>
      </c>
      <c r="AP250" s="68"/>
      <c r="AQ250" s="69"/>
      <c r="AR250" s="70"/>
      <c r="AS250" s="68"/>
      <c r="AT250" s="69"/>
      <c r="AU250" s="70">
        <v>1</v>
      </c>
      <c r="AV250" s="68"/>
      <c r="AW250" s="69"/>
      <c r="AX250" s="70"/>
      <c r="AY250" s="68"/>
      <c r="AZ250" s="69"/>
      <c r="BA250" s="70"/>
      <c r="BB250" s="71"/>
      <c r="BC250" s="187"/>
      <c r="BD250" s="187"/>
      <c r="BE250" s="69"/>
      <c r="BF250" s="70"/>
      <c r="BG250" s="68"/>
      <c r="BH250" s="69"/>
      <c r="BI250" s="70"/>
      <c r="BJ250" s="71"/>
      <c r="BK250" s="68"/>
      <c r="BL250" s="69"/>
      <c r="BM250" s="70"/>
      <c r="BN250" s="68"/>
      <c r="BO250" s="69"/>
      <c r="BP250" s="70">
        <v>2</v>
      </c>
      <c r="BQ250" s="68"/>
      <c r="BR250" s="69"/>
      <c r="BS250" s="70"/>
      <c r="BT250" s="71"/>
      <c r="BU250" s="68"/>
      <c r="BV250" s="69"/>
      <c r="BW250" s="70"/>
      <c r="BX250" s="71"/>
      <c r="BY250" s="72">
        <v>3</v>
      </c>
      <c r="BZ250" s="73">
        <v>3</v>
      </c>
      <c r="CA250" s="74">
        <v>6</v>
      </c>
    </row>
    <row r="251" spans="1:79" s="1" customFormat="1" ht="15.5" customHeight="1" x14ac:dyDescent="0.15">
      <c r="A251" s="64">
        <v>1</v>
      </c>
      <c r="B251" s="66" t="s">
        <v>338</v>
      </c>
      <c r="C251" s="67" t="s">
        <v>42</v>
      </c>
      <c r="D251" s="68"/>
      <c r="E251" s="69"/>
      <c r="F251" s="70"/>
      <c r="G251" s="68"/>
      <c r="H251" s="69"/>
      <c r="I251" s="70"/>
      <c r="J251" s="68"/>
      <c r="K251" s="69"/>
      <c r="L251" s="70"/>
      <c r="M251" s="68"/>
      <c r="N251" s="69"/>
      <c r="O251" s="70"/>
      <c r="P251" s="68"/>
      <c r="Q251" s="69"/>
      <c r="R251" s="70"/>
      <c r="S251" s="68"/>
      <c r="T251" s="69"/>
      <c r="U251" s="70"/>
      <c r="V251" s="68"/>
      <c r="W251" s="69"/>
      <c r="X251" s="70"/>
      <c r="Y251" s="68"/>
      <c r="Z251" s="69"/>
      <c r="AA251" s="70"/>
      <c r="AB251" s="68"/>
      <c r="AC251" s="69"/>
      <c r="AD251" s="70"/>
      <c r="AE251" s="71"/>
      <c r="AF251" s="68"/>
      <c r="AG251" s="69"/>
      <c r="AH251" s="70"/>
      <c r="AI251" s="68"/>
      <c r="AJ251" s="69"/>
      <c r="AK251" s="70"/>
      <c r="AL251" s="71"/>
      <c r="AM251" s="68">
        <v>3</v>
      </c>
      <c r="AN251" s="69">
        <v>3</v>
      </c>
      <c r="AO251" s="70"/>
      <c r="AP251" s="68"/>
      <c r="AQ251" s="69"/>
      <c r="AR251" s="70"/>
      <c r="AS251" s="68">
        <v>2</v>
      </c>
      <c r="AT251" s="69">
        <v>2</v>
      </c>
      <c r="AU251" s="70"/>
      <c r="AV251" s="68"/>
      <c r="AW251" s="69"/>
      <c r="AX251" s="70"/>
      <c r="AY251" s="68"/>
      <c r="AZ251" s="69"/>
      <c r="BA251" s="70"/>
      <c r="BB251" s="71"/>
      <c r="BC251" s="187"/>
      <c r="BD251" s="187"/>
      <c r="BE251" s="69"/>
      <c r="BF251" s="70"/>
      <c r="BG251" s="68"/>
      <c r="BH251" s="69"/>
      <c r="BI251" s="70"/>
      <c r="BJ251" s="71"/>
      <c r="BK251" s="68"/>
      <c r="BL251" s="69"/>
      <c r="BM251" s="70"/>
      <c r="BN251" s="68"/>
      <c r="BO251" s="69"/>
      <c r="BP251" s="70"/>
      <c r="BQ251" s="68"/>
      <c r="BR251" s="69"/>
      <c r="BS251" s="70"/>
      <c r="BT251" s="71"/>
      <c r="BU251" s="68"/>
      <c r="BV251" s="69"/>
      <c r="BW251" s="70"/>
      <c r="BX251" s="71"/>
      <c r="BY251" s="72">
        <v>5</v>
      </c>
      <c r="BZ251" s="73">
        <v>5</v>
      </c>
      <c r="CA251" s="74"/>
    </row>
    <row r="252" spans="1:79" s="1" customFormat="1" ht="15.5" customHeight="1" x14ac:dyDescent="0.15">
      <c r="A252" s="64">
        <v>1</v>
      </c>
      <c r="B252" s="66" t="s">
        <v>339</v>
      </c>
      <c r="C252" s="67" t="s">
        <v>37</v>
      </c>
      <c r="D252" s="68"/>
      <c r="E252" s="69"/>
      <c r="F252" s="70"/>
      <c r="G252" s="68"/>
      <c r="H252" s="69"/>
      <c r="I252" s="70"/>
      <c r="J252" s="68"/>
      <c r="K252" s="69"/>
      <c r="L252" s="70"/>
      <c r="M252" s="68">
        <v>5</v>
      </c>
      <c r="N252" s="69">
        <v>5</v>
      </c>
      <c r="O252" s="70">
        <v>7</v>
      </c>
      <c r="P252" s="68"/>
      <c r="Q252" s="69"/>
      <c r="R252" s="70"/>
      <c r="S252" s="68">
        <v>9</v>
      </c>
      <c r="T252" s="69">
        <v>9</v>
      </c>
      <c r="U252" s="70">
        <v>10</v>
      </c>
      <c r="V252" s="68"/>
      <c r="W252" s="69"/>
      <c r="X252" s="70"/>
      <c r="Y252" s="68">
        <v>9</v>
      </c>
      <c r="Z252" s="69">
        <v>9</v>
      </c>
      <c r="AA252" s="70">
        <v>19</v>
      </c>
      <c r="AB252" s="68"/>
      <c r="AC252" s="69"/>
      <c r="AD252" s="70"/>
      <c r="AE252" s="71"/>
      <c r="AF252" s="68">
        <v>2</v>
      </c>
      <c r="AG252" s="69">
        <v>2</v>
      </c>
      <c r="AH252" s="70"/>
      <c r="AI252" s="68"/>
      <c r="AJ252" s="69"/>
      <c r="AK252" s="70"/>
      <c r="AL252" s="71"/>
      <c r="AM252" s="68"/>
      <c r="AN252" s="69"/>
      <c r="AO252" s="70"/>
      <c r="AP252" s="68"/>
      <c r="AQ252" s="69"/>
      <c r="AR252" s="70"/>
      <c r="AS252" s="68">
        <v>8</v>
      </c>
      <c r="AT252" s="69">
        <v>8</v>
      </c>
      <c r="AU252" s="70">
        <v>8</v>
      </c>
      <c r="AV252" s="68"/>
      <c r="AW252" s="69"/>
      <c r="AX252" s="70"/>
      <c r="AY252" s="68"/>
      <c r="AZ252" s="69"/>
      <c r="BA252" s="70"/>
      <c r="BB252" s="71"/>
      <c r="BC252" s="187">
        <v>4</v>
      </c>
      <c r="BD252" s="187"/>
      <c r="BE252" s="69">
        <v>4</v>
      </c>
      <c r="BF252" s="70"/>
      <c r="BG252" s="68"/>
      <c r="BH252" s="69"/>
      <c r="BI252" s="70"/>
      <c r="BJ252" s="71"/>
      <c r="BK252" s="68"/>
      <c r="BL252" s="69"/>
      <c r="BM252" s="70"/>
      <c r="BN252" s="68">
        <v>19</v>
      </c>
      <c r="BO252" s="69">
        <v>17</v>
      </c>
      <c r="BP252" s="70">
        <v>17</v>
      </c>
      <c r="BQ252" s="68"/>
      <c r="BR252" s="69"/>
      <c r="BS252" s="70"/>
      <c r="BT252" s="71"/>
      <c r="BU252" s="68"/>
      <c r="BV252" s="69"/>
      <c r="BW252" s="70"/>
      <c r="BX252" s="71"/>
      <c r="BY252" s="72">
        <v>56</v>
      </c>
      <c r="BZ252" s="73">
        <v>54</v>
      </c>
      <c r="CA252" s="74">
        <v>61</v>
      </c>
    </row>
    <row r="253" spans="1:79" s="1" customFormat="1" ht="15.5" customHeight="1" x14ac:dyDescent="0.15">
      <c r="A253" s="64">
        <v>1</v>
      </c>
      <c r="B253" s="66" t="s">
        <v>340</v>
      </c>
      <c r="C253" s="67" t="s">
        <v>37</v>
      </c>
      <c r="D253" s="68"/>
      <c r="E253" s="69"/>
      <c r="F253" s="70"/>
      <c r="G253" s="68"/>
      <c r="H253" s="69"/>
      <c r="I253" s="70"/>
      <c r="J253" s="68"/>
      <c r="K253" s="69"/>
      <c r="L253" s="70"/>
      <c r="M253" s="68"/>
      <c r="N253" s="69"/>
      <c r="O253" s="70"/>
      <c r="P253" s="68"/>
      <c r="Q253" s="69"/>
      <c r="R253" s="70"/>
      <c r="S253" s="68">
        <v>4</v>
      </c>
      <c r="T253" s="69">
        <v>4</v>
      </c>
      <c r="U253" s="70"/>
      <c r="V253" s="68"/>
      <c r="W253" s="69"/>
      <c r="X253" s="70"/>
      <c r="Y253" s="68"/>
      <c r="Z253" s="69"/>
      <c r="AA253" s="70"/>
      <c r="AB253" s="68"/>
      <c r="AC253" s="69"/>
      <c r="AD253" s="70"/>
      <c r="AE253" s="71"/>
      <c r="AF253" s="68"/>
      <c r="AG253" s="69"/>
      <c r="AH253" s="70"/>
      <c r="AI253" s="68"/>
      <c r="AJ253" s="69"/>
      <c r="AK253" s="70"/>
      <c r="AL253" s="71"/>
      <c r="AM253" s="68"/>
      <c r="AN253" s="69"/>
      <c r="AO253" s="70"/>
      <c r="AP253" s="68"/>
      <c r="AQ253" s="69"/>
      <c r="AR253" s="70"/>
      <c r="AS253" s="68"/>
      <c r="AT253" s="69"/>
      <c r="AU253" s="70"/>
      <c r="AV253" s="68"/>
      <c r="AW253" s="69"/>
      <c r="AX253" s="70"/>
      <c r="AY253" s="68"/>
      <c r="AZ253" s="69"/>
      <c r="BA253" s="70"/>
      <c r="BB253" s="71"/>
      <c r="BC253" s="187"/>
      <c r="BD253" s="187"/>
      <c r="BE253" s="69"/>
      <c r="BF253" s="70"/>
      <c r="BG253" s="68"/>
      <c r="BH253" s="69"/>
      <c r="BI253" s="70"/>
      <c r="BJ253" s="71"/>
      <c r="BK253" s="68"/>
      <c r="BL253" s="69"/>
      <c r="BM253" s="70"/>
      <c r="BN253" s="68"/>
      <c r="BO253" s="69"/>
      <c r="BP253" s="70"/>
      <c r="BQ253" s="68"/>
      <c r="BR253" s="69"/>
      <c r="BS253" s="70"/>
      <c r="BT253" s="71"/>
      <c r="BU253" s="68"/>
      <c r="BV253" s="69"/>
      <c r="BW253" s="70"/>
      <c r="BX253" s="71"/>
      <c r="BY253" s="72">
        <v>4</v>
      </c>
      <c r="BZ253" s="73">
        <v>4</v>
      </c>
      <c r="CA253" s="74"/>
    </row>
    <row r="254" spans="1:79" s="1" customFormat="1" ht="15.5" customHeight="1" x14ac:dyDescent="0.15">
      <c r="A254" s="64">
        <v>1</v>
      </c>
      <c r="B254" s="66" t="s">
        <v>341</v>
      </c>
      <c r="C254" s="67" t="s">
        <v>70</v>
      </c>
      <c r="D254" s="68"/>
      <c r="E254" s="69"/>
      <c r="F254" s="70"/>
      <c r="G254" s="68"/>
      <c r="H254" s="69"/>
      <c r="I254" s="70"/>
      <c r="J254" s="68"/>
      <c r="K254" s="69"/>
      <c r="L254" s="70"/>
      <c r="M254" s="68"/>
      <c r="N254" s="69"/>
      <c r="O254" s="70">
        <v>1</v>
      </c>
      <c r="P254" s="68"/>
      <c r="Q254" s="69"/>
      <c r="R254" s="70"/>
      <c r="S254" s="68"/>
      <c r="T254" s="69"/>
      <c r="U254" s="70"/>
      <c r="V254" s="68"/>
      <c r="W254" s="69"/>
      <c r="X254" s="70"/>
      <c r="Y254" s="68"/>
      <c r="Z254" s="69"/>
      <c r="AA254" s="70"/>
      <c r="AB254" s="68"/>
      <c r="AC254" s="69"/>
      <c r="AD254" s="70"/>
      <c r="AE254" s="71"/>
      <c r="AF254" s="68"/>
      <c r="AG254" s="69"/>
      <c r="AH254" s="70"/>
      <c r="AI254" s="68"/>
      <c r="AJ254" s="69"/>
      <c r="AK254" s="70"/>
      <c r="AL254" s="71"/>
      <c r="AM254" s="68"/>
      <c r="AN254" s="69"/>
      <c r="AO254" s="70"/>
      <c r="AP254" s="68"/>
      <c r="AQ254" s="69"/>
      <c r="AR254" s="70"/>
      <c r="AS254" s="68"/>
      <c r="AT254" s="69"/>
      <c r="AU254" s="70"/>
      <c r="AV254" s="68"/>
      <c r="AW254" s="69"/>
      <c r="AX254" s="70"/>
      <c r="AY254" s="68"/>
      <c r="AZ254" s="69"/>
      <c r="BA254" s="70"/>
      <c r="BB254" s="71"/>
      <c r="BC254" s="187"/>
      <c r="BD254" s="187"/>
      <c r="BE254" s="69"/>
      <c r="BF254" s="70"/>
      <c r="BG254" s="68"/>
      <c r="BH254" s="69"/>
      <c r="BI254" s="70"/>
      <c r="BJ254" s="71"/>
      <c r="BK254" s="68"/>
      <c r="BL254" s="69"/>
      <c r="BM254" s="70"/>
      <c r="BN254" s="68"/>
      <c r="BO254" s="69"/>
      <c r="BP254" s="70"/>
      <c r="BQ254" s="68"/>
      <c r="BR254" s="69"/>
      <c r="BS254" s="70"/>
      <c r="BT254" s="71"/>
      <c r="BU254" s="68"/>
      <c r="BV254" s="69"/>
      <c r="BW254" s="70"/>
      <c r="BX254" s="71"/>
      <c r="BY254" s="72"/>
      <c r="BZ254" s="73"/>
      <c r="CA254" s="74">
        <v>1</v>
      </c>
    </row>
    <row r="255" spans="1:79" s="1" customFormat="1" ht="15.5" customHeight="1" x14ac:dyDescent="0.15">
      <c r="A255" s="64">
        <v>1</v>
      </c>
      <c r="B255" s="66" t="s">
        <v>342</v>
      </c>
      <c r="C255" s="67" t="s">
        <v>40</v>
      </c>
      <c r="D255" s="68"/>
      <c r="E255" s="69"/>
      <c r="F255" s="70"/>
      <c r="G255" s="68"/>
      <c r="H255" s="69"/>
      <c r="I255" s="70"/>
      <c r="J255" s="68"/>
      <c r="K255" s="69"/>
      <c r="L255" s="70"/>
      <c r="M255" s="68"/>
      <c r="N255" s="69"/>
      <c r="O255" s="70"/>
      <c r="P255" s="68"/>
      <c r="Q255" s="69"/>
      <c r="R255" s="70"/>
      <c r="S255" s="68"/>
      <c r="T255" s="69"/>
      <c r="U255" s="70">
        <v>3</v>
      </c>
      <c r="V255" s="68"/>
      <c r="W255" s="69"/>
      <c r="X255" s="70"/>
      <c r="Y255" s="68"/>
      <c r="Z255" s="69"/>
      <c r="AA255" s="70"/>
      <c r="AB255" s="68"/>
      <c r="AC255" s="69"/>
      <c r="AD255" s="70"/>
      <c r="AE255" s="71"/>
      <c r="AF255" s="68"/>
      <c r="AG255" s="69"/>
      <c r="AH255" s="70"/>
      <c r="AI255" s="68"/>
      <c r="AJ255" s="69"/>
      <c r="AK255" s="70"/>
      <c r="AL255" s="71"/>
      <c r="AM255" s="68"/>
      <c r="AN255" s="69"/>
      <c r="AO255" s="70"/>
      <c r="AP255" s="68"/>
      <c r="AQ255" s="69"/>
      <c r="AR255" s="70"/>
      <c r="AS255" s="68"/>
      <c r="AT255" s="69"/>
      <c r="AU255" s="70"/>
      <c r="AV255" s="68"/>
      <c r="AW255" s="69"/>
      <c r="AX255" s="70"/>
      <c r="AY255" s="68"/>
      <c r="AZ255" s="69"/>
      <c r="BA255" s="70"/>
      <c r="BB255" s="71"/>
      <c r="BC255" s="187"/>
      <c r="BD255" s="187"/>
      <c r="BE255" s="69"/>
      <c r="BF255" s="70"/>
      <c r="BG255" s="68"/>
      <c r="BH255" s="69"/>
      <c r="BI255" s="70"/>
      <c r="BJ255" s="71"/>
      <c r="BK255" s="68"/>
      <c r="BL255" s="69"/>
      <c r="BM255" s="70"/>
      <c r="BN255" s="68"/>
      <c r="BO255" s="69"/>
      <c r="BP255" s="70"/>
      <c r="BQ255" s="68"/>
      <c r="BR255" s="69"/>
      <c r="BS255" s="70"/>
      <c r="BT255" s="71"/>
      <c r="BU255" s="68"/>
      <c r="BV255" s="69"/>
      <c r="BW255" s="70"/>
      <c r="BX255" s="71"/>
      <c r="BY255" s="72"/>
      <c r="BZ255" s="73"/>
      <c r="CA255" s="74">
        <v>3</v>
      </c>
    </row>
    <row r="256" spans="1:79" s="1" customFormat="1" ht="15.5" customHeight="1" x14ac:dyDescent="0.15">
      <c r="A256" s="64">
        <v>1</v>
      </c>
      <c r="B256" s="66" t="s">
        <v>343</v>
      </c>
      <c r="C256" s="67" t="s">
        <v>37</v>
      </c>
      <c r="D256" s="68"/>
      <c r="E256" s="69"/>
      <c r="F256" s="70"/>
      <c r="G256" s="68"/>
      <c r="H256" s="69"/>
      <c r="I256" s="70"/>
      <c r="J256" s="68"/>
      <c r="K256" s="69"/>
      <c r="L256" s="70"/>
      <c r="M256" s="68"/>
      <c r="N256" s="69"/>
      <c r="O256" s="70"/>
      <c r="P256" s="68"/>
      <c r="Q256" s="69"/>
      <c r="R256" s="70"/>
      <c r="S256" s="68">
        <v>9</v>
      </c>
      <c r="T256" s="69">
        <v>9</v>
      </c>
      <c r="U256" s="70"/>
      <c r="V256" s="68"/>
      <c r="W256" s="69"/>
      <c r="X256" s="70"/>
      <c r="Y256" s="68">
        <v>1</v>
      </c>
      <c r="Z256" s="69">
        <v>1</v>
      </c>
      <c r="AA256" s="70"/>
      <c r="AB256" s="68"/>
      <c r="AC256" s="69"/>
      <c r="AD256" s="70"/>
      <c r="AE256" s="71"/>
      <c r="AF256" s="68"/>
      <c r="AG256" s="69"/>
      <c r="AH256" s="70"/>
      <c r="AI256" s="68"/>
      <c r="AJ256" s="69"/>
      <c r="AK256" s="70"/>
      <c r="AL256" s="71"/>
      <c r="AM256" s="68">
        <v>9</v>
      </c>
      <c r="AN256" s="69">
        <v>9</v>
      </c>
      <c r="AO256" s="70"/>
      <c r="AP256" s="68"/>
      <c r="AQ256" s="69"/>
      <c r="AR256" s="70"/>
      <c r="AS256" s="68"/>
      <c r="AT256" s="69"/>
      <c r="AU256" s="70"/>
      <c r="AV256" s="68"/>
      <c r="AW256" s="69"/>
      <c r="AX256" s="70"/>
      <c r="AY256" s="68"/>
      <c r="AZ256" s="69"/>
      <c r="BA256" s="70"/>
      <c r="BB256" s="71"/>
      <c r="BC256" s="187">
        <v>2</v>
      </c>
      <c r="BD256" s="187"/>
      <c r="BE256" s="69">
        <v>2</v>
      </c>
      <c r="BF256" s="70"/>
      <c r="BG256" s="68"/>
      <c r="BH256" s="69"/>
      <c r="BI256" s="70"/>
      <c r="BJ256" s="71"/>
      <c r="BK256" s="68"/>
      <c r="BL256" s="69"/>
      <c r="BM256" s="70"/>
      <c r="BN256" s="68"/>
      <c r="BO256" s="69"/>
      <c r="BP256" s="70"/>
      <c r="BQ256" s="68"/>
      <c r="BR256" s="69"/>
      <c r="BS256" s="70"/>
      <c r="BT256" s="71"/>
      <c r="BU256" s="68"/>
      <c r="BV256" s="69"/>
      <c r="BW256" s="70"/>
      <c r="BX256" s="71"/>
      <c r="BY256" s="72">
        <v>21</v>
      </c>
      <c r="BZ256" s="73">
        <v>21</v>
      </c>
      <c r="CA256" s="74"/>
    </row>
    <row r="257" spans="1:79" s="1" customFormat="1" ht="15.5" customHeight="1" x14ac:dyDescent="0.15">
      <c r="A257" s="64">
        <v>1</v>
      </c>
      <c r="B257" s="66" t="s">
        <v>344</v>
      </c>
      <c r="C257" s="67" t="s">
        <v>37</v>
      </c>
      <c r="D257" s="68"/>
      <c r="E257" s="69"/>
      <c r="F257" s="70"/>
      <c r="G257" s="68"/>
      <c r="H257" s="69"/>
      <c r="I257" s="70"/>
      <c r="J257" s="68"/>
      <c r="K257" s="69"/>
      <c r="L257" s="70"/>
      <c r="M257" s="68"/>
      <c r="N257" s="69"/>
      <c r="O257" s="70"/>
      <c r="P257" s="68"/>
      <c r="Q257" s="69"/>
      <c r="R257" s="70"/>
      <c r="S257" s="68"/>
      <c r="T257" s="69"/>
      <c r="U257" s="70">
        <v>3</v>
      </c>
      <c r="V257" s="68"/>
      <c r="W257" s="69"/>
      <c r="X257" s="70"/>
      <c r="Y257" s="68"/>
      <c r="Z257" s="69"/>
      <c r="AA257" s="70">
        <v>2</v>
      </c>
      <c r="AB257" s="68"/>
      <c r="AC257" s="69"/>
      <c r="AD257" s="70"/>
      <c r="AE257" s="71"/>
      <c r="AF257" s="68"/>
      <c r="AG257" s="69"/>
      <c r="AH257" s="70"/>
      <c r="AI257" s="68"/>
      <c r="AJ257" s="69"/>
      <c r="AK257" s="70"/>
      <c r="AL257" s="71"/>
      <c r="AM257" s="68"/>
      <c r="AN257" s="69"/>
      <c r="AO257" s="70"/>
      <c r="AP257" s="68"/>
      <c r="AQ257" s="69"/>
      <c r="AR257" s="70"/>
      <c r="AS257" s="68"/>
      <c r="AT257" s="69"/>
      <c r="AU257" s="70"/>
      <c r="AV257" s="68"/>
      <c r="AW257" s="69"/>
      <c r="AX257" s="70"/>
      <c r="AY257" s="68"/>
      <c r="AZ257" s="69"/>
      <c r="BA257" s="70"/>
      <c r="BB257" s="71"/>
      <c r="BC257" s="187"/>
      <c r="BD257" s="187"/>
      <c r="BE257" s="69"/>
      <c r="BF257" s="70"/>
      <c r="BG257" s="68"/>
      <c r="BH257" s="69"/>
      <c r="BI257" s="70"/>
      <c r="BJ257" s="71"/>
      <c r="BK257" s="68"/>
      <c r="BL257" s="69"/>
      <c r="BM257" s="70"/>
      <c r="BN257" s="68"/>
      <c r="BO257" s="69"/>
      <c r="BP257" s="70"/>
      <c r="BQ257" s="68"/>
      <c r="BR257" s="69"/>
      <c r="BS257" s="70"/>
      <c r="BT257" s="71"/>
      <c r="BU257" s="68"/>
      <c r="BV257" s="69"/>
      <c r="BW257" s="70"/>
      <c r="BX257" s="71"/>
      <c r="BY257" s="72"/>
      <c r="BZ257" s="73"/>
      <c r="CA257" s="74">
        <v>5</v>
      </c>
    </row>
    <row r="258" spans="1:79" s="1" customFormat="1" ht="15.5" customHeight="1" x14ac:dyDescent="0.15">
      <c r="A258" s="64">
        <v>1</v>
      </c>
      <c r="B258" s="66" t="s">
        <v>345</v>
      </c>
      <c r="C258" s="67" t="s">
        <v>63</v>
      </c>
      <c r="D258" s="68"/>
      <c r="E258" s="69"/>
      <c r="F258" s="70"/>
      <c r="G258" s="68"/>
      <c r="H258" s="69"/>
      <c r="I258" s="70"/>
      <c r="J258" s="68"/>
      <c r="K258" s="69"/>
      <c r="L258" s="70"/>
      <c r="M258" s="68"/>
      <c r="N258" s="69"/>
      <c r="O258" s="70"/>
      <c r="P258" s="68"/>
      <c r="Q258" s="69"/>
      <c r="R258" s="70"/>
      <c r="S258" s="68"/>
      <c r="T258" s="69"/>
      <c r="U258" s="70">
        <v>11</v>
      </c>
      <c r="V258" s="68"/>
      <c r="W258" s="69"/>
      <c r="X258" s="70">
        <v>8</v>
      </c>
      <c r="Y258" s="68"/>
      <c r="Z258" s="69"/>
      <c r="AA258" s="70"/>
      <c r="AB258" s="68"/>
      <c r="AC258" s="69"/>
      <c r="AD258" s="70"/>
      <c r="AE258" s="71"/>
      <c r="AF258" s="68"/>
      <c r="AG258" s="69"/>
      <c r="AH258" s="70"/>
      <c r="AI258" s="68"/>
      <c r="AJ258" s="69"/>
      <c r="AK258" s="70"/>
      <c r="AL258" s="71"/>
      <c r="AM258" s="68"/>
      <c r="AN258" s="69"/>
      <c r="AO258" s="70"/>
      <c r="AP258" s="68"/>
      <c r="AQ258" s="69"/>
      <c r="AR258" s="70"/>
      <c r="AS258" s="68"/>
      <c r="AT258" s="69"/>
      <c r="AU258" s="70"/>
      <c r="AV258" s="68"/>
      <c r="AW258" s="69"/>
      <c r="AX258" s="70"/>
      <c r="AY258" s="68"/>
      <c r="AZ258" s="69"/>
      <c r="BA258" s="70"/>
      <c r="BB258" s="71"/>
      <c r="BC258" s="187"/>
      <c r="BD258" s="187"/>
      <c r="BE258" s="69"/>
      <c r="BF258" s="70"/>
      <c r="BG258" s="68"/>
      <c r="BH258" s="69"/>
      <c r="BI258" s="70"/>
      <c r="BJ258" s="71"/>
      <c r="BK258" s="68"/>
      <c r="BL258" s="69"/>
      <c r="BM258" s="70"/>
      <c r="BN258" s="68"/>
      <c r="BO258" s="69"/>
      <c r="BP258" s="70"/>
      <c r="BQ258" s="68"/>
      <c r="BR258" s="69"/>
      <c r="BS258" s="70"/>
      <c r="BT258" s="71"/>
      <c r="BU258" s="68"/>
      <c r="BV258" s="69"/>
      <c r="BW258" s="70"/>
      <c r="BX258" s="71"/>
      <c r="BY258" s="72"/>
      <c r="BZ258" s="73"/>
      <c r="CA258" s="74">
        <v>19</v>
      </c>
    </row>
    <row r="259" spans="1:79" s="1" customFormat="1" ht="15.5" customHeight="1" x14ac:dyDescent="0.15">
      <c r="A259" s="64">
        <v>1</v>
      </c>
      <c r="B259" s="66" t="s">
        <v>346</v>
      </c>
      <c r="C259" s="67" t="s">
        <v>37</v>
      </c>
      <c r="D259" s="68"/>
      <c r="E259" s="69"/>
      <c r="F259" s="70"/>
      <c r="G259" s="68"/>
      <c r="H259" s="69"/>
      <c r="I259" s="70"/>
      <c r="J259" s="68"/>
      <c r="K259" s="69"/>
      <c r="L259" s="70"/>
      <c r="M259" s="68"/>
      <c r="N259" s="69"/>
      <c r="O259" s="70">
        <v>1</v>
      </c>
      <c r="P259" s="68"/>
      <c r="Q259" s="69"/>
      <c r="R259" s="70"/>
      <c r="S259" s="68"/>
      <c r="T259" s="69"/>
      <c r="U259" s="70">
        <v>2</v>
      </c>
      <c r="V259" s="68"/>
      <c r="W259" s="69"/>
      <c r="X259" s="70"/>
      <c r="Y259" s="68"/>
      <c r="Z259" s="69"/>
      <c r="AA259" s="70"/>
      <c r="AB259" s="68"/>
      <c r="AC259" s="69"/>
      <c r="AD259" s="70"/>
      <c r="AE259" s="71"/>
      <c r="AF259" s="68"/>
      <c r="AG259" s="69"/>
      <c r="AH259" s="70"/>
      <c r="AI259" s="68"/>
      <c r="AJ259" s="69"/>
      <c r="AK259" s="70"/>
      <c r="AL259" s="71"/>
      <c r="AM259" s="68"/>
      <c r="AN259" s="69"/>
      <c r="AO259" s="70"/>
      <c r="AP259" s="68"/>
      <c r="AQ259" s="69"/>
      <c r="AR259" s="70"/>
      <c r="AS259" s="68"/>
      <c r="AT259" s="69"/>
      <c r="AU259" s="70"/>
      <c r="AV259" s="68"/>
      <c r="AW259" s="69"/>
      <c r="AX259" s="70"/>
      <c r="AY259" s="68"/>
      <c r="AZ259" s="69"/>
      <c r="BA259" s="70"/>
      <c r="BB259" s="71"/>
      <c r="BC259" s="187"/>
      <c r="BD259" s="187"/>
      <c r="BE259" s="69"/>
      <c r="BF259" s="70"/>
      <c r="BG259" s="68"/>
      <c r="BH259" s="69"/>
      <c r="BI259" s="70"/>
      <c r="BJ259" s="71"/>
      <c r="BK259" s="68"/>
      <c r="BL259" s="69"/>
      <c r="BM259" s="70"/>
      <c r="BN259" s="68"/>
      <c r="BO259" s="69"/>
      <c r="BP259" s="70"/>
      <c r="BQ259" s="68"/>
      <c r="BR259" s="69"/>
      <c r="BS259" s="70"/>
      <c r="BT259" s="71"/>
      <c r="BU259" s="68"/>
      <c r="BV259" s="69"/>
      <c r="BW259" s="70"/>
      <c r="BX259" s="71"/>
      <c r="BY259" s="72"/>
      <c r="BZ259" s="73"/>
      <c r="CA259" s="74">
        <v>3</v>
      </c>
    </row>
    <row r="260" spans="1:79" s="1" customFormat="1" ht="15.5" customHeight="1" x14ac:dyDescent="0.15">
      <c r="A260" s="64">
        <v>1</v>
      </c>
      <c r="B260" s="66" t="s">
        <v>347</v>
      </c>
      <c r="C260" s="67" t="s">
        <v>37</v>
      </c>
      <c r="D260" s="68"/>
      <c r="E260" s="69"/>
      <c r="F260" s="70"/>
      <c r="G260" s="68"/>
      <c r="H260" s="69"/>
      <c r="I260" s="70"/>
      <c r="J260" s="68"/>
      <c r="K260" s="69"/>
      <c r="L260" s="70"/>
      <c r="M260" s="68"/>
      <c r="N260" s="69"/>
      <c r="O260" s="70"/>
      <c r="P260" s="68"/>
      <c r="Q260" s="69"/>
      <c r="R260" s="70"/>
      <c r="S260" s="68"/>
      <c r="T260" s="69"/>
      <c r="U260" s="70">
        <v>1</v>
      </c>
      <c r="V260" s="68"/>
      <c r="W260" s="69"/>
      <c r="X260" s="70"/>
      <c r="Y260" s="68"/>
      <c r="Z260" s="69"/>
      <c r="AA260" s="70"/>
      <c r="AB260" s="68"/>
      <c r="AC260" s="69"/>
      <c r="AD260" s="70"/>
      <c r="AE260" s="71"/>
      <c r="AF260" s="68"/>
      <c r="AG260" s="69"/>
      <c r="AH260" s="70"/>
      <c r="AI260" s="68"/>
      <c r="AJ260" s="69"/>
      <c r="AK260" s="70"/>
      <c r="AL260" s="71"/>
      <c r="AM260" s="68"/>
      <c r="AN260" s="69"/>
      <c r="AO260" s="70"/>
      <c r="AP260" s="68"/>
      <c r="AQ260" s="69"/>
      <c r="AR260" s="70"/>
      <c r="AS260" s="68"/>
      <c r="AT260" s="69"/>
      <c r="AU260" s="70"/>
      <c r="AV260" s="68"/>
      <c r="AW260" s="69"/>
      <c r="AX260" s="70"/>
      <c r="AY260" s="68"/>
      <c r="AZ260" s="69"/>
      <c r="BA260" s="70"/>
      <c r="BB260" s="71"/>
      <c r="BC260" s="187"/>
      <c r="BD260" s="187"/>
      <c r="BE260" s="69"/>
      <c r="BF260" s="70"/>
      <c r="BG260" s="68"/>
      <c r="BH260" s="69"/>
      <c r="BI260" s="70"/>
      <c r="BJ260" s="71"/>
      <c r="BK260" s="68"/>
      <c r="BL260" s="69"/>
      <c r="BM260" s="70"/>
      <c r="BN260" s="68"/>
      <c r="BO260" s="69"/>
      <c r="BP260" s="70"/>
      <c r="BQ260" s="68"/>
      <c r="BR260" s="69"/>
      <c r="BS260" s="70"/>
      <c r="BT260" s="71"/>
      <c r="BU260" s="68"/>
      <c r="BV260" s="69"/>
      <c r="BW260" s="70"/>
      <c r="BX260" s="71"/>
      <c r="BY260" s="72"/>
      <c r="BZ260" s="73"/>
      <c r="CA260" s="74">
        <v>1</v>
      </c>
    </row>
    <row r="261" spans="1:79" s="1" customFormat="1" ht="15.5" customHeight="1" x14ac:dyDescent="0.15">
      <c r="A261" s="64">
        <v>1</v>
      </c>
      <c r="B261" s="76" t="s">
        <v>348</v>
      </c>
      <c r="C261" s="67" t="s">
        <v>70</v>
      </c>
      <c r="D261" s="68"/>
      <c r="E261" s="69"/>
      <c r="F261" s="70"/>
      <c r="G261" s="68"/>
      <c r="H261" s="69"/>
      <c r="I261" s="70"/>
      <c r="J261" s="68"/>
      <c r="K261" s="69"/>
      <c r="L261" s="70"/>
      <c r="M261" s="68"/>
      <c r="N261" s="69"/>
      <c r="O261" s="70"/>
      <c r="P261" s="68"/>
      <c r="Q261" s="69"/>
      <c r="R261" s="70"/>
      <c r="S261" s="68"/>
      <c r="T261" s="69"/>
      <c r="U261" s="70">
        <v>3</v>
      </c>
      <c r="V261" s="68"/>
      <c r="W261" s="69"/>
      <c r="X261" s="70"/>
      <c r="Y261" s="68"/>
      <c r="Z261" s="69"/>
      <c r="AA261" s="70">
        <v>1</v>
      </c>
      <c r="AB261" s="68"/>
      <c r="AC261" s="69"/>
      <c r="AD261" s="70"/>
      <c r="AE261" s="71"/>
      <c r="AF261" s="68"/>
      <c r="AG261" s="69"/>
      <c r="AH261" s="70"/>
      <c r="AI261" s="68"/>
      <c r="AJ261" s="69"/>
      <c r="AK261" s="70"/>
      <c r="AL261" s="71"/>
      <c r="AM261" s="68"/>
      <c r="AN261" s="69"/>
      <c r="AO261" s="70">
        <v>1</v>
      </c>
      <c r="AP261" s="68"/>
      <c r="AQ261" s="69"/>
      <c r="AR261" s="70"/>
      <c r="AS261" s="68"/>
      <c r="AT261" s="69"/>
      <c r="AU261" s="70"/>
      <c r="AV261" s="68"/>
      <c r="AW261" s="69"/>
      <c r="AX261" s="70"/>
      <c r="AY261" s="68"/>
      <c r="AZ261" s="69"/>
      <c r="BA261" s="70"/>
      <c r="BB261" s="71"/>
      <c r="BC261" s="187"/>
      <c r="BD261" s="187"/>
      <c r="BE261" s="69"/>
      <c r="BF261" s="70"/>
      <c r="BG261" s="68"/>
      <c r="BH261" s="69"/>
      <c r="BI261" s="70"/>
      <c r="BJ261" s="71"/>
      <c r="BK261" s="68"/>
      <c r="BL261" s="69"/>
      <c r="BM261" s="70"/>
      <c r="BN261" s="68"/>
      <c r="BO261" s="69"/>
      <c r="BP261" s="70"/>
      <c r="BQ261" s="68"/>
      <c r="BR261" s="69"/>
      <c r="BS261" s="70"/>
      <c r="BT261" s="71"/>
      <c r="BU261" s="68"/>
      <c r="BV261" s="69"/>
      <c r="BW261" s="70"/>
      <c r="BX261" s="71"/>
      <c r="BY261" s="72"/>
      <c r="BZ261" s="73"/>
      <c r="CA261" s="74">
        <v>5</v>
      </c>
    </row>
    <row r="262" spans="1:79" s="1" customFormat="1" ht="15.5" customHeight="1" x14ac:dyDescent="0.15">
      <c r="A262" s="64">
        <v>1</v>
      </c>
      <c r="B262" s="66" t="s">
        <v>349</v>
      </c>
      <c r="C262" s="67" t="s">
        <v>37</v>
      </c>
      <c r="D262" s="68"/>
      <c r="E262" s="69"/>
      <c r="F262" s="70"/>
      <c r="G262" s="68"/>
      <c r="H262" s="69"/>
      <c r="I262" s="70"/>
      <c r="J262" s="68"/>
      <c r="K262" s="69"/>
      <c r="L262" s="70"/>
      <c r="M262" s="68"/>
      <c r="N262" s="69"/>
      <c r="O262" s="70"/>
      <c r="P262" s="68"/>
      <c r="Q262" s="69"/>
      <c r="R262" s="70"/>
      <c r="S262" s="68"/>
      <c r="T262" s="69"/>
      <c r="U262" s="70">
        <v>1</v>
      </c>
      <c r="V262" s="68"/>
      <c r="W262" s="69"/>
      <c r="X262" s="70"/>
      <c r="Y262" s="68"/>
      <c r="Z262" s="69"/>
      <c r="AA262" s="70"/>
      <c r="AB262" s="68"/>
      <c r="AC262" s="69"/>
      <c r="AD262" s="70"/>
      <c r="AE262" s="71"/>
      <c r="AF262" s="68"/>
      <c r="AG262" s="69"/>
      <c r="AH262" s="70"/>
      <c r="AI262" s="68"/>
      <c r="AJ262" s="69"/>
      <c r="AK262" s="70"/>
      <c r="AL262" s="71"/>
      <c r="AM262" s="68"/>
      <c r="AN262" s="69"/>
      <c r="AO262" s="70"/>
      <c r="AP262" s="68"/>
      <c r="AQ262" s="69"/>
      <c r="AR262" s="70"/>
      <c r="AS262" s="68"/>
      <c r="AT262" s="69"/>
      <c r="AU262" s="70"/>
      <c r="AV262" s="68"/>
      <c r="AW262" s="69"/>
      <c r="AX262" s="70"/>
      <c r="AY262" s="68"/>
      <c r="AZ262" s="69"/>
      <c r="BA262" s="70"/>
      <c r="BB262" s="71"/>
      <c r="BC262" s="187"/>
      <c r="BD262" s="187"/>
      <c r="BE262" s="69"/>
      <c r="BF262" s="70"/>
      <c r="BG262" s="68"/>
      <c r="BH262" s="69"/>
      <c r="BI262" s="70"/>
      <c r="BJ262" s="71"/>
      <c r="BK262" s="68"/>
      <c r="BL262" s="69"/>
      <c r="BM262" s="70"/>
      <c r="BN262" s="68"/>
      <c r="BO262" s="69"/>
      <c r="BP262" s="70"/>
      <c r="BQ262" s="68"/>
      <c r="BR262" s="69"/>
      <c r="BS262" s="70"/>
      <c r="BT262" s="71"/>
      <c r="BU262" s="68"/>
      <c r="BV262" s="69"/>
      <c r="BW262" s="70"/>
      <c r="BX262" s="71"/>
      <c r="BY262" s="72"/>
      <c r="BZ262" s="73"/>
      <c r="CA262" s="74">
        <v>1</v>
      </c>
    </row>
    <row r="263" spans="1:79" s="1" customFormat="1" ht="15.5" customHeight="1" x14ac:dyDescent="0.15">
      <c r="A263" s="64">
        <v>1</v>
      </c>
      <c r="B263" s="66" t="s">
        <v>78</v>
      </c>
      <c r="C263" s="67" t="s">
        <v>63</v>
      </c>
      <c r="D263" s="68"/>
      <c r="E263" s="69"/>
      <c r="F263" s="70"/>
      <c r="G263" s="68"/>
      <c r="H263" s="69"/>
      <c r="I263" s="70"/>
      <c r="J263" s="68"/>
      <c r="K263" s="69"/>
      <c r="L263" s="70"/>
      <c r="M263" s="68"/>
      <c r="N263" s="69"/>
      <c r="O263" s="70"/>
      <c r="P263" s="68"/>
      <c r="Q263" s="69"/>
      <c r="R263" s="70"/>
      <c r="S263" s="68"/>
      <c r="T263" s="69"/>
      <c r="U263" s="70">
        <v>15</v>
      </c>
      <c r="V263" s="68">
        <v>78</v>
      </c>
      <c r="W263" s="69">
        <v>12</v>
      </c>
      <c r="X263" s="70">
        <v>21</v>
      </c>
      <c r="Y263" s="68"/>
      <c r="Z263" s="69"/>
      <c r="AA263" s="70"/>
      <c r="AB263" s="68">
        <v>10</v>
      </c>
      <c r="AC263" s="69"/>
      <c r="AD263" s="70"/>
      <c r="AE263" s="71"/>
      <c r="AF263" s="68"/>
      <c r="AG263" s="69"/>
      <c r="AH263" s="70"/>
      <c r="AI263" s="68"/>
      <c r="AJ263" s="69"/>
      <c r="AK263" s="70"/>
      <c r="AL263" s="71"/>
      <c r="AM263" s="68"/>
      <c r="AN263" s="69"/>
      <c r="AO263" s="70"/>
      <c r="AP263" s="68"/>
      <c r="AQ263" s="69"/>
      <c r="AR263" s="70"/>
      <c r="AS263" s="68"/>
      <c r="AT263" s="69"/>
      <c r="AU263" s="70">
        <v>3</v>
      </c>
      <c r="AV263" s="68"/>
      <c r="AW263" s="69"/>
      <c r="AX263" s="70"/>
      <c r="AY263" s="68"/>
      <c r="AZ263" s="69"/>
      <c r="BA263" s="70"/>
      <c r="BB263" s="71"/>
      <c r="BC263" s="187"/>
      <c r="BD263" s="187"/>
      <c r="BE263" s="69"/>
      <c r="BF263" s="70"/>
      <c r="BG263" s="68"/>
      <c r="BH263" s="69"/>
      <c r="BI263" s="70"/>
      <c r="BJ263" s="71"/>
      <c r="BK263" s="68"/>
      <c r="BL263" s="69"/>
      <c r="BM263" s="70"/>
      <c r="BN263" s="68"/>
      <c r="BO263" s="69"/>
      <c r="BP263" s="70"/>
      <c r="BQ263" s="68"/>
      <c r="BR263" s="69"/>
      <c r="BS263" s="70"/>
      <c r="BT263" s="71"/>
      <c r="BU263" s="68"/>
      <c r="BV263" s="69"/>
      <c r="BW263" s="70"/>
      <c r="BX263" s="71"/>
      <c r="BY263" s="72">
        <v>88</v>
      </c>
      <c r="BZ263" s="73">
        <v>12</v>
      </c>
      <c r="CA263" s="74">
        <v>39</v>
      </c>
    </row>
    <row r="264" spans="1:79" s="1" customFormat="1" ht="15.5" customHeight="1" x14ac:dyDescent="0.15">
      <c r="A264" s="64">
        <v>1</v>
      </c>
      <c r="B264" s="66" t="s">
        <v>350</v>
      </c>
      <c r="C264" s="67" t="s">
        <v>37</v>
      </c>
      <c r="D264" s="68"/>
      <c r="E264" s="69"/>
      <c r="F264" s="70"/>
      <c r="G264" s="68"/>
      <c r="H264" s="69"/>
      <c r="I264" s="70"/>
      <c r="J264" s="68"/>
      <c r="K264" s="69"/>
      <c r="L264" s="70"/>
      <c r="M264" s="68"/>
      <c r="N264" s="69"/>
      <c r="O264" s="70">
        <v>1</v>
      </c>
      <c r="P264" s="68"/>
      <c r="Q264" s="69"/>
      <c r="R264" s="70"/>
      <c r="S264" s="68"/>
      <c r="T264" s="69"/>
      <c r="U264" s="70">
        <v>4</v>
      </c>
      <c r="V264" s="68"/>
      <c r="W264" s="69"/>
      <c r="X264" s="70"/>
      <c r="Y264" s="68"/>
      <c r="Z264" s="69"/>
      <c r="AA264" s="70"/>
      <c r="AB264" s="68"/>
      <c r="AC264" s="69"/>
      <c r="AD264" s="70"/>
      <c r="AE264" s="71"/>
      <c r="AF264" s="68"/>
      <c r="AG264" s="69"/>
      <c r="AH264" s="70"/>
      <c r="AI264" s="68"/>
      <c r="AJ264" s="69"/>
      <c r="AK264" s="70"/>
      <c r="AL264" s="71"/>
      <c r="AM264" s="68"/>
      <c r="AN264" s="69"/>
      <c r="AO264" s="70"/>
      <c r="AP264" s="68"/>
      <c r="AQ264" s="69"/>
      <c r="AR264" s="70"/>
      <c r="AS264" s="68"/>
      <c r="AT264" s="69"/>
      <c r="AU264" s="70"/>
      <c r="AV264" s="68"/>
      <c r="AW264" s="69"/>
      <c r="AX264" s="70"/>
      <c r="AY264" s="68"/>
      <c r="AZ264" s="69"/>
      <c r="BA264" s="70"/>
      <c r="BB264" s="71"/>
      <c r="BC264" s="187"/>
      <c r="BD264" s="187"/>
      <c r="BE264" s="69"/>
      <c r="BF264" s="70"/>
      <c r="BG264" s="68"/>
      <c r="BH264" s="69"/>
      <c r="BI264" s="70"/>
      <c r="BJ264" s="71"/>
      <c r="BK264" s="68"/>
      <c r="BL264" s="69"/>
      <c r="BM264" s="70"/>
      <c r="BN264" s="68"/>
      <c r="BO264" s="69"/>
      <c r="BP264" s="70"/>
      <c r="BQ264" s="68"/>
      <c r="BR264" s="69"/>
      <c r="BS264" s="70"/>
      <c r="BT264" s="71"/>
      <c r="BU264" s="68"/>
      <c r="BV264" s="69"/>
      <c r="BW264" s="70"/>
      <c r="BX264" s="71"/>
      <c r="BY264" s="72"/>
      <c r="BZ264" s="73"/>
      <c r="CA264" s="74">
        <v>5</v>
      </c>
    </row>
    <row r="265" spans="1:79" s="1" customFormat="1" ht="15.5" customHeight="1" x14ac:dyDescent="0.15">
      <c r="A265" s="64">
        <v>1</v>
      </c>
      <c r="B265" s="66" t="s">
        <v>351</v>
      </c>
      <c r="C265" s="67" t="s">
        <v>37</v>
      </c>
      <c r="D265" s="68"/>
      <c r="E265" s="69"/>
      <c r="F265" s="70"/>
      <c r="G265" s="68"/>
      <c r="H265" s="69"/>
      <c r="I265" s="70"/>
      <c r="J265" s="68"/>
      <c r="K265" s="69"/>
      <c r="L265" s="70"/>
      <c r="M265" s="68"/>
      <c r="N265" s="69"/>
      <c r="O265" s="70"/>
      <c r="P265" s="68"/>
      <c r="Q265" s="69"/>
      <c r="R265" s="70"/>
      <c r="S265" s="68"/>
      <c r="T265" s="69"/>
      <c r="U265" s="70">
        <v>7</v>
      </c>
      <c r="V265" s="68"/>
      <c r="W265" s="69"/>
      <c r="X265" s="70"/>
      <c r="Y265" s="68"/>
      <c r="Z265" s="69"/>
      <c r="AA265" s="70"/>
      <c r="AB265" s="68"/>
      <c r="AC265" s="69"/>
      <c r="AD265" s="70"/>
      <c r="AE265" s="71"/>
      <c r="AF265" s="68"/>
      <c r="AG265" s="69"/>
      <c r="AH265" s="70"/>
      <c r="AI265" s="68"/>
      <c r="AJ265" s="69"/>
      <c r="AK265" s="70"/>
      <c r="AL265" s="71"/>
      <c r="AM265" s="68"/>
      <c r="AN265" s="69"/>
      <c r="AO265" s="70"/>
      <c r="AP265" s="68"/>
      <c r="AQ265" s="69"/>
      <c r="AR265" s="70"/>
      <c r="AS265" s="68"/>
      <c r="AT265" s="69"/>
      <c r="AU265" s="70"/>
      <c r="AV265" s="68"/>
      <c r="AW265" s="69"/>
      <c r="AX265" s="70"/>
      <c r="AY265" s="68"/>
      <c r="AZ265" s="69"/>
      <c r="BA265" s="70"/>
      <c r="BB265" s="71"/>
      <c r="BC265" s="187"/>
      <c r="BD265" s="187"/>
      <c r="BE265" s="69"/>
      <c r="BF265" s="70"/>
      <c r="BG265" s="68"/>
      <c r="BH265" s="69"/>
      <c r="BI265" s="70"/>
      <c r="BJ265" s="71"/>
      <c r="BK265" s="68"/>
      <c r="BL265" s="69"/>
      <c r="BM265" s="70"/>
      <c r="BN265" s="68"/>
      <c r="BO265" s="69"/>
      <c r="BP265" s="70"/>
      <c r="BQ265" s="68"/>
      <c r="BR265" s="69"/>
      <c r="BS265" s="70"/>
      <c r="BT265" s="71"/>
      <c r="BU265" s="68"/>
      <c r="BV265" s="69"/>
      <c r="BW265" s="70"/>
      <c r="BX265" s="71"/>
      <c r="BY265" s="72"/>
      <c r="BZ265" s="73"/>
      <c r="CA265" s="74">
        <v>7</v>
      </c>
    </row>
    <row r="266" spans="1:79" s="1" customFormat="1" ht="15.5" customHeight="1" x14ac:dyDescent="0.15">
      <c r="A266" s="64">
        <v>1</v>
      </c>
      <c r="B266" s="66" t="s">
        <v>352</v>
      </c>
      <c r="C266" s="67" t="s">
        <v>37</v>
      </c>
      <c r="D266" s="68"/>
      <c r="E266" s="69"/>
      <c r="F266" s="70"/>
      <c r="G266" s="68"/>
      <c r="H266" s="69"/>
      <c r="I266" s="70"/>
      <c r="J266" s="68"/>
      <c r="K266" s="69"/>
      <c r="L266" s="70"/>
      <c r="M266" s="68"/>
      <c r="N266" s="69"/>
      <c r="O266" s="70"/>
      <c r="P266" s="68"/>
      <c r="Q266" s="69"/>
      <c r="R266" s="70"/>
      <c r="S266" s="68"/>
      <c r="T266" s="69"/>
      <c r="U266" s="70">
        <v>3</v>
      </c>
      <c r="V266" s="68"/>
      <c r="W266" s="69"/>
      <c r="X266" s="70"/>
      <c r="Y266" s="68"/>
      <c r="Z266" s="69"/>
      <c r="AA266" s="70"/>
      <c r="AB266" s="68"/>
      <c r="AC266" s="69"/>
      <c r="AD266" s="70"/>
      <c r="AE266" s="71"/>
      <c r="AF266" s="68"/>
      <c r="AG266" s="69"/>
      <c r="AH266" s="70"/>
      <c r="AI266" s="68"/>
      <c r="AJ266" s="69"/>
      <c r="AK266" s="70"/>
      <c r="AL266" s="71"/>
      <c r="AM266" s="68"/>
      <c r="AN266" s="69"/>
      <c r="AO266" s="70"/>
      <c r="AP266" s="68"/>
      <c r="AQ266" s="69"/>
      <c r="AR266" s="70"/>
      <c r="AS266" s="68"/>
      <c r="AT266" s="69"/>
      <c r="AU266" s="70"/>
      <c r="AV266" s="68"/>
      <c r="AW266" s="69"/>
      <c r="AX266" s="70"/>
      <c r="AY266" s="68"/>
      <c r="AZ266" s="69"/>
      <c r="BA266" s="70"/>
      <c r="BB266" s="71"/>
      <c r="BC266" s="187"/>
      <c r="BD266" s="187"/>
      <c r="BE266" s="69"/>
      <c r="BF266" s="70"/>
      <c r="BG266" s="68"/>
      <c r="BH266" s="69"/>
      <c r="BI266" s="70"/>
      <c r="BJ266" s="71"/>
      <c r="BK266" s="68"/>
      <c r="BL266" s="69"/>
      <c r="BM266" s="70"/>
      <c r="BN266" s="68"/>
      <c r="BO266" s="69"/>
      <c r="BP266" s="70"/>
      <c r="BQ266" s="68"/>
      <c r="BR266" s="69"/>
      <c r="BS266" s="70"/>
      <c r="BT266" s="71"/>
      <c r="BU266" s="68"/>
      <c r="BV266" s="69"/>
      <c r="BW266" s="70"/>
      <c r="BX266" s="71"/>
      <c r="BY266" s="72"/>
      <c r="BZ266" s="73"/>
      <c r="CA266" s="74">
        <v>3</v>
      </c>
    </row>
    <row r="267" spans="1:79" s="1" customFormat="1" ht="15.5" customHeight="1" x14ac:dyDescent="0.15">
      <c r="A267" s="64">
        <v>1</v>
      </c>
      <c r="B267" s="66" t="s">
        <v>353</v>
      </c>
      <c r="C267" s="67" t="s">
        <v>70</v>
      </c>
      <c r="D267" s="68"/>
      <c r="E267" s="69"/>
      <c r="F267" s="70"/>
      <c r="G267" s="68"/>
      <c r="H267" s="69"/>
      <c r="I267" s="70"/>
      <c r="J267" s="68"/>
      <c r="K267" s="69"/>
      <c r="L267" s="70"/>
      <c r="M267" s="68"/>
      <c r="N267" s="69"/>
      <c r="O267" s="70"/>
      <c r="P267" s="68"/>
      <c r="Q267" s="69"/>
      <c r="R267" s="70"/>
      <c r="S267" s="68"/>
      <c r="T267" s="69"/>
      <c r="U267" s="70">
        <v>1</v>
      </c>
      <c r="V267" s="68"/>
      <c r="W267" s="69"/>
      <c r="X267" s="70"/>
      <c r="Y267" s="68"/>
      <c r="Z267" s="69"/>
      <c r="AA267" s="70"/>
      <c r="AB267" s="68"/>
      <c r="AC267" s="69"/>
      <c r="AD267" s="70"/>
      <c r="AE267" s="71"/>
      <c r="AF267" s="68"/>
      <c r="AG267" s="69"/>
      <c r="AH267" s="70"/>
      <c r="AI267" s="68"/>
      <c r="AJ267" s="69"/>
      <c r="AK267" s="70"/>
      <c r="AL267" s="71"/>
      <c r="AM267" s="68"/>
      <c r="AN267" s="69"/>
      <c r="AO267" s="70"/>
      <c r="AP267" s="68"/>
      <c r="AQ267" s="69"/>
      <c r="AR267" s="70"/>
      <c r="AS267" s="68"/>
      <c r="AT267" s="69"/>
      <c r="AU267" s="70"/>
      <c r="AV267" s="68"/>
      <c r="AW267" s="69"/>
      <c r="AX267" s="70"/>
      <c r="AY267" s="68"/>
      <c r="AZ267" s="69"/>
      <c r="BA267" s="70"/>
      <c r="BB267" s="71"/>
      <c r="BC267" s="187"/>
      <c r="BD267" s="187"/>
      <c r="BE267" s="69"/>
      <c r="BF267" s="70"/>
      <c r="BG267" s="68"/>
      <c r="BH267" s="69"/>
      <c r="BI267" s="70"/>
      <c r="BJ267" s="71"/>
      <c r="BK267" s="68"/>
      <c r="BL267" s="69"/>
      <c r="BM267" s="70"/>
      <c r="BN267" s="68"/>
      <c r="BO267" s="69"/>
      <c r="BP267" s="70"/>
      <c r="BQ267" s="68"/>
      <c r="BR267" s="69"/>
      <c r="BS267" s="70"/>
      <c r="BT267" s="71"/>
      <c r="BU267" s="68"/>
      <c r="BV267" s="69"/>
      <c r="BW267" s="70"/>
      <c r="BX267" s="71"/>
      <c r="BY267" s="72"/>
      <c r="BZ267" s="73"/>
      <c r="CA267" s="74">
        <v>1</v>
      </c>
    </row>
    <row r="268" spans="1:79" s="1" customFormat="1" ht="15.5" customHeight="1" x14ac:dyDescent="0.15">
      <c r="A268" s="64">
        <v>1</v>
      </c>
      <c r="B268" s="66" t="s">
        <v>354</v>
      </c>
      <c r="C268" s="67" t="s">
        <v>37</v>
      </c>
      <c r="D268" s="68"/>
      <c r="E268" s="69"/>
      <c r="F268" s="70"/>
      <c r="G268" s="68"/>
      <c r="H268" s="69"/>
      <c r="I268" s="70"/>
      <c r="J268" s="68"/>
      <c r="K268" s="69"/>
      <c r="L268" s="70"/>
      <c r="M268" s="68"/>
      <c r="N268" s="69"/>
      <c r="O268" s="70"/>
      <c r="P268" s="68"/>
      <c r="Q268" s="69"/>
      <c r="R268" s="70"/>
      <c r="S268" s="68"/>
      <c r="T268" s="69"/>
      <c r="U268" s="70"/>
      <c r="V268" s="68"/>
      <c r="W268" s="69"/>
      <c r="X268" s="70"/>
      <c r="Y268" s="68"/>
      <c r="Z268" s="69"/>
      <c r="AA268" s="70"/>
      <c r="AB268" s="68"/>
      <c r="AC268" s="69"/>
      <c r="AD268" s="70"/>
      <c r="AE268" s="71"/>
      <c r="AF268" s="68"/>
      <c r="AG268" s="69"/>
      <c r="AH268" s="70"/>
      <c r="AI268" s="68"/>
      <c r="AJ268" s="69"/>
      <c r="AK268" s="70"/>
      <c r="AL268" s="71"/>
      <c r="AM268" s="68"/>
      <c r="AN268" s="69"/>
      <c r="AO268" s="70"/>
      <c r="AP268" s="68"/>
      <c r="AQ268" s="69"/>
      <c r="AR268" s="70"/>
      <c r="AS268" s="68"/>
      <c r="AT268" s="69"/>
      <c r="AU268" s="70"/>
      <c r="AV268" s="68"/>
      <c r="AW268" s="69"/>
      <c r="AX268" s="70"/>
      <c r="AY268" s="68"/>
      <c r="AZ268" s="69"/>
      <c r="BA268" s="70"/>
      <c r="BB268" s="71"/>
      <c r="BC268" s="187"/>
      <c r="BD268" s="187"/>
      <c r="BE268" s="69"/>
      <c r="BF268" s="70"/>
      <c r="BG268" s="68"/>
      <c r="BH268" s="69"/>
      <c r="BI268" s="70"/>
      <c r="BJ268" s="71"/>
      <c r="BK268" s="68"/>
      <c r="BL268" s="69"/>
      <c r="BM268" s="70"/>
      <c r="BN268" s="68"/>
      <c r="BO268" s="69"/>
      <c r="BP268" s="70">
        <v>4</v>
      </c>
      <c r="BQ268" s="68"/>
      <c r="BR268" s="69"/>
      <c r="BS268" s="70">
        <v>1</v>
      </c>
      <c r="BT268" s="71"/>
      <c r="BU268" s="68"/>
      <c r="BV268" s="69"/>
      <c r="BW268" s="70"/>
      <c r="BX268" s="71"/>
      <c r="BY268" s="72"/>
      <c r="BZ268" s="73"/>
      <c r="CA268" s="74">
        <v>5</v>
      </c>
    </row>
    <row r="269" spans="1:79" s="1" customFormat="1" ht="15.5" customHeight="1" x14ac:dyDescent="0.15">
      <c r="A269" s="64">
        <v>1</v>
      </c>
      <c r="B269" s="66" t="s">
        <v>49</v>
      </c>
      <c r="C269" s="67" t="s">
        <v>42</v>
      </c>
      <c r="D269" s="68"/>
      <c r="E269" s="69"/>
      <c r="F269" s="70"/>
      <c r="G269" s="68"/>
      <c r="H269" s="69"/>
      <c r="I269" s="70"/>
      <c r="J269" s="68">
        <v>9</v>
      </c>
      <c r="K269" s="69">
        <v>9</v>
      </c>
      <c r="L269" s="70"/>
      <c r="M269" s="68">
        <v>19</v>
      </c>
      <c r="N269" s="69">
        <v>19</v>
      </c>
      <c r="O269" s="70"/>
      <c r="P269" s="68"/>
      <c r="Q269" s="69"/>
      <c r="R269" s="70"/>
      <c r="S269" s="68">
        <v>4</v>
      </c>
      <c r="T269" s="69">
        <v>4</v>
      </c>
      <c r="U269" s="70">
        <v>16</v>
      </c>
      <c r="V269" s="68">
        <v>129</v>
      </c>
      <c r="W269" s="69">
        <v>72</v>
      </c>
      <c r="X269" s="70">
        <v>74</v>
      </c>
      <c r="Y269" s="68">
        <v>19</v>
      </c>
      <c r="Z269" s="69">
        <v>19</v>
      </c>
      <c r="AA269" s="70">
        <v>21</v>
      </c>
      <c r="AB269" s="68">
        <v>176</v>
      </c>
      <c r="AC269" s="69"/>
      <c r="AD269" s="70"/>
      <c r="AE269" s="71"/>
      <c r="AF269" s="68"/>
      <c r="AG269" s="69"/>
      <c r="AH269" s="70"/>
      <c r="AI269" s="68"/>
      <c r="AJ269" s="69"/>
      <c r="AK269" s="70"/>
      <c r="AL269" s="71"/>
      <c r="AM269" s="68"/>
      <c r="AN269" s="69"/>
      <c r="AO269" s="70"/>
      <c r="AP269" s="68"/>
      <c r="AQ269" s="69"/>
      <c r="AR269" s="70"/>
      <c r="AS269" s="68"/>
      <c r="AT269" s="69"/>
      <c r="AU269" s="70"/>
      <c r="AV269" s="68"/>
      <c r="AW269" s="69"/>
      <c r="AX269" s="70"/>
      <c r="AY269" s="68"/>
      <c r="AZ269" s="69"/>
      <c r="BA269" s="70"/>
      <c r="BB269" s="71"/>
      <c r="BC269" s="187"/>
      <c r="BD269" s="187"/>
      <c r="BE269" s="69"/>
      <c r="BF269" s="70"/>
      <c r="BG269" s="68"/>
      <c r="BH269" s="69"/>
      <c r="BI269" s="70"/>
      <c r="BJ269" s="71"/>
      <c r="BK269" s="68"/>
      <c r="BL269" s="69"/>
      <c r="BM269" s="70"/>
      <c r="BN269" s="68"/>
      <c r="BO269" s="69"/>
      <c r="BP269" s="70"/>
      <c r="BQ269" s="68"/>
      <c r="BR269" s="69"/>
      <c r="BS269" s="70"/>
      <c r="BT269" s="71"/>
      <c r="BU269" s="68"/>
      <c r="BV269" s="69"/>
      <c r="BW269" s="70"/>
      <c r="BX269" s="71"/>
      <c r="BY269" s="72">
        <v>356</v>
      </c>
      <c r="BZ269" s="73">
        <v>123</v>
      </c>
      <c r="CA269" s="74">
        <v>111</v>
      </c>
    </row>
    <row r="270" spans="1:79" s="1" customFormat="1" ht="15.5" customHeight="1" x14ac:dyDescent="0.15">
      <c r="A270" s="64">
        <v>1</v>
      </c>
      <c r="B270" s="66" t="s">
        <v>355</v>
      </c>
      <c r="C270" s="67" t="s">
        <v>40</v>
      </c>
      <c r="D270" s="68"/>
      <c r="E270" s="69"/>
      <c r="F270" s="70"/>
      <c r="G270" s="68"/>
      <c r="H270" s="69"/>
      <c r="I270" s="70"/>
      <c r="J270" s="68"/>
      <c r="K270" s="69"/>
      <c r="L270" s="70"/>
      <c r="M270" s="68"/>
      <c r="N270" s="69"/>
      <c r="O270" s="70"/>
      <c r="P270" s="68"/>
      <c r="Q270" s="69"/>
      <c r="R270" s="70"/>
      <c r="S270" s="68"/>
      <c r="T270" s="69"/>
      <c r="U270" s="70"/>
      <c r="V270" s="68"/>
      <c r="W270" s="69"/>
      <c r="X270" s="70"/>
      <c r="Y270" s="68"/>
      <c r="Z270" s="69"/>
      <c r="AA270" s="70"/>
      <c r="AB270" s="68"/>
      <c r="AC270" s="69"/>
      <c r="AD270" s="70"/>
      <c r="AE270" s="71"/>
      <c r="AF270" s="68">
        <v>1</v>
      </c>
      <c r="AG270" s="69">
        <v>1</v>
      </c>
      <c r="AH270" s="70"/>
      <c r="AI270" s="68"/>
      <c r="AJ270" s="69"/>
      <c r="AK270" s="70"/>
      <c r="AL270" s="71"/>
      <c r="AM270" s="68"/>
      <c r="AN270" s="69"/>
      <c r="AO270" s="70"/>
      <c r="AP270" s="68"/>
      <c r="AQ270" s="69"/>
      <c r="AR270" s="70"/>
      <c r="AS270" s="68"/>
      <c r="AT270" s="69"/>
      <c r="AU270" s="70"/>
      <c r="AV270" s="68"/>
      <c r="AW270" s="69"/>
      <c r="AX270" s="70"/>
      <c r="AY270" s="68"/>
      <c r="AZ270" s="69"/>
      <c r="BA270" s="70"/>
      <c r="BB270" s="71"/>
      <c r="BC270" s="187"/>
      <c r="BD270" s="187"/>
      <c r="BE270" s="69"/>
      <c r="BF270" s="70"/>
      <c r="BG270" s="68"/>
      <c r="BH270" s="69"/>
      <c r="BI270" s="70"/>
      <c r="BJ270" s="71"/>
      <c r="BK270" s="68"/>
      <c r="BL270" s="69"/>
      <c r="BM270" s="70"/>
      <c r="BN270" s="68"/>
      <c r="BO270" s="69"/>
      <c r="BP270" s="70"/>
      <c r="BQ270" s="68"/>
      <c r="BR270" s="69"/>
      <c r="BS270" s="70"/>
      <c r="BT270" s="71"/>
      <c r="BU270" s="68"/>
      <c r="BV270" s="69"/>
      <c r="BW270" s="70"/>
      <c r="BX270" s="71"/>
      <c r="BY270" s="72">
        <v>1</v>
      </c>
      <c r="BZ270" s="73">
        <v>1</v>
      </c>
      <c r="CA270" s="74"/>
    </row>
    <row r="271" spans="1:79" s="1" customFormat="1" ht="15.5" customHeight="1" x14ac:dyDescent="0.15">
      <c r="A271" s="64">
        <v>1</v>
      </c>
      <c r="B271" s="66" t="s">
        <v>356</v>
      </c>
      <c r="C271" s="67" t="s">
        <v>40</v>
      </c>
      <c r="D271" s="68"/>
      <c r="E271" s="69"/>
      <c r="F271" s="70"/>
      <c r="G271" s="68"/>
      <c r="H271" s="69"/>
      <c r="I271" s="70"/>
      <c r="J271" s="68"/>
      <c r="K271" s="69"/>
      <c r="L271" s="70"/>
      <c r="M271" s="68"/>
      <c r="N271" s="69"/>
      <c r="O271" s="70"/>
      <c r="P271" s="68"/>
      <c r="Q271" s="69"/>
      <c r="R271" s="70"/>
      <c r="S271" s="68"/>
      <c r="T271" s="69"/>
      <c r="U271" s="70"/>
      <c r="V271" s="68"/>
      <c r="W271" s="69"/>
      <c r="X271" s="70"/>
      <c r="Y271" s="68"/>
      <c r="Z271" s="69"/>
      <c r="AA271" s="70"/>
      <c r="AB271" s="68"/>
      <c r="AC271" s="69"/>
      <c r="AD271" s="70"/>
      <c r="AE271" s="71"/>
      <c r="AF271" s="68"/>
      <c r="AG271" s="69"/>
      <c r="AH271" s="70">
        <v>1</v>
      </c>
      <c r="AI271" s="68"/>
      <c r="AJ271" s="69"/>
      <c r="AK271" s="70"/>
      <c r="AL271" s="71"/>
      <c r="AM271" s="68"/>
      <c r="AN271" s="69"/>
      <c r="AO271" s="70"/>
      <c r="AP271" s="68"/>
      <c r="AQ271" s="69"/>
      <c r="AR271" s="70"/>
      <c r="AS271" s="68"/>
      <c r="AT271" s="69"/>
      <c r="AU271" s="70"/>
      <c r="AV271" s="68"/>
      <c r="AW271" s="69"/>
      <c r="AX271" s="70"/>
      <c r="AY271" s="68"/>
      <c r="AZ271" s="69"/>
      <c r="BA271" s="70"/>
      <c r="BB271" s="71"/>
      <c r="BC271" s="187"/>
      <c r="BD271" s="187"/>
      <c r="BE271" s="69"/>
      <c r="BF271" s="70"/>
      <c r="BG271" s="68"/>
      <c r="BH271" s="69"/>
      <c r="BI271" s="70"/>
      <c r="BJ271" s="71"/>
      <c r="BK271" s="68"/>
      <c r="BL271" s="69"/>
      <c r="BM271" s="70"/>
      <c r="BN271" s="68"/>
      <c r="BO271" s="69"/>
      <c r="BP271" s="70"/>
      <c r="BQ271" s="68"/>
      <c r="BR271" s="69"/>
      <c r="BS271" s="70"/>
      <c r="BT271" s="71"/>
      <c r="BU271" s="68"/>
      <c r="BV271" s="69"/>
      <c r="BW271" s="70"/>
      <c r="BX271" s="71"/>
      <c r="BY271" s="72"/>
      <c r="BZ271" s="73"/>
      <c r="CA271" s="74">
        <v>1</v>
      </c>
    </row>
    <row r="272" spans="1:79" s="1" customFormat="1" ht="15.5" customHeight="1" x14ac:dyDescent="0.15">
      <c r="A272" s="64">
        <v>1</v>
      </c>
      <c r="B272" s="66" t="s">
        <v>357</v>
      </c>
      <c r="C272" s="67" t="s">
        <v>40</v>
      </c>
      <c r="D272" s="68"/>
      <c r="E272" s="69"/>
      <c r="F272" s="70"/>
      <c r="G272" s="68"/>
      <c r="H272" s="69"/>
      <c r="I272" s="70"/>
      <c r="J272" s="68"/>
      <c r="K272" s="69"/>
      <c r="L272" s="70"/>
      <c r="M272" s="68"/>
      <c r="N272" s="69"/>
      <c r="O272" s="70"/>
      <c r="P272" s="68"/>
      <c r="Q272" s="69"/>
      <c r="R272" s="70"/>
      <c r="S272" s="68">
        <v>7</v>
      </c>
      <c r="T272" s="69">
        <v>7</v>
      </c>
      <c r="U272" s="70"/>
      <c r="V272" s="68">
        <v>8</v>
      </c>
      <c r="W272" s="69">
        <v>8</v>
      </c>
      <c r="X272" s="70"/>
      <c r="Y272" s="68"/>
      <c r="Z272" s="69"/>
      <c r="AA272" s="70"/>
      <c r="AB272" s="68"/>
      <c r="AC272" s="69"/>
      <c r="AD272" s="70"/>
      <c r="AE272" s="71"/>
      <c r="AF272" s="68">
        <v>9</v>
      </c>
      <c r="AG272" s="69">
        <v>9</v>
      </c>
      <c r="AH272" s="70"/>
      <c r="AI272" s="68"/>
      <c r="AJ272" s="69"/>
      <c r="AK272" s="70"/>
      <c r="AL272" s="71"/>
      <c r="AM272" s="68">
        <v>3</v>
      </c>
      <c r="AN272" s="69">
        <v>3</v>
      </c>
      <c r="AO272" s="70">
        <v>7</v>
      </c>
      <c r="AP272" s="68"/>
      <c r="AQ272" s="69"/>
      <c r="AR272" s="70"/>
      <c r="AS272" s="68">
        <v>17</v>
      </c>
      <c r="AT272" s="69">
        <v>17</v>
      </c>
      <c r="AU272" s="70">
        <v>17</v>
      </c>
      <c r="AV272" s="68">
        <v>4</v>
      </c>
      <c r="AW272" s="69"/>
      <c r="AX272" s="70"/>
      <c r="AY272" s="68">
        <v>12</v>
      </c>
      <c r="AZ272" s="69">
        <v>3</v>
      </c>
      <c r="BA272" s="70">
        <v>3</v>
      </c>
      <c r="BB272" s="71"/>
      <c r="BC272" s="187"/>
      <c r="BD272" s="187"/>
      <c r="BE272" s="69"/>
      <c r="BF272" s="70"/>
      <c r="BG272" s="68"/>
      <c r="BH272" s="69"/>
      <c r="BI272" s="70"/>
      <c r="BJ272" s="71"/>
      <c r="BK272" s="68"/>
      <c r="BL272" s="69"/>
      <c r="BM272" s="70"/>
      <c r="BN272" s="68"/>
      <c r="BO272" s="69"/>
      <c r="BP272" s="70"/>
      <c r="BQ272" s="68"/>
      <c r="BR272" s="69"/>
      <c r="BS272" s="70"/>
      <c r="BT272" s="71"/>
      <c r="BU272" s="68"/>
      <c r="BV272" s="69"/>
      <c r="BW272" s="70"/>
      <c r="BX272" s="71"/>
      <c r="BY272" s="72">
        <v>60</v>
      </c>
      <c r="BZ272" s="73">
        <v>47</v>
      </c>
      <c r="CA272" s="74">
        <v>27</v>
      </c>
    </row>
    <row r="273" spans="1:79" s="1" customFormat="1" ht="15.5" customHeight="1" x14ac:dyDescent="0.15">
      <c r="A273" s="64">
        <v>1</v>
      </c>
      <c r="B273" s="66" t="s">
        <v>358</v>
      </c>
      <c r="C273" s="67" t="s">
        <v>37</v>
      </c>
      <c r="D273" s="68"/>
      <c r="E273" s="69"/>
      <c r="F273" s="70"/>
      <c r="G273" s="68"/>
      <c r="H273" s="69"/>
      <c r="I273" s="70"/>
      <c r="J273" s="68"/>
      <c r="K273" s="69"/>
      <c r="L273" s="70"/>
      <c r="M273" s="68"/>
      <c r="N273" s="69"/>
      <c r="O273" s="70"/>
      <c r="P273" s="68"/>
      <c r="Q273" s="69"/>
      <c r="R273" s="70"/>
      <c r="S273" s="68">
        <v>2</v>
      </c>
      <c r="T273" s="69">
        <v>2</v>
      </c>
      <c r="U273" s="70"/>
      <c r="V273" s="68"/>
      <c r="W273" s="69"/>
      <c r="X273" s="70"/>
      <c r="Y273" s="68"/>
      <c r="Z273" s="69"/>
      <c r="AA273" s="70"/>
      <c r="AB273" s="68"/>
      <c r="AC273" s="69"/>
      <c r="AD273" s="70"/>
      <c r="AE273" s="71"/>
      <c r="AF273" s="68"/>
      <c r="AG273" s="69"/>
      <c r="AH273" s="70"/>
      <c r="AI273" s="68"/>
      <c r="AJ273" s="69"/>
      <c r="AK273" s="70"/>
      <c r="AL273" s="71"/>
      <c r="AM273" s="68"/>
      <c r="AN273" s="69"/>
      <c r="AO273" s="70"/>
      <c r="AP273" s="68"/>
      <c r="AQ273" s="69"/>
      <c r="AR273" s="70"/>
      <c r="AS273" s="68"/>
      <c r="AT273" s="69"/>
      <c r="AU273" s="70"/>
      <c r="AV273" s="68"/>
      <c r="AW273" s="69"/>
      <c r="AX273" s="70"/>
      <c r="AY273" s="68"/>
      <c r="AZ273" s="69"/>
      <c r="BA273" s="70"/>
      <c r="BB273" s="71"/>
      <c r="BC273" s="187"/>
      <c r="BD273" s="187"/>
      <c r="BE273" s="69"/>
      <c r="BF273" s="70"/>
      <c r="BG273" s="68"/>
      <c r="BH273" s="69"/>
      <c r="BI273" s="70"/>
      <c r="BJ273" s="71"/>
      <c r="BK273" s="68"/>
      <c r="BL273" s="69"/>
      <c r="BM273" s="70"/>
      <c r="BN273" s="68"/>
      <c r="BO273" s="69"/>
      <c r="BP273" s="70"/>
      <c r="BQ273" s="68"/>
      <c r="BR273" s="69"/>
      <c r="BS273" s="70"/>
      <c r="BT273" s="71"/>
      <c r="BU273" s="68"/>
      <c r="BV273" s="69"/>
      <c r="BW273" s="70"/>
      <c r="BX273" s="71"/>
      <c r="BY273" s="72">
        <v>2</v>
      </c>
      <c r="BZ273" s="73">
        <v>2</v>
      </c>
      <c r="CA273" s="74"/>
    </row>
    <row r="274" spans="1:79" s="1" customFormat="1" ht="15.5" customHeight="1" x14ac:dyDescent="0.15">
      <c r="A274" s="64">
        <v>1</v>
      </c>
      <c r="B274" s="66" t="s">
        <v>359</v>
      </c>
      <c r="C274" s="67" t="s">
        <v>37</v>
      </c>
      <c r="D274" s="68"/>
      <c r="E274" s="69"/>
      <c r="F274" s="70"/>
      <c r="G274" s="68"/>
      <c r="H274" s="69"/>
      <c r="I274" s="70"/>
      <c r="J274" s="68"/>
      <c r="K274" s="69"/>
      <c r="L274" s="70"/>
      <c r="M274" s="68"/>
      <c r="N274" s="69"/>
      <c r="O274" s="70"/>
      <c r="P274" s="68"/>
      <c r="Q274" s="69"/>
      <c r="R274" s="70"/>
      <c r="S274" s="68">
        <v>7</v>
      </c>
      <c r="T274" s="69">
        <v>7</v>
      </c>
      <c r="U274" s="70"/>
      <c r="V274" s="68"/>
      <c r="W274" s="69"/>
      <c r="X274" s="70"/>
      <c r="Y274" s="68">
        <v>6</v>
      </c>
      <c r="Z274" s="69">
        <v>6</v>
      </c>
      <c r="AA274" s="70"/>
      <c r="AB274" s="68"/>
      <c r="AC274" s="69"/>
      <c r="AD274" s="70"/>
      <c r="AE274" s="71"/>
      <c r="AF274" s="68"/>
      <c r="AG274" s="69"/>
      <c r="AH274" s="70"/>
      <c r="AI274" s="68"/>
      <c r="AJ274" s="69"/>
      <c r="AK274" s="70"/>
      <c r="AL274" s="71"/>
      <c r="AM274" s="68"/>
      <c r="AN274" s="69"/>
      <c r="AO274" s="70"/>
      <c r="AP274" s="68"/>
      <c r="AQ274" s="69"/>
      <c r="AR274" s="70"/>
      <c r="AS274" s="68"/>
      <c r="AT274" s="69"/>
      <c r="AU274" s="70"/>
      <c r="AV274" s="68"/>
      <c r="AW274" s="69"/>
      <c r="AX274" s="70"/>
      <c r="AY274" s="68"/>
      <c r="AZ274" s="69"/>
      <c r="BA274" s="70"/>
      <c r="BB274" s="71"/>
      <c r="BC274" s="187"/>
      <c r="BD274" s="187"/>
      <c r="BE274" s="69"/>
      <c r="BF274" s="70"/>
      <c r="BG274" s="68"/>
      <c r="BH274" s="69"/>
      <c r="BI274" s="70"/>
      <c r="BJ274" s="71"/>
      <c r="BK274" s="68"/>
      <c r="BL274" s="69"/>
      <c r="BM274" s="70"/>
      <c r="BN274" s="68"/>
      <c r="BO274" s="69"/>
      <c r="BP274" s="70"/>
      <c r="BQ274" s="68"/>
      <c r="BR274" s="69"/>
      <c r="BS274" s="70"/>
      <c r="BT274" s="71"/>
      <c r="BU274" s="68"/>
      <c r="BV274" s="69"/>
      <c r="BW274" s="70"/>
      <c r="BX274" s="71"/>
      <c r="BY274" s="72">
        <v>13</v>
      </c>
      <c r="BZ274" s="73">
        <v>13</v>
      </c>
      <c r="CA274" s="74"/>
    </row>
    <row r="275" spans="1:79" s="1" customFormat="1" ht="15.5" customHeight="1" x14ac:dyDescent="0.15">
      <c r="A275" s="64">
        <v>1</v>
      </c>
      <c r="B275" s="66" t="s">
        <v>360</v>
      </c>
      <c r="C275" s="67" t="s">
        <v>37</v>
      </c>
      <c r="D275" s="68"/>
      <c r="E275" s="69"/>
      <c r="F275" s="70"/>
      <c r="G275" s="68"/>
      <c r="H275" s="69"/>
      <c r="I275" s="70"/>
      <c r="J275" s="68"/>
      <c r="K275" s="69"/>
      <c r="L275" s="70"/>
      <c r="M275" s="68">
        <v>3</v>
      </c>
      <c r="N275" s="69">
        <v>3</v>
      </c>
      <c r="O275" s="70"/>
      <c r="P275" s="68"/>
      <c r="Q275" s="69"/>
      <c r="R275" s="70"/>
      <c r="S275" s="68"/>
      <c r="T275" s="69"/>
      <c r="U275" s="70"/>
      <c r="V275" s="68"/>
      <c r="W275" s="69"/>
      <c r="X275" s="70"/>
      <c r="Y275" s="68">
        <v>2</v>
      </c>
      <c r="Z275" s="69">
        <v>2</v>
      </c>
      <c r="AA275" s="70"/>
      <c r="AB275" s="68"/>
      <c r="AC275" s="69"/>
      <c r="AD275" s="70"/>
      <c r="AE275" s="71"/>
      <c r="AF275" s="68"/>
      <c r="AG275" s="69"/>
      <c r="AH275" s="70"/>
      <c r="AI275" s="68"/>
      <c r="AJ275" s="69"/>
      <c r="AK275" s="70"/>
      <c r="AL275" s="71"/>
      <c r="AM275" s="68"/>
      <c r="AN275" s="69"/>
      <c r="AO275" s="70"/>
      <c r="AP275" s="68"/>
      <c r="AQ275" s="69"/>
      <c r="AR275" s="70"/>
      <c r="AS275" s="68"/>
      <c r="AT275" s="69"/>
      <c r="AU275" s="70"/>
      <c r="AV275" s="68"/>
      <c r="AW275" s="69"/>
      <c r="AX275" s="70"/>
      <c r="AY275" s="68"/>
      <c r="AZ275" s="69"/>
      <c r="BA275" s="70"/>
      <c r="BB275" s="71"/>
      <c r="BC275" s="187"/>
      <c r="BD275" s="187"/>
      <c r="BE275" s="69"/>
      <c r="BF275" s="70"/>
      <c r="BG275" s="68"/>
      <c r="BH275" s="69"/>
      <c r="BI275" s="70"/>
      <c r="BJ275" s="71"/>
      <c r="BK275" s="68"/>
      <c r="BL275" s="69"/>
      <c r="BM275" s="70"/>
      <c r="BN275" s="68"/>
      <c r="BO275" s="69"/>
      <c r="BP275" s="70"/>
      <c r="BQ275" s="68"/>
      <c r="BR275" s="69"/>
      <c r="BS275" s="70"/>
      <c r="BT275" s="71"/>
      <c r="BU275" s="68"/>
      <c r="BV275" s="69"/>
      <c r="BW275" s="70"/>
      <c r="BX275" s="71"/>
      <c r="BY275" s="72">
        <v>5</v>
      </c>
      <c r="BZ275" s="73">
        <v>5</v>
      </c>
      <c r="CA275" s="74"/>
    </row>
    <row r="276" spans="1:79" s="1" customFormat="1" ht="15.5" customHeight="1" x14ac:dyDescent="0.15">
      <c r="A276" s="64">
        <v>1</v>
      </c>
      <c r="B276" s="66" t="s">
        <v>361</v>
      </c>
      <c r="C276" s="67" t="s">
        <v>37</v>
      </c>
      <c r="D276" s="68"/>
      <c r="E276" s="69"/>
      <c r="F276" s="70"/>
      <c r="G276" s="68"/>
      <c r="H276" s="69"/>
      <c r="I276" s="70"/>
      <c r="J276" s="68"/>
      <c r="K276" s="69"/>
      <c r="L276" s="70"/>
      <c r="M276" s="68">
        <v>31</v>
      </c>
      <c r="N276" s="69">
        <v>31</v>
      </c>
      <c r="O276" s="70">
        <v>8</v>
      </c>
      <c r="P276" s="68"/>
      <c r="Q276" s="69"/>
      <c r="R276" s="70"/>
      <c r="S276" s="68"/>
      <c r="T276" s="69"/>
      <c r="U276" s="70">
        <v>1</v>
      </c>
      <c r="V276" s="68"/>
      <c r="W276" s="69"/>
      <c r="X276" s="70"/>
      <c r="Y276" s="68"/>
      <c r="Z276" s="69"/>
      <c r="AA276" s="70"/>
      <c r="AB276" s="68"/>
      <c r="AC276" s="69"/>
      <c r="AD276" s="70"/>
      <c r="AE276" s="71"/>
      <c r="AF276" s="68"/>
      <c r="AG276" s="69"/>
      <c r="AH276" s="70"/>
      <c r="AI276" s="68"/>
      <c r="AJ276" s="69"/>
      <c r="AK276" s="70"/>
      <c r="AL276" s="71"/>
      <c r="AM276" s="68"/>
      <c r="AN276" s="69"/>
      <c r="AO276" s="70"/>
      <c r="AP276" s="68"/>
      <c r="AQ276" s="69"/>
      <c r="AR276" s="70"/>
      <c r="AS276" s="68"/>
      <c r="AT276" s="69"/>
      <c r="AU276" s="70"/>
      <c r="AV276" s="68"/>
      <c r="AW276" s="69"/>
      <c r="AX276" s="70"/>
      <c r="AY276" s="68"/>
      <c r="AZ276" s="69"/>
      <c r="BA276" s="70"/>
      <c r="BB276" s="71"/>
      <c r="BC276" s="187"/>
      <c r="BD276" s="187"/>
      <c r="BE276" s="69"/>
      <c r="BF276" s="70"/>
      <c r="BG276" s="68"/>
      <c r="BH276" s="69"/>
      <c r="BI276" s="70"/>
      <c r="BJ276" s="71"/>
      <c r="BK276" s="68"/>
      <c r="BL276" s="69"/>
      <c r="BM276" s="70"/>
      <c r="BN276" s="68"/>
      <c r="BO276" s="69"/>
      <c r="BP276" s="70"/>
      <c r="BQ276" s="68"/>
      <c r="BR276" s="69"/>
      <c r="BS276" s="70"/>
      <c r="BT276" s="71"/>
      <c r="BU276" s="68"/>
      <c r="BV276" s="69"/>
      <c r="BW276" s="70"/>
      <c r="BX276" s="71"/>
      <c r="BY276" s="72">
        <v>31</v>
      </c>
      <c r="BZ276" s="73">
        <v>31</v>
      </c>
      <c r="CA276" s="74">
        <v>9</v>
      </c>
    </row>
    <row r="277" spans="1:79" s="1" customFormat="1" ht="15.5" customHeight="1" x14ac:dyDescent="0.15">
      <c r="A277" s="64">
        <v>1</v>
      </c>
      <c r="B277" s="66" t="s">
        <v>362</v>
      </c>
      <c r="C277" s="67" t="s">
        <v>37</v>
      </c>
      <c r="D277" s="68"/>
      <c r="E277" s="69"/>
      <c r="F277" s="70"/>
      <c r="G277" s="68"/>
      <c r="H277" s="69"/>
      <c r="I277" s="70"/>
      <c r="J277" s="68"/>
      <c r="K277" s="69"/>
      <c r="L277" s="70"/>
      <c r="M277" s="68"/>
      <c r="N277" s="69"/>
      <c r="O277" s="70">
        <v>2</v>
      </c>
      <c r="P277" s="68"/>
      <c r="Q277" s="69"/>
      <c r="R277" s="70"/>
      <c r="S277" s="68"/>
      <c r="T277" s="69"/>
      <c r="U277" s="70">
        <v>4</v>
      </c>
      <c r="V277" s="68"/>
      <c r="W277" s="69"/>
      <c r="X277" s="70"/>
      <c r="Y277" s="68"/>
      <c r="Z277" s="69"/>
      <c r="AA277" s="70"/>
      <c r="AB277" s="68"/>
      <c r="AC277" s="69"/>
      <c r="AD277" s="70"/>
      <c r="AE277" s="71"/>
      <c r="AF277" s="68"/>
      <c r="AG277" s="69"/>
      <c r="AH277" s="70"/>
      <c r="AI277" s="68"/>
      <c r="AJ277" s="69"/>
      <c r="AK277" s="70"/>
      <c r="AL277" s="71"/>
      <c r="AM277" s="68"/>
      <c r="AN277" s="69"/>
      <c r="AO277" s="70"/>
      <c r="AP277" s="68"/>
      <c r="AQ277" s="69"/>
      <c r="AR277" s="70"/>
      <c r="AS277" s="68"/>
      <c r="AT277" s="69"/>
      <c r="AU277" s="70"/>
      <c r="AV277" s="68"/>
      <c r="AW277" s="69"/>
      <c r="AX277" s="70"/>
      <c r="AY277" s="68"/>
      <c r="AZ277" s="69"/>
      <c r="BA277" s="70"/>
      <c r="BB277" s="71"/>
      <c r="BC277" s="187"/>
      <c r="BD277" s="187"/>
      <c r="BE277" s="69"/>
      <c r="BF277" s="70"/>
      <c r="BG277" s="68"/>
      <c r="BH277" s="69"/>
      <c r="BI277" s="70"/>
      <c r="BJ277" s="71"/>
      <c r="BK277" s="68"/>
      <c r="BL277" s="69"/>
      <c r="BM277" s="70"/>
      <c r="BN277" s="68"/>
      <c r="BO277" s="69"/>
      <c r="BP277" s="70"/>
      <c r="BQ277" s="68"/>
      <c r="BR277" s="69"/>
      <c r="BS277" s="70"/>
      <c r="BT277" s="71"/>
      <c r="BU277" s="68"/>
      <c r="BV277" s="69"/>
      <c r="BW277" s="70"/>
      <c r="BX277" s="71"/>
      <c r="BY277" s="72"/>
      <c r="BZ277" s="73"/>
      <c r="CA277" s="74">
        <v>6</v>
      </c>
    </row>
    <row r="278" spans="1:79" s="1" customFormat="1" ht="15.5" customHeight="1" x14ac:dyDescent="0.15">
      <c r="A278" s="64">
        <v>1</v>
      </c>
      <c r="B278" s="66" t="s">
        <v>363</v>
      </c>
      <c r="C278" s="67" t="s">
        <v>40</v>
      </c>
      <c r="D278" s="68"/>
      <c r="E278" s="69"/>
      <c r="F278" s="70"/>
      <c r="G278" s="68"/>
      <c r="H278" s="69"/>
      <c r="I278" s="70"/>
      <c r="J278" s="68"/>
      <c r="K278" s="69"/>
      <c r="L278" s="70"/>
      <c r="M278" s="68"/>
      <c r="N278" s="69"/>
      <c r="O278" s="70"/>
      <c r="P278" s="68"/>
      <c r="Q278" s="69"/>
      <c r="R278" s="70"/>
      <c r="S278" s="68">
        <v>8</v>
      </c>
      <c r="T278" s="69">
        <v>8</v>
      </c>
      <c r="U278" s="70"/>
      <c r="V278" s="68"/>
      <c r="W278" s="69"/>
      <c r="X278" s="70"/>
      <c r="Y278" s="68">
        <v>3</v>
      </c>
      <c r="Z278" s="69">
        <v>3</v>
      </c>
      <c r="AA278" s="70"/>
      <c r="AB278" s="68"/>
      <c r="AC278" s="69"/>
      <c r="AD278" s="70"/>
      <c r="AE278" s="71"/>
      <c r="AF278" s="68"/>
      <c r="AG278" s="69"/>
      <c r="AH278" s="70"/>
      <c r="AI278" s="68"/>
      <c r="AJ278" s="69"/>
      <c r="AK278" s="70"/>
      <c r="AL278" s="71"/>
      <c r="AM278" s="68"/>
      <c r="AN278" s="69"/>
      <c r="AO278" s="70"/>
      <c r="AP278" s="68"/>
      <c r="AQ278" s="69"/>
      <c r="AR278" s="70"/>
      <c r="AS278" s="68"/>
      <c r="AT278" s="69"/>
      <c r="AU278" s="70"/>
      <c r="AV278" s="68"/>
      <c r="AW278" s="69"/>
      <c r="AX278" s="70"/>
      <c r="AY278" s="68"/>
      <c r="AZ278" s="69"/>
      <c r="BA278" s="70"/>
      <c r="BB278" s="71"/>
      <c r="BC278" s="187"/>
      <c r="BD278" s="187"/>
      <c r="BE278" s="69"/>
      <c r="BF278" s="70"/>
      <c r="BG278" s="68"/>
      <c r="BH278" s="69"/>
      <c r="BI278" s="70"/>
      <c r="BJ278" s="71"/>
      <c r="BK278" s="68"/>
      <c r="BL278" s="69"/>
      <c r="BM278" s="70"/>
      <c r="BN278" s="68"/>
      <c r="BO278" s="69"/>
      <c r="BP278" s="70"/>
      <c r="BQ278" s="68"/>
      <c r="BR278" s="69"/>
      <c r="BS278" s="70"/>
      <c r="BT278" s="71"/>
      <c r="BU278" s="68"/>
      <c r="BV278" s="69"/>
      <c r="BW278" s="70"/>
      <c r="BX278" s="71"/>
      <c r="BY278" s="72">
        <v>11</v>
      </c>
      <c r="BZ278" s="73">
        <v>11</v>
      </c>
      <c r="CA278" s="74"/>
    </row>
    <row r="279" spans="1:79" s="1" customFormat="1" ht="15.5" customHeight="1" x14ac:dyDescent="0.15">
      <c r="A279" s="64">
        <v>1</v>
      </c>
      <c r="B279" s="66" t="s">
        <v>364</v>
      </c>
      <c r="C279" s="67" t="s">
        <v>70</v>
      </c>
      <c r="D279" s="68"/>
      <c r="E279" s="69"/>
      <c r="F279" s="70"/>
      <c r="G279" s="68"/>
      <c r="H279" s="69"/>
      <c r="I279" s="70"/>
      <c r="J279" s="68"/>
      <c r="K279" s="69"/>
      <c r="L279" s="70"/>
      <c r="M279" s="68"/>
      <c r="N279" s="69"/>
      <c r="O279" s="70"/>
      <c r="P279" s="68"/>
      <c r="Q279" s="69"/>
      <c r="R279" s="70"/>
      <c r="S279" s="68"/>
      <c r="T279" s="69"/>
      <c r="U279" s="70">
        <v>8</v>
      </c>
      <c r="V279" s="68"/>
      <c r="W279" s="69"/>
      <c r="X279" s="70"/>
      <c r="Y279" s="68"/>
      <c r="Z279" s="69"/>
      <c r="AA279" s="70"/>
      <c r="AB279" s="68"/>
      <c r="AC279" s="69"/>
      <c r="AD279" s="70"/>
      <c r="AE279" s="71"/>
      <c r="AF279" s="68"/>
      <c r="AG279" s="69"/>
      <c r="AH279" s="70"/>
      <c r="AI279" s="68"/>
      <c r="AJ279" s="69"/>
      <c r="AK279" s="70"/>
      <c r="AL279" s="71"/>
      <c r="AM279" s="68"/>
      <c r="AN279" s="69"/>
      <c r="AO279" s="70"/>
      <c r="AP279" s="68"/>
      <c r="AQ279" s="69"/>
      <c r="AR279" s="70"/>
      <c r="AS279" s="68"/>
      <c r="AT279" s="69"/>
      <c r="AU279" s="70"/>
      <c r="AV279" s="68"/>
      <c r="AW279" s="69"/>
      <c r="AX279" s="70"/>
      <c r="AY279" s="68"/>
      <c r="AZ279" s="69"/>
      <c r="BA279" s="70"/>
      <c r="BB279" s="71"/>
      <c r="BC279" s="187"/>
      <c r="BD279" s="187"/>
      <c r="BE279" s="69"/>
      <c r="BF279" s="70"/>
      <c r="BG279" s="68"/>
      <c r="BH279" s="69"/>
      <c r="BI279" s="70">
        <v>2</v>
      </c>
      <c r="BJ279" s="71"/>
      <c r="BK279" s="68"/>
      <c r="BL279" s="69"/>
      <c r="BM279" s="70"/>
      <c r="BN279" s="68"/>
      <c r="BO279" s="69"/>
      <c r="BP279" s="70"/>
      <c r="BQ279" s="68"/>
      <c r="BR279" s="69"/>
      <c r="BS279" s="70"/>
      <c r="BT279" s="71"/>
      <c r="BU279" s="68"/>
      <c r="BV279" s="69"/>
      <c r="BW279" s="70"/>
      <c r="BX279" s="71"/>
      <c r="BY279" s="72"/>
      <c r="BZ279" s="73"/>
      <c r="CA279" s="74">
        <v>10</v>
      </c>
    </row>
    <row r="280" spans="1:79" s="1" customFormat="1" ht="15.5" customHeight="1" x14ac:dyDescent="0.15">
      <c r="A280" s="64">
        <v>1</v>
      </c>
      <c r="B280" s="66" t="s">
        <v>365</v>
      </c>
      <c r="C280" s="67" t="s">
        <v>42</v>
      </c>
      <c r="D280" s="68"/>
      <c r="E280" s="69"/>
      <c r="F280" s="70"/>
      <c r="G280" s="68"/>
      <c r="H280" s="69"/>
      <c r="I280" s="70"/>
      <c r="J280" s="68"/>
      <c r="K280" s="69"/>
      <c r="L280" s="70"/>
      <c r="M280" s="68"/>
      <c r="N280" s="69"/>
      <c r="O280" s="70">
        <v>1</v>
      </c>
      <c r="P280" s="68"/>
      <c r="Q280" s="69"/>
      <c r="R280" s="70"/>
      <c r="S280" s="68"/>
      <c r="T280" s="69"/>
      <c r="U280" s="70">
        <v>6</v>
      </c>
      <c r="V280" s="68"/>
      <c r="W280" s="69"/>
      <c r="X280" s="70"/>
      <c r="Y280" s="68"/>
      <c r="Z280" s="69"/>
      <c r="AA280" s="70">
        <v>3</v>
      </c>
      <c r="AB280" s="68"/>
      <c r="AC280" s="69"/>
      <c r="AD280" s="70"/>
      <c r="AE280" s="71"/>
      <c r="AF280" s="68"/>
      <c r="AG280" s="69"/>
      <c r="AH280" s="70"/>
      <c r="AI280" s="68"/>
      <c r="AJ280" s="69"/>
      <c r="AK280" s="70"/>
      <c r="AL280" s="71"/>
      <c r="AM280" s="68"/>
      <c r="AN280" s="69"/>
      <c r="AO280" s="70"/>
      <c r="AP280" s="68"/>
      <c r="AQ280" s="69"/>
      <c r="AR280" s="70"/>
      <c r="AS280" s="68"/>
      <c r="AT280" s="69"/>
      <c r="AU280" s="70"/>
      <c r="AV280" s="68"/>
      <c r="AW280" s="69"/>
      <c r="AX280" s="70"/>
      <c r="AY280" s="68"/>
      <c r="AZ280" s="69"/>
      <c r="BA280" s="70"/>
      <c r="BB280" s="71"/>
      <c r="BC280" s="187"/>
      <c r="BD280" s="187"/>
      <c r="BE280" s="69"/>
      <c r="BF280" s="70"/>
      <c r="BG280" s="68"/>
      <c r="BH280" s="69"/>
      <c r="BI280" s="70"/>
      <c r="BJ280" s="71"/>
      <c r="BK280" s="68"/>
      <c r="BL280" s="69"/>
      <c r="BM280" s="70"/>
      <c r="BN280" s="68"/>
      <c r="BO280" s="69"/>
      <c r="BP280" s="70"/>
      <c r="BQ280" s="68"/>
      <c r="BR280" s="69"/>
      <c r="BS280" s="70"/>
      <c r="BT280" s="71"/>
      <c r="BU280" s="68"/>
      <c r="BV280" s="69"/>
      <c r="BW280" s="70"/>
      <c r="BX280" s="71"/>
      <c r="BY280" s="72"/>
      <c r="BZ280" s="73"/>
      <c r="CA280" s="74">
        <v>10</v>
      </c>
    </row>
    <row r="281" spans="1:79" s="1" customFormat="1" ht="15.5" customHeight="1" x14ac:dyDescent="0.15">
      <c r="A281" s="64">
        <v>1</v>
      </c>
      <c r="B281" s="66" t="s">
        <v>366</v>
      </c>
      <c r="C281" s="67" t="s">
        <v>40</v>
      </c>
      <c r="D281" s="68"/>
      <c r="E281" s="69"/>
      <c r="F281" s="70"/>
      <c r="G281" s="68"/>
      <c r="H281" s="69"/>
      <c r="I281" s="70"/>
      <c r="J281" s="68"/>
      <c r="K281" s="69"/>
      <c r="L281" s="70"/>
      <c r="M281" s="68"/>
      <c r="N281" s="69"/>
      <c r="O281" s="70"/>
      <c r="P281" s="68"/>
      <c r="Q281" s="69"/>
      <c r="R281" s="70"/>
      <c r="S281" s="68">
        <v>15</v>
      </c>
      <c r="T281" s="69">
        <v>15</v>
      </c>
      <c r="U281" s="70">
        <v>7</v>
      </c>
      <c r="V281" s="68">
        <v>144</v>
      </c>
      <c r="W281" s="69">
        <v>52</v>
      </c>
      <c r="X281" s="70">
        <v>52</v>
      </c>
      <c r="Y281" s="68"/>
      <c r="Z281" s="69"/>
      <c r="AA281" s="70"/>
      <c r="AB281" s="68"/>
      <c r="AC281" s="69"/>
      <c r="AD281" s="70"/>
      <c r="AE281" s="71"/>
      <c r="AF281" s="68"/>
      <c r="AG281" s="69"/>
      <c r="AH281" s="70"/>
      <c r="AI281" s="68"/>
      <c r="AJ281" s="69"/>
      <c r="AK281" s="70"/>
      <c r="AL281" s="71"/>
      <c r="AM281" s="68"/>
      <c r="AN281" s="69"/>
      <c r="AO281" s="70"/>
      <c r="AP281" s="68"/>
      <c r="AQ281" s="69"/>
      <c r="AR281" s="70"/>
      <c r="AS281" s="68"/>
      <c r="AT281" s="69"/>
      <c r="AU281" s="70"/>
      <c r="AV281" s="68"/>
      <c r="AW281" s="69"/>
      <c r="AX281" s="70"/>
      <c r="AY281" s="68"/>
      <c r="AZ281" s="69"/>
      <c r="BA281" s="70"/>
      <c r="BB281" s="71"/>
      <c r="BC281" s="187"/>
      <c r="BD281" s="187"/>
      <c r="BE281" s="69"/>
      <c r="BF281" s="70"/>
      <c r="BG281" s="68"/>
      <c r="BH281" s="69"/>
      <c r="BI281" s="70"/>
      <c r="BJ281" s="71"/>
      <c r="BK281" s="68"/>
      <c r="BL281" s="69"/>
      <c r="BM281" s="70"/>
      <c r="BN281" s="68"/>
      <c r="BO281" s="69"/>
      <c r="BP281" s="70"/>
      <c r="BQ281" s="68"/>
      <c r="BR281" s="69"/>
      <c r="BS281" s="70"/>
      <c r="BT281" s="71"/>
      <c r="BU281" s="68"/>
      <c r="BV281" s="69"/>
      <c r="BW281" s="70"/>
      <c r="BX281" s="71"/>
      <c r="BY281" s="72">
        <v>159</v>
      </c>
      <c r="BZ281" s="73">
        <v>67</v>
      </c>
      <c r="CA281" s="74">
        <v>59</v>
      </c>
    </row>
    <row r="282" spans="1:79" s="1" customFormat="1" ht="15.5" customHeight="1" x14ac:dyDescent="0.15">
      <c r="A282" s="64">
        <v>1</v>
      </c>
      <c r="B282" s="66" t="s">
        <v>367</v>
      </c>
      <c r="C282" s="67" t="s">
        <v>37</v>
      </c>
      <c r="D282" s="68"/>
      <c r="E282" s="69"/>
      <c r="F282" s="70"/>
      <c r="G282" s="68"/>
      <c r="H282" s="69"/>
      <c r="I282" s="70"/>
      <c r="J282" s="68"/>
      <c r="K282" s="69"/>
      <c r="L282" s="70"/>
      <c r="M282" s="68"/>
      <c r="N282" s="69"/>
      <c r="O282" s="70"/>
      <c r="P282" s="68"/>
      <c r="Q282" s="69"/>
      <c r="R282" s="70"/>
      <c r="S282" s="68"/>
      <c r="T282" s="69"/>
      <c r="U282" s="70"/>
      <c r="V282" s="68">
        <v>12</v>
      </c>
      <c r="W282" s="69"/>
      <c r="X282" s="70"/>
      <c r="Y282" s="68"/>
      <c r="Z282" s="69"/>
      <c r="AA282" s="70"/>
      <c r="AB282" s="68">
        <v>8</v>
      </c>
      <c r="AC282" s="69"/>
      <c r="AD282" s="70"/>
      <c r="AE282" s="71"/>
      <c r="AF282" s="68"/>
      <c r="AG282" s="69"/>
      <c r="AH282" s="70"/>
      <c r="AI282" s="68"/>
      <c r="AJ282" s="69"/>
      <c r="AK282" s="70"/>
      <c r="AL282" s="71"/>
      <c r="AM282" s="68"/>
      <c r="AN282" s="69"/>
      <c r="AO282" s="70"/>
      <c r="AP282" s="68"/>
      <c r="AQ282" s="69"/>
      <c r="AR282" s="70"/>
      <c r="AS282" s="68"/>
      <c r="AT282" s="69"/>
      <c r="AU282" s="70"/>
      <c r="AV282" s="68"/>
      <c r="AW282" s="69"/>
      <c r="AX282" s="70"/>
      <c r="AY282" s="68"/>
      <c r="AZ282" s="69"/>
      <c r="BA282" s="70"/>
      <c r="BB282" s="71"/>
      <c r="BC282" s="187"/>
      <c r="BD282" s="187"/>
      <c r="BE282" s="69"/>
      <c r="BF282" s="70"/>
      <c r="BG282" s="68"/>
      <c r="BH282" s="69"/>
      <c r="BI282" s="70"/>
      <c r="BJ282" s="71"/>
      <c r="BK282" s="68"/>
      <c r="BL282" s="69"/>
      <c r="BM282" s="70"/>
      <c r="BN282" s="68"/>
      <c r="BO282" s="69"/>
      <c r="BP282" s="70"/>
      <c r="BQ282" s="68"/>
      <c r="BR282" s="69"/>
      <c r="BS282" s="70"/>
      <c r="BT282" s="71"/>
      <c r="BU282" s="68"/>
      <c r="BV282" s="69"/>
      <c r="BW282" s="70"/>
      <c r="BX282" s="71"/>
      <c r="BY282" s="72">
        <v>20</v>
      </c>
      <c r="BZ282" s="73"/>
      <c r="CA282" s="74"/>
    </row>
    <row r="283" spans="1:79" s="1" customFormat="1" ht="15.5" customHeight="1" x14ac:dyDescent="0.15">
      <c r="A283" s="64">
        <v>1</v>
      </c>
      <c r="B283" s="66" t="s">
        <v>368</v>
      </c>
      <c r="C283" s="67" t="s">
        <v>37</v>
      </c>
      <c r="D283" s="68"/>
      <c r="E283" s="69"/>
      <c r="F283" s="70"/>
      <c r="G283" s="68"/>
      <c r="H283" s="69"/>
      <c r="I283" s="70"/>
      <c r="J283" s="68"/>
      <c r="K283" s="69"/>
      <c r="L283" s="70"/>
      <c r="M283" s="68"/>
      <c r="N283" s="69"/>
      <c r="O283" s="70"/>
      <c r="P283" s="68"/>
      <c r="Q283" s="69"/>
      <c r="R283" s="70"/>
      <c r="S283" s="68"/>
      <c r="T283" s="69"/>
      <c r="U283" s="70">
        <v>4</v>
      </c>
      <c r="V283" s="68"/>
      <c r="W283" s="69"/>
      <c r="X283" s="70"/>
      <c r="Y283" s="68"/>
      <c r="Z283" s="69"/>
      <c r="AA283" s="70"/>
      <c r="AB283" s="68"/>
      <c r="AC283" s="69"/>
      <c r="AD283" s="70"/>
      <c r="AE283" s="71"/>
      <c r="AF283" s="68"/>
      <c r="AG283" s="69"/>
      <c r="AH283" s="70"/>
      <c r="AI283" s="68"/>
      <c r="AJ283" s="69"/>
      <c r="AK283" s="70"/>
      <c r="AL283" s="71"/>
      <c r="AM283" s="68"/>
      <c r="AN283" s="69"/>
      <c r="AO283" s="70">
        <v>1</v>
      </c>
      <c r="AP283" s="68"/>
      <c r="AQ283" s="69"/>
      <c r="AR283" s="70"/>
      <c r="AS283" s="68"/>
      <c r="AT283" s="69"/>
      <c r="AU283" s="70"/>
      <c r="AV283" s="68"/>
      <c r="AW283" s="69"/>
      <c r="AX283" s="70"/>
      <c r="AY283" s="68"/>
      <c r="AZ283" s="69"/>
      <c r="BA283" s="70"/>
      <c r="BB283" s="71"/>
      <c r="BC283" s="187"/>
      <c r="BD283" s="187"/>
      <c r="BE283" s="69"/>
      <c r="BF283" s="70"/>
      <c r="BG283" s="68"/>
      <c r="BH283" s="69"/>
      <c r="BI283" s="70"/>
      <c r="BJ283" s="71"/>
      <c r="BK283" s="68"/>
      <c r="BL283" s="69"/>
      <c r="BM283" s="70"/>
      <c r="BN283" s="68"/>
      <c r="BO283" s="69"/>
      <c r="BP283" s="70"/>
      <c r="BQ283" s="68"/>
      <c r="BR283" s="69"/>
      <c r="BS283" s="70"/>
      <c r="BT283" s="71"/>
      <c r="BU283" s="68"/>
      <c r="BV283" s="69"/>
      <c r="BW283" s="70"/>
      <c r="BX283" s="71"/>
      <c r="BY283" s="72"/>
      <c r="BZ283" s="73"/>
      <c r="CA283" s="74">
        <v>5</v>
      </c>
    </row>
    <row r="284" spans="1:79" s="1" customFormat="1" ht="15.5" customHeight="1" x14ac:dyDescent="0.15">
      <c r="A284" s="64">
        <v>1</v>
      </c>
      <c r="B284" s="66" t="s">
        <v>369</v>
      </c>
      <c r="C284" s="67" t="s">
        <v>37</v>
      </c>
      <c r="D284" s="68"/>
      <c r="E284" s="69"/>
      <c r="F284" s="70"/>
      <c r="G284" s="68"/>
      <c r="H284" s="69"/>
      <c r="I284" s="70"/>
      <c r="J284" s="68"/>
      <c r="K284" s="69"/>
      <c r="L284" s="70"/>
      <c r="M284" s="68"/>
      <c r="N284" s="69"/>
      <c r="O284" s="70"/>
      <c r="P284" s="68"/>
      <c r="Q284" s="69"/>
      <c r="R284" s="70"/>
      <c r="S284" s="68">
        <v>51</v>
      </c>
      <c r="T284" s="69">
        <v>51</v>
      </c>
      <c r="U284" s="70"/>
      <c r="V284" s="68"/>
      <c r="W284" s="69"/>
      <c r="X284" s="70"/>
      <c r="Y284" s="68"/>
      <c r="Z284" s="69"/>
      <c r="AA284" s="70"/>
      <c r="AB284" s="68"/>
      <c r="AC284" s="69"/>
      <c r="AD284" s="70"/>
      <c r="AE284" s="71"/>
      <c r="AF284" s="68"/>
      <c r="AG284" s="69"/>
      <c r="AH284" s="70"/>
      <c r="AI284" s="68"/>
      <c r="AJ284" s="69"/>
      <c r="AK284" s="70"/>
      <c r="AL284" s="71"/>
      <c r="AM284" s="68"/>
      <c r="AN284" s="69"/>
      <c r="AO284" s="70"/>
      <c r="AP284" s="68"/>
      <c r="AQ284" s="69"/>
      <c r="AR284" s="70"/>
      <c r="AS284" s="68"/>
      <c r="AT284" s="69"/>
      <c r="AU284" s="70"/>
      <c r="AV284" s="68"/>
      <c r="AW284" s="69"/>
      <c r="AX284" s="70"/>
      <c r="AY284" s="68"/>
      <c r="AZ284" s="69"/>
      <c r="BA284" s="70"/>
      <c r="BB284" s="71"/>
      <c r="BC284" s="187"/>
      <c r="BD284" s="187"/>
      <c r="BE284" s="69"/>
      <c r="BF284" s="70"/>
      <c r="BG284" s="68"/>
      <c r="BH284" s="69"/>
      <c r="BI284" s="70"/>
      <c r="BJ284" s="71"/>
      <c r="BK284" s="68"/>
      <c r="BL284" s="69"/>
      <c r="BM284" s="70"/>
      <c r="BN284" s="68"/>
      <c r="BO284" s="69"/>
      <c r="BP284" s="70"/>
      <c r="BQ284" s="68"/>
      <c r="BR284" s="69"/>
      <c r="BS284" s="70"/>
      <c r="BT284" s="71"/>
      <c r="BU284" s="68"/>
      <c r="BV284" s="69"/>
      <c r="BW284" s="70"/>
      <c r="BX284" s="71"/>
      <c r="BY284" s="72">
        <v>51</v>
      </c>
      <c r="BZ284" s="73">
        <v>51</v>
      </c>
      <c r="CA284" s="74"/>
    </row>
    <row r="285" spans="1:79" s="1" customFormat="1" ht="15.5" customHeight="1" x14ac:dyDescent="0.15">
      <c r="A285" s="64">
        <v>1</v>
      </c>
      <c r="B285" s="66" t="s">
        <v>370</v>
      </c>
      <c r="C285" s="67" t="s">
        <v>37</v>
      </c>
      <c r="D285" s="68"/>
      <c r="E285" s="69"/>
      <c r="F285" s="70"/>
      <c r="G285" s="68"/>
      <c r="H285" s="69"/>
      <c r="I285" s="70"/>
      <c r="J285" s="68"/>
      <c r="K285" s="69"/>
      <c r="L285" s="70"/>
      <c r="M285" s="68"/>
      <c r="N285" s="69"/>
      <c r="O285" s="70"/>
      <c r="P285" s="68"/>
      <c r="Q285" s="69"/>
      <c r="R285" s="70"/>
      <c r="S285" s="68"/>
      <c r="T285" s="69"/>
      <c r="U285" s="70"/>
      <c r="V285" s="68"/>
      <c r="W285" s="69"/>
      <c r="X285" s="70"/>
      <c r="Y285" s="68"/>
      <c r="Z285" s="69"/>
      <c r="AA285" s="70"/>
      <c r="AB285" s="68"/>
      <c r="AC285" s="69"/>
      <c r="AD285" s="70"/>
      <c r="AE285" s="71"/>
      <c r="AF285" s="68"/>
      <c r="AG285" s="69"/>
      <c r="AH285" s="70"/>
      <c r="AI285" s="68"/>
      <c r="AJ285" s="69"/>
      <c r="AK285" s="70"/>
      <c r="AL285" s="71"/>
      <c r="AM285" s="68"/>
      <c r="AN285" s="69"/>
      <c r="AO285" s="70"/>
      <c r="AP285" s="68"/>
      <c r="AQ285" s="69"/>
      <c r="AR285" s="70"/>
      <c r="AS285" s="68">
        <v>1</v>
      </c>
      <c r="AT285" s="69">
        <v>1</v>
      </c>
      <c r="AU285" s="70"/>
      <c r="AV285" s="68"/>
      <c r="AW285" s="69"/>
      <c r="AX285" s="70"/>
      <c r="AY285" s="68"/>
      <c r="AZ285" s="69"/>
      <c r="BA285" s="70"/>
      <c r="BB285" s="71"/>
      <c r="BC285" s="187"/>
      <c r="BD285" s="187"/>
      <c r="BE285" s="69"/>
      <c r="BF285" s="70"/>
      <c r="BG285" s="68"/>
      <c r="BH285" s="69"/>
      <c r="BI285" s="70"/>
      <c r="BJ285" s="71"/>
      <c r="BK285" s="68"/>
      <c r="BL285" s="69"/>
      <c r="BM285" s="70"/>
      <c r="BN285" s="68">
        <v>1</v>
      </c>
      <c r="BO285" s="69">
        <v>1</v>
      </c>
      <c r="BP285" s="70"/>
      <c r="BQ285" s="68"/>
      <c r="BR285" s="69"/>
      <c r="BS285" s="70"/>
      <c r="BT285" s="71"/>
      <c r="BU285" s="68"/>
      <c r="BV285" s="69"/>
      <c r="BW285" s="70"/>
      <c r="BX285" s="71"/>
      <c r="BY285" s="72">
        <v>2</v>
      </c>
      <c r="BZ285" s="73">
        <v>2</v>
      </c>
      <c r="CA285" s="74"/>
    </row>
    <row r="286" spans="1:79" s="1" customFormat="1" ht="15.5" customHeight="1" x14ac:dyDescent="0.15">
      <c r="A286" s="64">
        <v>1</v>
      </c>
      <c r="B286" s="66" t="s">
        <v>371</v>
      </c>
      <c r="C286" s="67" t="s">
        <v>37</v>
      </c>
      <c r="D286" s="68"/>
      <c r="E286" s="69"/>
      <c r="F286" s="70"/>
      <c r="G286" s="68"/>
      <c r="H286" s="69"/>
      <c r="I286" s="70"/>
      <c r="J286" s="68"/>
      <c r="K286" s="69"/>
      <c r="L286" s="70"/>
      <c r="M286" s="68"/>
      <c r="N286" s="69"/>
      <c r="O286" s="70"/>
      <c r="P286" s="68"/>
      <c r="Q286" s="69"/>
      <c r="R286" s="70"/>
      <c r="S286" s="68"/>
      <c r="T286" s="69"/>
      <c r="U286" s="70"/>
      <c r="V286" s="68"/>
      <c r="W286" s="69"/>
      <c r="X286" s="70"/>
      <c r="Y286" s="68"/>
      <c r="Z286" s="69"/>
      <c r="AA286" s="70"/>
      <c r="AB286" s="68"/>
      <c r="AC286" s="69"/>
      <c r="AD286" s="70"/>
      <c r="AE286" s="71"/>
      <c r="AF286" s="68"/>
      <c r="AG286" s="69"/>
      <c r="AH286" s="70"/>
      <c r="AI286" s="68"/>
      <c r="AJ286" s="69"/>
      <c r="AK286" s="70"/>
      <c r="AL286" s="71"/>
      <c r="AM286" s="68">
        <v>4</v>
      </c>
      <c r="AN286" s="69">
        <v>4</v>
      </c>
      <c r="AO286" s="70"/>
      <c r="AP286" s="68"/>
      <c r="AQ286" s="69"/>
      <c r="AR286" s="70"/>
      <c r="AS286" s="68"/>
      <c r="AT286" s="69"/>
      <c r="AU286" s="70"/>
      <c r="AV286" s="68"/>
      <c r="AW286" s="69"/>
      <c r="AX286" s="70"/>
      <c r="AY286" s="68"/>
      <c r="AZ286" s="69"/>
      <c r="BA286" s="70"/>
      <c r="BB286" s="71"/>
      <c r="BC286" s="187"/>
      <c r="BD286" s="187"/>
      <c r="BE286" s="69"/>
      <c r="BF286" s="70"/>
      <c r="BG286" s="68"/>
      <c r="BH286" s="69"/>
      <c r="BI286" s="70"/>
      <c r="BJ286" s="71"/>
      <c r="BK286" s="68"/>
      <c r="BL286" s="69"/>
      <c r="BM286" s="70"/>
      <c r="BN286" s="68"/>
      <c r="BO286" s="69"/>
      <c r="BP286" s="70"/>
      <c r="BQ286" s="68"/>
      <c r="BR286" s="69"/>
      <c r="BS286" s="70"/>
      <c r="BT286" s="71"/>
      <c r="BU286" s="68"/>
      <c r="BV286" s="69"/>
      <c r="BW286" s="70"/>
      <c r="BX286" s="71"/>
      <c r="BY286" s="72">
        <v>4</v>
      </c>
      <c r="BZ286" s="73">
        <v>4</v>
      </c>
      <c r="CA286" s="74"/>
    </row>
    <row r="287" spans="1:79" s="1" customFormat="1" ht="15.5" customHeight="1" x14ac:dyDescent="0.15">
      <c r="A287" s="64">
        <v>1</v>
      </c>
      <c r="B287" s="66" t="s">
        <v>372</v>
      </c>
      <c r="C287" s="67" t="s">
        <v>61</v>
      </c>
      <c r="D287" s="68"/>
      <c r="E287" s="69"/>
      <c r="F287" s="70"/>
      <c r="G287" s="68"/>
      <c r="H287" s="69"/>
      <c r="I287" s="70"/>
      <c r="J287" s="68"/>
      <c r="K287" s="69"/>
      <c r="L287" s="70"/>
      <c r="M287" s="68"/>
      <c r="N287" s="69"/>
      <c r="O287" s="70"/>
      <c r="P287" s="68"/>
      <c r="Q287" s="69"/>
      <c r="R287" s="70"/>
      <c r="S287" s="68">
        <v>1</v>
      </c>
      <c r="T287" s="69">
        <v>1</v>
      </c>
      <c r="U287" s="70"/>
      <c r="V287" s="68"/>
      <c r="W287" s="69"/>
      <c r="X287" s="70"/>
      <c r="Y287" s="68"/>
      <c r="Z287" s="69"/>
      <c r="AA287" s="70"/>
      <c r="AB287" s="68"/>
      <c r="AC287" s="69"/>
      <c r="AD287" s="70"/>
      <c r="AE287" s="71"/>
      <c r="AF287" s="68"/>
      <c r="AG287" s="69"/>
      <c r="AH287" s="70"/>
      <c r="AI287" s="68"/>
      <c r="AJ287" s="69"/>
      <c r="AK287" s="70"/>
      <c r="AL287" s="71"/>
      <c r="AM287" s="68"/>
      <c r="AN287" s="69"/>
      <c r="AO287" s="70"/>
      <c r="AP287" s="68"/>
      <c r="AQ287" s="69"/>
      <c r="AR287" s="70"/>
      <c r="AS287" s="68"/>
      <c r="AT287" s="69"/>
      <c r="AU287" s="70"/>
      <c r="AV287" s="68"/>
      <c r="AW287" s="69"/>
      <c r="AX287" s="70"/>
      <c r="AY287" s="68"/>
      <c r="AZ287" s="69"/>
      <c r="BA287" s="70"/>
      <c r="BB287" s="71"/>
      <c r="BC287" s="187"/>
      <c r="BD287" s="187"/>
      <c r="BE287" s="69"/>
      <c r="BF287" s="70"/>
      <c r="BG287" s="68"/>
      <c r="BH287" s="69"/>
      <c r="BI287" s="70"/>
      <c r="BJ287" s="71"/>
      <c r="BK287" s="68"/>
      <c r="BL287" s="69"/>
      <c r="BM287" s="70"/>
      <c r="BN287" s="68"/>
      <c r="BO287" s="69"/>
      <c r="BP287" s="70"/>
      <c r="BQ287" s="68"/>
      <c r="BR287" s="69"/>
      <c r="BS287" s="70"/>
      <c r="BT287" s="71"/>
      <c r="BU287" s="68"/>
      <c r="BV287" s="69"/>
      <c r="BW287" s="70"/>
      <c r="BX287" s="71"/>
      <c r="BY287" s="72">
        <v>1</v>
      </c>
      <c r="BZ287" s="73">
        <v>1</v>
      </c>
      <c r="CA287" s="74"/>
    </row>
    <row r="288" spans="1:79" s="1" customFormat="1" ht="15.5" customHeight="1" x14ac:dyDescent="0.15">
      <c r="A288" s="64">
        <v>1</v>
      </c>
      <c r="B288" s="66" t="s">
        <v>373</v>
      </c>
      <c r="C288" s="67" t="s">
        <v>37</v>
      </c>
      <c r="D288" s="68"/>
      <c r="E288" s="69"/>
      <c r="F288" s="70"/>
      <c r="G288" s="68">
        <v>6</v>
      </c>
      <c r="H288" s="69">
        <v>6</v>
      </c>
      <c r="I288" s="70"/>
      <c r="J288" s="68"/>
      <c r="K288" s="69"/>
      <c r="L288" s="70"/>
      <c r="M288" s="68"/>
      <c r="N288" s="69"/>
      <c r="O288" s="70"/>
      <c r="P288" s="68"/>
      <c r="Q288" s="69"/>
      <c r="R288" s="70"/>
      <c r="S288" s="68"/>
      <c r="T288" s="69"/>
      <c r="U288" s="70"/>
      <c r="V288" s="68"/>
      <c r="W288" s="69"/>
      <c r="X288" s="70"/>
      <c r="Y288" s="68"/>
      <c r="Z288" s="69"/>
      <c r="AA288" s="70"/>
      <c r="AB288" s="68"/>
      <c r="AC288" s="69"/>
      <c r="AD288" s="70"/>
      <c r="AE288" s="71"/>
      <c r="AF288" s="68"/>
      <c r="AG288" s="69"/>
      <c r="AH288" s="70"/>
      <c r="AI288" s="68"/>
      <c r="AJ288" s="69"/>
      <c r="AK288" s="70"/>
      <c r="AL288" s="71"/>
      <c r="AM288" s="68"/>
      <c r="AN288" s="69"/>
      <c r="AO288" s="70"/>
      <c r="AP288" s="68"/>
      <c r="AQ288" s="69"/>
      <c r="AR288" s="70"/>
      <c r="AS288" s="68"/>
      <c r="AT288" s="69"/>
      <c r="AU288" s="70"/>
      <c r="AV288" s="68"/>
      <c r="AW288" s="69"/>
      <c r="AX288" s="70"/>
      <c r="AY288" s="68"/>
      <c r="AZ288" s="69"/>
      <c r="BA288" s="70"/>
      <c r="BB288" s="71"/>
      <c r="BC288" s="187"/>
      <c r="BD288" s="187"/>
      <c r="BE288" s="69"/>
      <c r="BF288" s="70"/>
      <c r="BG288" s="68"/>
      <c r="BH288" s="69"/>
      <c r="BI288" s="70"/>
      <c r="BJ288" s="71"/>
      <c r="BK288" s="68"/>
      <c r="BL288" s="69"/>
      <c r="BM288" s="70"/>
      <c r="BN288" s="68"/>
      <c r="BO288" s="69"/>
      <c r="BP288" s="70"/>
      <c r="BQ288" s="68"/>
      <c r="BR288" s="69"/>
      <c r="BS288" s="70"/>
      <c r="BT288" s="71"/>
      <c r="BU288" s="68"/>
      <c r="BV288" s="69"/>
      <c r="BW288" s="70"/>
      <c r="BX288" s="71"/>
      <c r="BY288" s="72">
        <v>6</v>
      </c>
      <c r="BZ288" s="73">
        <v>6</v>
      </c>
      <c r="CA288" s="74"/>
    </row>
    <row r="289" spans="1:79" s="1" customFormat="1" ht="15.5" customHeight="1" x14ac:dyDescent="0.15">
      <c r="A289" s="64">
        <v>1</v>
      </c>
      <c r="B289" s="66" t="s">
        <v>374</v>
      </c>
      <c r="C289" s="67" t="s">
        <v>40</v>
      </c>
      <c r="D289" s="68"/>
      <c r="E289" s="69"/>
      <c r="F289" s="70"/>
      <c r="G289" s="68"/>
      <c r="H289" s="69"/>
      <c r="I289" s="70"/>
      <c r="J289" s="68"/>
      <c r="K289" s="69"/>
      <c r="L289" s="70"/>
      <c r="M289" s="68"/>
      <c r="N289" s="69"/>
      <c r="O289" s="70"/>
      <c r="P289" s="68"/>
      <c r="Q289" s="69"/>
      <c r="R289" s="70"/>
      <c r="S289" s="68"/>
      <c r="T289" s="69"/>
      <c r="U289" s="70">
        <v>6</v>
      </c>
      <c r="V289" s="68"/>
      <c r="W289" s="69"/>
      <c r="X289" s="70">
        <v>4</v>
      </c>
      <c r="Y289" s="68"/>
      <c r="Z289" s="69"/>
      <c r="AA289" s="70"/>
      <c r="AB289" s="68"/>
      <c r="AC289" s="69"/>
      <c r="AD289" s="70"/>
      <c r="AE289" s="71"/>
      <c r="AF289" s="68"/>
      <c r="AG289" s="69"/>
      <c r="AH289" s="70"/>
      <c r="AI289" s="68"/>
      <c r="AJ289" s="69"/>
      <c r="AK289" s="70"/>
      <c r="AL289" s="71"/>
      <c r="AM289" s="68"/>
      <c r="AN289" s="69"/>
      <c r="AO289" s="70"/>
      <c r="AP289" s="68"/>
      <c r="AQ289" s="69"/>
      <c r="AR289" s="70"/>
      <c r="AS289" s="68"/>
      <c r="AT289" s="69"/>
      <c r="AU289" s="70"/>
      <c r="AV289" s="68"/>
      <c r="AW289" s="69"/>
      <c r="AX289" s="70"/>
      <c r="AY289" s="68"/>
      <c r="AZ289" s="69"/>
      <c r="BA289" s="70"/>
      <c r="BB289" s="71"/>
      <c r="BC289" s="187"/>
      <c r="BD289" s="187"/>
      <c r="BE289" s="69"/>
      <c r="BF289" s="70"/>
      <c r="BG289" s="68"/>
      <c r="BH289" s="69"/>
      <c r="BI289" s="70"/>
      <c r="BJ289" s="71"/>
      <c r="BK289" s="68"/>
      <c r="BL289" s="69"/>
      <c r="BM289" s="70"/>
      <c r="BN289" s="68"/>
      <c r="BO289" s="69"/>
      <c r="BP289" s="70"/>
      <c r="BQ289" s="68"/>
      <c r="BR289" s="69"/>
      <c r="BS289" s="70"/>
      <c r="BT289" s="71"/>
      <c r="BU289" s="68"/>
      <c r="BV289" s="69"/>
      <c r="BW289" s="70"/>
      <c r="BX289" s="71"/>
      <c r="BY289" s="72"/>
      <c r="BZ289" s="73"/>
      <c r="CA289" s="74">
        <v>10</v>
      </c>
    </row>
    <row r="290" spans="1:79" s="1" customFormat="1" ht="15.5" customHeight="1" x14ac:dyDescent="0.15">
      <c r="A290" s="64">
        <v>1</v>
      </c>
      <c r="B290" s="66" t="s">
        <v>375</v>
      </c>
      <c r="C290" s="67" t="s">
        <v>63</v>
      </c>
      <c r="D290" s="68"/>
      <c r="E290" s="69"/>
      <c r="F290" s="70"/>
      <c r="G290" s="68"/>
      <c r="H290" s="69"/>
      <c r="I290" s="70"/>
      <c r="J290" s="68"/>
      <c r="K290" s="69"/>
      <c r="L290" s="70"/>
      <c r="M290" s="68"/>
      <c r="N290" s="69"/>
      <c r="O290" s="70"/>
      <c r="P290" s="68"/>
      <c r="Q290" s="69"/>
      <c r="R290" s="70"/>
      <c r="S290" s="68">
        <v>30</v>
      </c>
      <c r="T290" s="69">
        <v>30</v>
      </c>
      <c r="U290" s="70">
        <v>11</v>
      </c>
      <c r="V290" s="68">
        <v>12</v>
      </c>
      <c r="W290" s="69">
        <v>6</v>
      </c>
      <c r="X290" s="70">
        <v>6</v>
      </c>
      <c r="Y290" s="68">
        <v>6</v>
      </c>
      <c r="Z290" s="69">
        <v>6</v>
      </c>
      <c r="AA290" s="70">
        <v>6</v>
      </c>
      <c r="AB290" s="68">
        <v>17</v>
      </c>
      <c r="AC290" s="69">
        <v>4</v>
      </c>
      <c r="AD290" s="70">
        <v>4</v>
      </c>
      <c r="AE290" s="71"/>
      <c r="AF290" s="68"/>
      <c r="AG290" s="69"/>
      <c r="AH290" s="70"/>
      <c r="AI290" s="68"/>
      <c r="AJ290" s="69"/>
      <c r="AK290" s="70"/>
      <c r="AL290" s="71"/>
      <c r="AM290" s="68">
        <v>6</v>
      </c>
      <c r="AN290" s="69">
        <v>6</v>
      </c>
      <c r="AO290" s="70"/>
      <c r="AP290" s="68"/>
      <c r="AQ290" s="69"/>
      <c r="AR290" s="70"/>
      <c r="AS290" s="68"/>
      <c r="AT290" s="69"/>
      <c r="AU290" s="70"/>
      <c r="AV290" s="68"/>
      <c r="AW290" s="69"/>
      <c r="AX290" s="70"/>
      <c r="AY290" s="68"/>
      <c r="AZ290" s="69"/>
      <c r="BA290" s="70"/>
      <c r="BB290" s="71"/>
      <c r="BC290" s="187">
        <v>6</v>
      </c>
      <c r="BD290" s="187"/>
      <c r="BE290" s="69">
        <v>6</v>
      </c>
      <c r="BF290" s="70"/>
      <c r="BG290" s="68"/>
      <c r="BH290" s="69"/>
      <c r="BI290" s="70"/>
      <c r="BJ290" s="71"/>
      <c r="BK290" s="68"/>
      <c r="BL290" s="69"/>
      <c r="BM290" s="70"/>
      <c r="BN290" s="68"/>
      <c r="BO290" s="69"/>
      <c r="BP290" s="70"/>
      <c r="BQ290" s="68"/>
      <c r="BR290" s="69"/>
      <c r="BS290" s="70"/>
      <c r="BT290" s="71"/>
      <c r="BU290" s="68"/>
      <c r="BV290" s="69"/>
      <c r="BW290" s="70"/>
      <c r="BX290" s="71"/>
      <c r="BY290" s="72">
        <v>77</v>
      </c>
      <c r="BZ290" s="73">
        <v>58</v>
      </c>
      <c r="CA290" s="74">
        <v>27</v>
      </c>
    </row>
    <row r="291" spans="1:79" s="1" customFormat="1" ht="15.5" customHeight="1" x14ac:dyDescent="0.15">
      <c r="A291" s="64">
        <v>1</v>
      </c>
      <c r="B291" s="66" t="s">
        <v>376</v>
      </c>
      <c r="C291" s="67" t="s">
        <v>37</v>
      </c>
      <c r="D291" s="68"/>
      <c r="E291" s="69"/>
      <c r="F291" s="70"/>
      <c r="G291" s="68"/>
      <c r="H291" s="69"/>
      <c r="I291" s="70"/>
      <c r="J291" s="68"/>
      <c r="K291" s="69"/>
      <c r="L291" s="70"/>
      <c r="M291" s="68"/>
      <c r="N291" s="69"/>
      <c r="O291" s="70"/>
      <c r="P291" s="68"/>
      <c r="Q291" s="69"/>
      <c r="R291" s="70"/>
      <c r="S291" s="68"/>
      <c r="T291" s="69"/>
      <c r="U291" s="70"/>
      <c r="V291" s="68"/>
      <c r="W291" s="69"/>
      <c r="X291" s="70"/>
      <c r="Y291" s="68"/>
      <c r="Z291" s="69"/>
      <c r="AA291" s="70"/>
      <c r="AB291" s="68"/>
      <c r="AC291" s="69"/>
      <c r="AD291" s="70"/>
      <c r="AE291" s="71"/>
      <c r="AF291" s="68"/>
      <c r="AG291" s="69"/>
      <c r="AH291" s="70"/>
      <c r="AI291" s="68"/>
      <c r="AJ291" s="69"/>
      <c r="AK291" s="70"/>
      <c r="AL291" s="71"/>
      <c r="AM291" s="68"/>
      <c r="AN291" s="69"/>
      <c r="AO291" s="70">
        <v>3</v>
      </c>
      <c r="AP291" s="68"/>
      <c r="AQ291" s="69"/>
      <c r="AR291" s="70"/>
      <c r="AS291" s="68"/>
      <c r="AT291" s="69"/>
      <c r="AU291" s="70"/>
      <c r="AV291" s="68"/>
      <c r="AW291" s="69"/>
      <c r="AX291" s="70"/>
      <c r="AY291" s="68"/>
      <c r="AZ291" s="69"/>
      <c r="BA291" s="70"/>
      <c r="BB291" s="71"/>
      <c r="BC291" s="187"/>
      <c r="BD291" s="187"/>
      <c r="BE291" s="69"/>
      <c r="BF291" s="70"/>
      <c r="BG291" s="68"/>
      <c r="BH291" s="69"/>
      <c r="BI291" s="70"/>
      <c r="BJ291" s="71"/>
      <c r="BK291" s="68"/>
      <c r="BL291" s="69"/>
      <c r="BM291" s="70"/>
      <c r="BN291" s="68"/>
      <c r="BO291" s="69"/>
      <c r="BP291" s="70"/>
      <c r="BQ291" s="68"/>
      <c r="BR291" s="69"/>
      <c r="BS291" s="70"/>
      <c r="BT291" s="71"/>
      <c r="BU291" s="68"/>
      <c r="BV291" s="69"/>
      <c r="BW291" s="70"/>
      <c r="BX291" s="71"/>
      <c r="BY291" s="72"/>
      <c r="BZ291" s="73"/>
      <c r="CA291" s="74">
        <v>3</v>
      </c>
    </row>
    <row r="292" spans="1:79" s="1" customFormat="1" ht="15.5" customHeight="1" x14ac:dyDescent="0.15">
      <c r="A292" s="64">
        <v>1</v>
      </c>
      <c r="B292" s="66" t="s">
        <v>377</v>
      </c>
      <c r="C292" s="67" t="s">
        <v>40</v>
      </c>
      <c r="D292" s="68"/>
      <c r="E292" s="69"/>
      <c r="F292" s="70"/>
      <c r="G292" s="68"/>
      <c r="H292" s="69"/>
      <c r="I292" s="70"/>
      <c r="J292" s="68"/>
      <c r="K292" s="69"/>
      <c r="L292" s="70"/>
      <c r="M292" s="68">
        <v>28</v>
      </c>
      <c r="N292" s="69">
        <v>28</v>
      </c>
      <c r="O292" s="70"/>
      <c r="P292" s="68"/>
      <c r="Q292" s="69"/>
      <c r="R292" s="70"/>
      <c r="S292" s="68">
        <v>28</v>
      </c>
      <c r="T292" s="69">
        <v>28</v>
      </c>
      <c r="U292" s="70"/>
      <c r="V292" s="68"/>
      <c r="W292" s="69"/>
      <c r="X292" s="70"/>
      <c r="Y292" s="68"/>
      <c r="Z292" s="69"/>
      <c r="AA292" s="70"/>
      <c r="AB292" s="68"/>
      <c r="AC292" s="69"/>
      <c r="AD292" s="70"/>
      <c r="AE292" s="71"/>
      <c r="AF292" s="68"/>
      <c r="AG292" s="69"/>
      <c r="AH292" s="70"/>
      <c r="AI292" s="68"/>
      <c r="AJ292" s="69"/>
      <c r="AK292" s="70"/>
      <c r="AL292" s="71"/>
      <c r="AM292" s="68">
        <v>3</v>
      </c>
      <c r="AN292" s="69">
        <v>3</v>
      </c>
      <c r="AO292" s="70">
        <v>9</v>
      </c>
      <c r="AP292" s="68"/>
      <c r="AQ292" s="69"/>
      <c r="AR292" s="70"/>
      <c r="AS292" s="68">
        <v>18</v>
      </c>
      <c r="AT292" s="69">
        <v>18</v>
      </c>
      <c r="AU292" s="70">
        <v>24</v>
      </c>
      <c r="AV292" s="68"/>
      <c r="AW292" s="69"/>
      <c r="AX292" s="70"/>
      <c r="AY292" s="68"/>
      <c r="AZ292" s="69"/>
      <c r="BA292" s="70"/>
      <c r="BB292" s="71"/>
      <c r="BC292" s="187"/>
      <c r="BD292" s="187"/>
      <c r="BE292" s="69"/>
      <c r="BF292" s="70"/>
      <c r="BG292" s="68"/>
      <c r="BH292" s="69"/>
      <c r="BI292" s="70"/>
      <c r="BJ292" s="71"/>
      <c r="BK292" s="68"/>
      <c r="BL292" s="69"/>
      <c r="BM292" s="70"/>
      <c r="BN292" s="68"/>
      <c r="BO292" s="69"/>
      <c r="BP292" s="70">
        <v>7</v>
      </c>
      <c r="BQ292" s="68"/>
      <c r="BR292" s="69"/>
      <c r="BS292" s="70"/>
      <c r="BT292" s="71"/>
      <c r="BU292" s="68"/>
      <c r="BV292" s="69"/>
      <c r="BW292" s="70"/>
      <c r="BX292" s="71"/>
      <c r="BY292" s="72">
        <v>77</v>
      </c>
      <c r="BZ292" s="73">
        <v>77</v>
      </c>
      <c r="CA292" s="74">
        <v>40</v>
      </c>
    </row>
    <row r="293" spans="1:79" s="1" customFormat="1" ht="15.5" customHeight="1" x14ac:dyDescent="0.15">
      <c r="A293" s="64">
        <v>1</v>
      </c>
      <c r="B293" s="75" t="s">
        <v>378</v>
      </c>
      <c r="C293" s="67" t="s">
        <v>37</v>
      </c>
      <c r="D293" s="68"/>
      <c r="E293" s="69"/>
      <c r="F293" s="70"/>
      <c r="G293" s="68"/>
      <c r="H293" s="69"/>
      <c r="I293" s="70"/>
      <c r="J293" s="68"/>
      <c r="K293" s="69"/>
      <c r="L293" s="70"/>
      <c r="M293" s="68">
        <v>12</v>
      </c>
      <c r="N293" s="69">
        <v>10</v>
      </c>
      <c r="O293" s="70"/>
      <c r="P293" s="68"/>
      <c r="Q293" s="69"/>
      <c r="R293" s="70"/>
      <c r="S293" s="68"/>
      <c r="T293" s="69"/>
      <c r="U293" s="70"/>
      <c r="V293" s="68"/>
      <c r="W293" s="69"/>
      <c r="X293" s="70"/>
      <c r="Y293" s="68"/>
      <c r="Z293" s="69"/>
      <c r="AA293" s="70"/>
      <c r="AB293" s="68"/>
      <c r="AC293" s="69"/>
      <c r="AD293" s="70"/>
      <c r="AE293" s="71"/>
      <c r="AF293" s="68"/>
      <c r="AG293" s="69"/>
      <c r="AH293" s="70"/>
      <c r="AI293" s="68"/>
      <c r="AJ293" s="69"/>
      <c r="AK293" s="70"/>
      <c r="AL293" s="71"/>
      <c r="AM293" s="68"/>
      <c r="AN293" s="69"/>
      <c r="AO293" s="70"/>
      <c r="AP293" s="68"/>
      <c r="AQ293" s="69"/>
      <c r="AR293" s="70"/>
      <c r="AS293" s="68"/>
      <c r="AT293" s="69"/>
      <c r="AU293" s="70"/>
      <c r="AV293" s="68"/>
      <c r="AW293" s="69"/>
      <c r="AX293" s="70"/>
      <c r="AY293" s="68"/>
      <c r="AZ293" s="69"/>
      <c r="BA293" s="70"/>
      <c r="BB293" s="71"/>
      <c r="BC293" s="187"/>
      <c r="BD293" s="187"/>
      <c r="BE293" s="69"/>
      <c r="BF293" s="70"/>
      <c r="BG293" s="68"/>
      <c r="BH293" s="69"/>
      <c r="BI293" s="70"/>
      <c r="BJ293" s="71"/>
      <c r="BK293" s="68"/>
      <c r="BL293" s="69"/>
      <c r="BM293" s="70"/>
      <c r="BN293" s="68"/>
      <c r="BO293" s="69"/>
      <c r="BP293" s="70"/>
      <c r="BQ293" s="68"/>
      <c r="BR293" s="69"/>
      <c r="BS293" s="70"/>
      <c r="BT293" s="71"/>
      <c r="BU293" s="68"/>
      <c r="BV293" s="69"/>
      <c r="BW293" s="70"/>
      <c r="BX293" s="71"/>
      <c r="BY293" s="72">
        <v>12</v>
      </c>
      <c r="BZ293" s="73">
        <v>10</v>
      </c>
      <c r="CA293" s="74"/>
    </row>
    <row r="294" spans="1:79" s="1" customFormat="1" ht="15.5" customHeight="1" x14ac:dyDescent="0.15">
      <c r="A294" s="64">
        <v>1</v>
      </c>
      <c r="B294" s="66" t="s">
        <v>379</v>
      </c>
      <c r="C294" s="67" t="s">
        <v>37</v>
      </c>
      <c r="D294" s="68"/>
      <c r="E294" s="69"/>
      <c r="F294" s="70"/>
      <c r="G294" s="68"/>
      <c r="H294" s="69"/>
      <c r="I294" s="70"/>
      <c r="J294" s="68"/>
      <c r="K294" s="69"/>
      <c r="L294" s="70"/>
      <c r="M294" s="68"/>
      <c r="N294" s="69"/>
      <c r="O294" s="70"/>
      <c r="P294" s="68"/>
      <c r="Q294" s="69"/>
      <c r="R294" s="70"/>
      <c r="S294" s="68"/>
      <c r="T294" s="69"/>
      <c r="U294" s="70"/>
      <c r="V294" s="68"/>
      <c r="W294" s="69"/>
      <c r="X294" s="70"/>
      <c r="Y294" s="68"/>
      <c r="Z294" s="69"/>
      <c r="AA294" s="70"/>
      <c r="AB294" s="68"/>
      <c r="AC294" s="69"/>
      <c r="AD294" s="70"/>
      <c r="AE294" s="71"/>
      <c r="AF294" s="68">
        <v>7</v>
      </c>
      <c r="AG294" s="69">
        <v>7</v>
      </c>
      <c r="AH294" s="70"/>
      <c r="AI294" s="68">
        <v>7</v>
      </c>
      <c r="AJ294" s="69">
        <v>7</v>
      </c>
      <c r="AK294" s="70"/>
      <c r="AL294" s="71"/>
      <c r="AM294" s="68"/>
      <c r="AN294" s="69"/>
      <c r="AO294" s="70"/>
      <c r="AP294" s="68"/>
      <c r="AQ294" s="69"/>
      <c r="AR294" s="70"/>
      <c r="AS294" s="68"/>
      <c r="AT294" s="69"/>
      <c r="AU294" s="70"/>
      <c r="AV294" s="68"/>
      <c r="AW294" s="69"/>
      <c r="AX294" s="70"/>
      <c r="AY294" s="68"/>
      <c r="AZ294" s="69"/>
      <c r="BA294" s="70"/>
      <c r="BB294" s="71"/>
      <c r="BC294" s="187"/>
      <c r="BD294" s="187"/>
      <c r="BE294" s="69"/>
      <c r="BF294" s="70"/>
      <c r="BG294" s="68"/>
      <c r="BH294" s="69"/>
      <c r="BI294" s="70"/>
      <c r="BJ294" s="71"/>
      <c r="BK294" s="68"/>
      <c r="BL294" s="69"/>
      <c r="BM294" s="70"/>
      <c r="BN294" s="68"/>
      <c r="BO294" s="69"/>
      <c r="BP294" s="70"/>
      <c r="BQ294" s="68"/>
      <c r="BR294" s="69"/>
      <c r="BS294" s="70"/>
      <c r="BT294" s="71"/>
      <c r="BU294" s="68"/>
      <c r="BV294" s="69"/>
      <c r="BW294" s="70"/>
      <c r="BX294" s="71"/>
      <c r="BY294" s="72">
        <v>14</v>
      </c>
      <c r="BZ294" s="73">
        <v>14</v>
      </c>
      <c r="CA294" s="74"/>
    </row>
    <row r="295" spans="1:79" s="1" customFormat="1" ht="15.5" customHeight="1" x14ac:dyDescent="0.15">
      <c r="A295" s="64">
        <v>1</v>
      </c>
      <c r="B295" s="66" t="s">
        <v>380</v>
      </c>
      <c r="C295" s="67" t="s">
        <v>42</v>
      </c>
      <c r="D295" s="68"/>
      <c r="E295" s="69"/>
      <c r="F295" s="70"/>
      <c r="G295" s="68"/>
      <c r="H295" s="69"/>
      <c r="I295" s="70"/>
      <c r="J295" s="68"/>
      <c r="K295" s="69"/>
      <c r="L295" s="70"/>
      <c r="M295" s="68"/>
      <c r="N295" s="69"/>
      <c r="O295" s="70"/>
      <c r="P295" s="68"/>
      <c r="Q295" s="69"/>
      <c r="R295" s="70"/>
      <c r="S295" s="68"/>
      <c r="T295" s="69"/>
      <c r="U295" s="70"/>
      <c r="V295" s="68"/>
      <c r="W295" s="69"/>
      <c r="X295" s="70"/>
      <c r="Y295" s="68"/>
      <c r="Z295" s="69"/>
      <c r="AA295" s="70"/>
      <c r="AB295" s="68">
        <v>16</v>
      </c>
      <c r="AC295" s="69">
        <v>16</v>
      </c>
      <c r="AD295" s="70">
        <v>18</v>
      </c>
      <c r="AE295" s="71"/>
      <c r="AF295" s="68"/>
      <c r="AG295" s="69"/>
      <c r="AH295" s="70"/>
      <c r="AI295" s="68"/>
      <c r="AJ295" s="69"/>
      <c r="AK295" s="70"/>
      <c r="AL295" s="71"/>
      <c r="AM295" s="68">
        <v>19</v>
      </c>
      <c r="AN295" s="69">
        <v>19</v>
      </c>
      <c r="AO295" s="70">
        <v>24</v>
      </c>
      <c r="AP295" s="68"/>
      <c r="AQ295" s="69"/>
      <c r="AR295" s="70"/>
      <c r="AS295" s="68"/>
      <c r="AT295" s="69"/>
      <c r="AU295" s="70"/>
      <c r="AV295" s="68"/>
      <c r="AW295" s="69"/>
      <c r="AX295" s="70"/>
      <c r="AY295" s="68"/>
      <c r="AZ295" s="69"/>
      <c r="BA295" s="70"/>
      <c r="BB295" s="71"/>
      <c r="BC295" s="187"/>
      <c r="BD295" s="187"/>
      <c r="BE295" s="69"/>
      <c r="BF295" s="70"/>
      <c r="BG295" s="68"/>
      <c r="BH295" s="69"/>
      <c r="BI295" s="70"/>
      <c r="BJ295" s="71"/>
      <c r="BK295" s="68"/>
      <c r="BL295" s="69"/>
      <c r="BM295" s="70"/>
      <c r="BN295" s="68"/>
      <c r="BO295" s="69"/>
      <c r="BP295" s="70"/>
      <c r="BQ295" s="68"/>
      <c r="BR295" s="69"/>
      <c r="BS295" s="70"/>
      <c r="BT295" s="71"/>
      <c r="BU295" s="68"/>
      <c r="BV295" s="69"/>
      <c r="BW295" s="70"/>
      <c r="BX295" s="71"/>
      <c r="BY295" s="72">
        <v>35</v>
      </c>
      <c r="BZ295" s="73">
        <v>35</v>
      </c>
      <c r="CA295" s="74">
        <v>42</v>
      </c>
    </row>
    <row r="296" spans="1:79" s="1" customFormat="1" ht="15.5" customHeight="1" x14ac:dyDescent="0.15">
      <c r="A296" s="64">
        <v>1</v>
      </c>
      <c r="B296" s="66" t="s">
        <v>381</v>
      </c>
      <c r="C296" s="67" t="s">
        <v>37</v>
      </c>
      <c r="D296" s="68"/>
      <c r="E296" s="69"/>
      <c r="F296" s="70"/>
      <c r="G296" s="68"/>
      <c r="H296" s="69"/>
      <c r="I296" s="70"/>
      <c r="J296" s="68"/>
      <c r="K296" s="69"/>
      <c r="L296" s="70"/>
      <c r="M296" s="68"/>
      <c r="N296" s="69"/>
      <c r="O296" s="70"/>
      <c r="P296" s="68"/>
      <c r="Q296" s="69"/>
      <c r="R296" s="70"/>
      <c r="S296" s="68"/>
      <c r="T296" s="69"/>
      <c r="U296" s="70">
        <v>3</v>
      </c>
      <c r="V296" s="68"/>
      <c r="W296" s="69"/>
      <c r="X296" s="70"/>
      <c r="Y296" s="68"/>
      <c r="Z296" s="69"/>
      <c r="AA296" s="70"/>
      <c r="AB296" s="68"/>
      <c r="AC296" s="69"/>
      <c r="AD296" s="70"/>
      <c r="AE296" s="71"/>
      <c r="AF296" s="68"/>
      <c r="AG296" s="69"/>
      <c r="AH296" s="70"/>
      <c r="AI296" s="68"/>
      <c r="AJ296" s="69"/>
      <c r="AK296" s="70"/>
      <c r="AL296" s="71"/>
      <c r="AM296" s="68"/>
      <c r="AN296" s="69"/>
      <c r="AO296" s="70">
        <v>3</v>
      </c>
      <c r="AP296" s="68"/>
      <c r="AQ296" s="69"/>
      <c r="AR296" s="70"/>
      <c r="AS296" s="68"/>
      <c r="AT296" s="69"/>
      <c r="AU296" s="70"/>
      <c r="AV296" s="68"/>
      <c r="AW296" s="69"/>
      <c r="AX296" s="70"/>
      <c r="AY296" s="68"/>
      <c r="AZ296" s="69"/>
      <c r="BA296" s="70"/>
      <c r="BB296" s="71"/>
      <c r="BC296" s="187"/>
      <c r="BD296" s="187"/>
      <c r="BE296" s="69"/>
      <c r="BF296" s="70"/>
      <c r="BG296" s="68"/>
      <c r="BH296" s="69"/>
      <c r="BI296" s="70"/>
      <c r="BJ296" s="71"/>
      <c r="BK296" s="68"/>
      <c r="BL296" s="69"/>
      <c r="BM296" s="70"/>
      <c r="BN296" s="68"/>
      <c r="BO296" s="69"/>
      <c r="BP296" s="70"/>
      <c r="BQ296" s="68"/>
      <c r="BR296" s="69"/>
      <c r="BS296" s="70"/>
      <c r="BT296" s="71"/>
      <c r="BU296" s="68"/>
      <c r="BV296" s="69"/>
      <c r="BW296" s="70"/>
      <c r="BX296" s="71"/>
      <c r="BY296" s="72"/>
      <c r="BZ296" s="73"/>
      <c r="CA296" s="74">
        <v>6</v>
      </c>
    </row>
    <row r="297" spans="1:79" s="1" customFormat="1" ht="15.5" customHeight="1" x14ac:dyDescent="0.15">
      <c r="A297" s="64">
        <v>1</v>
      </c>
      <c r="B297" s="66" t="s">
        <v>382</v>
      </c>
      <c r="C297" s="67" t="s">
        <v>37</v>
      </c>
      <c r="D297" s="68"/>
      <c r="E297" s="69"/>
      <c r="F297" s="70"/>
      <c r="G297" s="68"/>
      <c r="H297" s="69"/>
      <c r="I297" s="70"/>
      <c r="J297" s="68"/>
      <c r="K297" s="69"/>
      <c r="L297" s="70"/>
      <c r="M297" s="68"/>
      <c r="N297" s="69"/>
      <c r="O297" s="70">
        <v>1</v>
      </c>
      <c r="P297" s="68"/>
      <c r="Q297" s="69"/>
      <c r="R297" s="70"/>
      <c r="S297" s="68"/>
      <c r="T297" s="69"/>
      <c r="U297" s="70"/>
      <c r="V297" s="68"/>
      <c r="W297" s="69"/>
      <c r="X297" s="70"/>
      <c r="Y297" s="68"/>
      <c r="Z297" s="69"/>
      <c r="AA297" s="70">
        <v>1</v>
      </c>
      <c r="AB297" s="68"/>
      <c r="AC297" s="69"/>
      <c r="AD297" s="70"/>
      <c r="AE297" s="71"/>
      <c r="AF297" s="68"/>
      <c r="AG297" s="69"/>
      <c r="AH297" s="70"/>
      <c r="AI297" s="68"/>
      <c r="AJ297" s="69"/>
      <c r="AK297" s="70"/>
      <c r="AL297" s="71"/>
      <c r="AM297" s="68"/>
      <c r="AN297" s="69"/>
      <c r="AO297" s="70"/>
      <c r="AP297" s="68"/>
      <c r="AQ297" s="69"/>
      <c r="AR297" s="70"/>
      <c r="AS297" s="68"/>
      <c r="AT297" s="69"/>
      <c r="AU297" s="70">
        <v>3</v>
      </c>
      <c r="AV297" s="68"/>
      <c r="AW297" s="69"/>
      <c r="AX297" s="70"/>
      <c r="AY297" s="68"/>
      <c r="AZ297" s="69"/>
      <c r="BA297" s="70">
        <v>1</v>
      </c>
      <c r="BB297" s="71"/>
      <c r="BC297" s="187"/>
      <c r="BD297" s="187"/>
      <c r="BE297" s="69"/>
      <c r="BF297" s="70">
        <v>6</v>
      </c>
      <c r="BG297" s="68"/>
      <c r="BH297" s="69"/>
      <c r="BI297" s="70"/>
      <c r="BJ297" s="71"/>
      <c r="BK297" s="68"/>
      <c r="BL297" s="69"/>
      <c r="BM297" s="70"/>
      <c r="BN297" s="68"/>
      <c r="BO297" s="69"/>
      <c r="BP297" s="70"/>
      <c r="BQ297" s="68"/>
      <c r="BR297" s="69"/>
      <c r="BS297" s="70"/>
      <c r="BT297" s="71"/>
      <c r="BU297" s="68"/>
      <c r="BV297" s="69"/>
      <c r="BW297" s="70"/>
      <c r="BX297" s="71"/>
      <c r="BY297" s="72"/>
      <c r="BZ297" s="73"/>
      <c r="CA297" s="74">
        <v>12</v>
      </c>
    </row>
    <row r="298" spans="1:79" s="1" customFormat="1" ht="15.5" customHeight="1" x14ac:dyDescent="0.15">
      <c r="A298" s="64">
        <v>1</v>
      </c>
      <c r="B298" s="66" t="s">
        <v>383</v>
      </c>
      <c r="C298" s="67" t="s">
        <v>37</v>
      </c>
      <c r="D298" s="68"/>
      <c r="E298" s="69"/>
      <c r="F298" s="70"/>
      <c r="G298" s="68"/>
      <c r="H298" s="69"/>
      <c r="I298" s="70"/>
      <c r="J298" s="68"/>
      <c r="K298" s="69"/>
      <c r="L298" s="70"/>
      <c r="M298" s="68"/>
      <c r="N298" s="69"/>
      <c r="O298" s="70"/>
      <c r="P298" s="68"/>
      <c r="Q298" s="69"/>
      <c r="R298" s="70"/>
      <c r="S298" s="68"/>
      <c r="T298" s="69"/>
      <c r="U298" s="70"/>
      <c r="V298" s="68"/>
      <c r="W298" s="69"/>
      <c r="X298" s="70"/>
      <c r="Y298" s="68"/>
      <c r="Z298" s="69"/>
      <c r="AA298" s="70"/>
      <c r="AB298" s="68"/>
      <c r="AC298" s="69"/>
      <c r="AD298" s="70"/>
      <c r="AE298" s="71"/>
      <c r="AF298" s="68"/>
      <c r="AG298" s="69"/>
      <c r="AH298" s="70"/>
      <c r="AI298" s="68"/>
      <c r="AJ298" s="69"/>
      <c r="AK298" s="70"/>
      <c r="AL298" s="71"/>
      <c r="AM298" s="68">
        <v>2</v>
      </c>
      <c r="AN298" s="69">
        <v>2</v>
      </c>
      <c r="AO298" s="70"/>
      <c r="AP298" s="68"/>
      <c r="AQ298" s="69"/>
      <c r="AR298" s="70"/>
      <c r="AS298" s="68"/>
      <c r="AT298" s="69"/>
      <c r="AU298" s="70"/>
      <c r="AV298" s="68"/>
      <c r="AW298" s="69"/>
      <c r="AX298" s="70"/>
      <c r="AY298" s="68"/>
      <c r="AZ298" s="69"/>
      <c r="BA298" s="70"/>
      <c r="BB298" s="71"/>
      <c r="BC298" s="187"/>
      <c r="BD298" s="187"/>
      <c r="BE298" s="69"/>
      <c r="BF298" s="70"/>
      <c r="BG298" s="68"/>
      <c r="BH298" s="69"/>
      <c r="BI298" s="70"/>
      <c r="BJ298" s="71"/>
      <c r="BK298" s="68"/>
      <c r="BL298" s="69"/>
      <c r="BM298" s="70"/>
      <c r="BN298" s="68"/>
      <c r="BO298" s="69"/>
      <c r="BP298" s="70"/>
      <c r="BQ298" s="68"/>
      <c r="BR298" s="69"/>
      <c r="BS298" s="70"/>
      <c r="BT298" s="71"/>
      <c r="BU298" s="68"/>
      <c r="BV298" s="69"/>
      <c r="BW298" s="70"/>
      <c r="BX298" s="71"/>
      <c r="BY298" s="72">
        <v>2</v>
      </c>
      <c r="BZ298" s="73">
        <v>2</v>
      </c>
      <c r="CA298" s="74"/>
    </row>
    <row r="299" spans="1:79" s="1" customFormat="1" ht="15.5" customHeight="1" x14ac:dyDescent="0.15">
      <c r="A299" s="64">
        <v>1</v>
      </c>
      <c r="B299" s="66" t="s">
        <v>384</v>
      </c>
      <c r="C299" s="67" t="s">
        <v>40</v>
      </c>
      <c r="D299" s="68"/>
      <c r="E299" s="69"/>
      <c r="F299" s="70"/>
      <c r="G299" s="68"/>
      <c r="H299" s="69"/>
      <c r="I299" s="70"/>
      <c r="J299" s="68"/>
      <c r="K299" s="69"/>
      <c r="L299" s="70"/>
      <c r="M299" s="68"/>
      <c r="N299" s="69"/>
      <c r="O299" s="70">
        <v>1</v>
      </c>
      <c r="P299" s="68"/>
      <c r="Q299" s="69"/>
      <c r="R299" s="70"/>
      <c r="S299" s="68"/>
      <c r="T299" s="69"/>
      <c r="U299" s="70">
        <v>3</v>
      </c>
      <c r="V299" s="68"/>
      <c r="W299" s="69"/>
      <c r="X299" s="70"/>
      <c r="Y299" s="68"/>
      <c r="Z299" s="69"/>
      <c r="AA299" s="70"/>
      <c r="AB299" s="68"/>
      <c r="AC299" s="69"/>
      <c r="AD299" s="70"/>
      <c r="AE299" s="71"/>
      <c r="AF299" s="68"/>
      <c r="AG299" s="69"/>
      <c r="AH299" s="70"/>
      <c r="AI299" s="68"/>
      <c r="AJ299" s="69"/>
      <c r="AK299" s="70"/>
      <c r="AL299" s="71"/>
      <c r="AM299" s="68"/>
      <c r="AN299" s="69"/>
      <c r="AO299" s="70"/>
      <c r="AP299" s="68"/>
      <c r="AQ299" s="69"/>
      <c r="AR299" s="70"/>
      <c r="AS299" s="68"/>
      <c r="AT299" s="69"/>
      <c r="AU299" s="70"/>
      <c r="AV299" s="68"/>
      <c r="AW299" s="69"/>
      <c r="AX299" s="70"/>
      <c r="AY299" s="68"/>
      <c r="AZ299" s="69"/>
      <c r="BA299" s="70"/>
      <c r="BB299" s="71"/>
      <c r="BC299" s="187"/>
      <c r="BD299" s="187"/>
      <c r="BE299" s="69"/>
      <c r="BF299" s="70"/>
      <c r="BG299" s="68"/>
      <c r="BH299" s="69"/>
      <c r="BI299" s="70"/>
      <c r="BJ299" s="71"/>
      <c r="BK299" s="68"/>
      <c r="BL299" s="69"/>
      <c r="BM299" s="70"/>
      <c r="BN299" s="68"/>
      <c r="BO299" s="69"/>
      <c r="BP299" s="70"/>
      <c r="BQ299" s="68"/>
      <c r="BR299" s="69"/>
      <c r="BS299" s="70"/>
      <c r="BT299" s="71"/>
      <c r="BU299" s="68"/>
      <c r="BV299" s="69"/>
      <c r="BW299" s="70"/>
      <c r="BX299" s="71"/>
      <c r="BY299" s="72"/>
      <c r="BZ299" s="73"/>
      <c r="CA299" s="74">
        <v>4</v>
      </c>
    </row>
    <row r="300" spans="1:79" s="1" customFormat="1" ht="15.5" customHeight="1" x14ac:dyDescent="0.15">
      <c r="A300" s="64">
        <v>1</v>
      </c>
      <c r="B300" s="66" t="s">
        <v>385</v>
      </c>
      <c r="C300" s="67" t="s">
        <v>37</v>
      </c>
      <c r="D300" s="68"/>
      <c r="E300" s="69"/>
      <c r="F300" s="70"/>
      <c r="G300" s="68"/>
      <c r="H300" s="69"/>
      <c r="I300" s="70"/>
      <c r="J300" s="68"/>
      <c r="K300" s="69"/>
      <c r="L300" s="70"/>
      <c r="M300" s="68"/>
      <c r="N300" s="69"/>
      <c r="O300" s="70">
        <v>1</v>
      </c>
      <c r="P300" s="68"/>
      <c r="Q300" s="69"/>
      <c r="R300" s="70"/>
      <c r="S300" s="68"/>
      <c r="T300" s="69"/>
      <c r="U300" s="70"/>
      <c r="V300" s="68"/>
      <c r="W300" s="69"/>
      <c r="X300" s="70"/>
      <c r="Y300" s="68"/>
      <c r="Z300" s="69"/>
      <c r="AA300" s="70"/>
      <c r="AB300" s="68"/>
      <c r="AC300" s="69"/>
      <c r="AD300" s="70"/>
      <c r="AE300" s="71"/>
      <c r="AF300" s="68"/>
      <c r="AG300" s="69"/>
      <c r="AH300" s="70"/>
      <c r="AI300" s="68"/>
      <c r="AJ300" s="69"/>
      <c r="AK300" s="70"/>
      <c r="AL300" s="71"/>
      <c r="AM300" s="68"/>
      <c r="AN300" s="69"/>
      <c r="AO300" s="70"/>
      <c r="AP300" s="68"/>
      <c r="AQ300" s="69"/>
      <c r="AR300" s="70"/>
      <c r="AS300" s="68"/>
      <c r="AT300" s="69"/>
      <c r="AU300" s="70"/>
      <c r="AV300" s="68"/>
      <c r="AW300" s="69"/>
      <c r="AX300" s="70"/>
      <c r="AY300" s="68"/>
      <c r="AZ300" s="69"/>
      <c r="BA300" s="70"/>
      <c r="BB300" s="71"/>
      <c r="BC300" s="187"/>
      <c r="BD300" s="187"/>
      <c r="BE300" s="69"/>
      <c r="BF300" s="70"/>
      <c r="BG300" s="68"/>
      <c r="BH300" s="69"/>
      <c r="BI300" s="70"/>
      <c r="BJ300" s="71"/>
      <c r="BK300" s="68"/>
      <c r="BL300" s="69"/>
      <c r="BM300" s="70"/>
      <c r="BN300" s="68"/>
      <c r="BO300" s="69"/>
      <c r="BP300" s="70"/>
      <c r="BQ300" s="68"/>
      <c r="BR300" s="69"/>
      <c r="BS300" s="70"/>
      <c r="BT300" s="71"/>
      <c r="BU300" s="68"/>
      <c r="BV300" s="69"/>
      <c r="BW300" s="70"/>
      <c r="BX300" s="71"/>
      <c r="BY300" s="72"/>
      <c r="BZ300" s="73"/>
      <c r="CA300" s="74">
        <v>1</v>
      </c>
    </row>
    <row r="301" spans="1:79" s="1" customFormat="1" ht="15.5" customHeight="1" x14ac:dyDescent="0.15">
      <c r="A301" s="64">
        <v>1</v>
      </c>
      <c r="B301" s="66" t="s">
        <v>386</v>
      </c>
      <c r="C301" s="67" t="s">
        <v>37</v>
      </c>
      <c r="D301" s="68"/>
      <c r="E301" s="69"/>
      <c r="F301" s="70"/>
      <c r="G301" s="68"/>
      <c r="H301" s="69"/>
      <c r="I301" s="70"/>
      <c r="J301" s="68"/>
      <c r="K301" s="69"/>
      <c r="L301" s="70"/>
      <c r="M301" s="68"/>
      <c r="N301" s="69"/>
      <c r="O301" s="70"/>
      <c r="P301" s="68"/>
      <c r="Q301" s="69"/>
      <c r="R301" s="70"/>
      <c r="S301" s="68"/>
      <c r="T301" s="69"/>
      <c r="U301" s="70">
        <v>3</v>
      </c>
      <c r="V301" s="68"/>
      <c r="W301" s="69"/>
      <c r="X301" s="70"/>
      <c r="Y301" s="68"/>
      <c r="Z301" s="69"/>
      <c r="AA301" s="70"/>
      <c r="AB301" s="68"/>
      <c r="AC301" s="69"/>
      <c r="AD301" s="70"/>
      <c r="AE301" s="71"/>
      <c r="AF301" s="68"/>
      <c r="AG301" s="69"/>
      <c r="AH301" s="70"/>
      <c r="AI301" s="68"/>
      <c r="AJ301" s="69"/>
      <c r="AK301" s="70"/>
      <c r="AL301" s="71"/>
      <c r="AM301" s="68"/>
      <c r="AN301" s="69"/>
      <c r="AO301" s="70"/>
      <c r="AP301" s="68"/>
      <c r="AQ301" s="69"/>
      <c r="AR301" s="70"/>
      <c r="AS301" s="68"/>
      <c r="AT301" s="69"/>
      <c r="AU301" s="70"/>
      <c r="AV301" s="68"/>
      <c r="AW301" s="69"/>
      <c r="AX301" s="70"/>
      <c r="AY301" s="68"/>
      <c r="AZ301" s="69"/>
      <c r="BA301" s="70"/>
      <c r="BB301" s="71"/>
      <c r="BC301" s="187"/>
      <c r="BD301" s="187"/>
      <c r="BE301" s="69"/>
      <c r="BF301" s="70"/>
      <c r="BG301" s="68"/>
      <c r="BH301" s="69"/>
      <c r="BI301" s="70"/>
      <c r="BJ301" s="71"/>
      <c r="BK301" s="68"/>
      <c r="BL301" s="69"/>
      <c r="BM301" s="70"/>
      <c r="BN301" s="68"/>
      <c r="BO301" s="69"/>
      <c r="BP301" s="70"/>
      <c r="BQ301" s="68"/>
      <c r="BR301" s="69"/>
      <c r="BS301" s="70"/>
      <c r="BT301" s="71"/>
      <c r="BU301" s="68"/>
      <c r="BV301" s="69"/>
      <c r="BW301" s="70"/>
      <c r="BX301" s="71"/>
      <c r="BY301" s="72"/>
      <c r="BZ301" s="73"/>
      <c r="CA301" s="74">
        <v>3</v>
      </c>
    </row>
    <row r="302" spans="1:79" s="1" customFormat="1" ht="15.5" customHeight="1" x14ac:dyDescent="0.15">
      <c r="A302" s="64">
        <v>1</v>
      </c>
      <c r="B302" s="66" t="s">
        <v>387</v>
      </c>
      <c r="C302" s="67" t="s">
        <v>40</v>
      </c>
      <c r="D302" s="68"/>
      <c r="E302" s="69"/>
      <c r="F302" s="70"/>
      <c r="G302" s="68"/>
      <c r="H302" s="69"/>
      <c r="I302" s="70"/>
      <c r="J302" s="68"/>
      <c r="K302" s="69"/>
      <c r="L302" s="70"/>
      <c r="M302" s="68"/>
      <c r="N302" s="69"/>
      <c r="O302" s="70"/>
      <c r="P302" s="68"/>
      <c r="Q302" s="69"/>
      <c r="R302" s="70"/>
      <c r="S302" s="68"/>
      <c r="T302" s="69"/>
      <c r="U302" s="70">
        <v>6</v>
      </c>
      <c r="V302" s="68"/>
      <c r="W302" s="69"/>
      <c r="X302" s="70">
        <v>10</v>
      </c>
      <c r="Y302" s="68"/>
      <c r="Z302" s="69"/>
      <c r="AA302" s="70">
        <v>12</v>
      </c>
      <c r="AB302" s="68"/>
      <c r="AC302" s="69"/>
      <c r="AD302" s="70"/>
      <c r="AE302" s="71"/>
      <c r="AF302" s="68"/>
      <c r="AG302" s="69"/>
      <c r="AH302" s="70"/>
      <c r="AI302" s="68"/>
      <c r="AJ302" s="69"/>
      <c r="AK302" s="70"/>
      <c r="AL302" s="71"/>
      <c r="AM302" s="68"/>
      <c r="AN302" s="69"/>
      <c r="AO302" s="70"/>
      <c r="AP302" s="68"/>
      <c r="AQ302" s="69"/>
      <c r="AR302" s="70"/>
      <c r="AS302" s="68"/>
      <c r="AT302" s="69"/>
      <c r="AU302" s="70"/>
      <c r="AV302" s="68"/>
      <c r="AW302" s="69"/>
      <c r="AX302" s="70"/>
      <c r="AY302" s="68"/>
      <c r="AZ302" s="69"/>
      <c r="BA302" s="70"/>
      <c r="BB302" s="71"/>
      <c r="BC302" s="187"/>
      <c r="BD302" s="187"/>
      <c r="BE302" s="69"/>
      <c r="BF302" s="70"/>
      <c r="BG302" s="68"/>
      <c r="BH302" s="69"/>
      <c r="BI302" s="70"/>
      <c r="BJ302" s="71"/>
      <c r="BK302" s="68"/>
      <c r="BL302" s="69"/>
      <c r="BM302" s="70"/>
      <c r="BN302" s="68"/>
      <c r="BO302" s="69"/>
      <c r="BP302" s="70"/>
      <c r="BQ302" s="68"/>
      <c r="BR302" s="69"/>
      <c r="BS302" s="70"/>
      <c r="BT302" s="71"/>
      <c r="BU302" s="68"/>
      <c r="BV302" s="69"/>
      <c r="BW302" s="70"/>
      <c r="BX302" s="71"/>
      <c r="BY302" s="72"/>
      <c r="BZ302" s="73"/>
      <c r="CA302" s="74">
        <v>28</v>
      </c>
    </row>
    <row r="303" spans="1:79" s="1" customFormat="1" ht="15.5" customHeight="1" x14ac:dyDescent="0.15">
      <c r="A303" s="64">
        <v>1</v>
      </c>
      <c r="B303" s="66" t="s">
        <v>388</v>
      </c>
      <c r="C303" s="67" t="s">
        <v>37</v>
      </c>
      <c r="D303" s="68"/>
      <c r="E303" s="69"/>
      <c r="F303" s="70"/>
      <c r="G303" s="68"/>
      <c r="H303" s="69"/>
      <c r="I303" s="70"/>
      <c r="J303" s="68"/>
      <c r="K303" s="69"/>
      <c r="L303" s="70"/>
      <c r="M303" s="68"/>
      <c r="N303" s="69"/>
      <c r="O303" s="70"/>
      <c r="P303" s="68"/>
      <c r="Q303" s="69"/>
      <c r="R303" s="70"/>
      <c r="S303" s="68"/>
      <c r="T303" s="69"/>
      <c r="U303" s="70"/>
      <c r="V303" s="68"/>
      <c r="W303" s="69"/>
      <c r="X303" s="70"/>
      <c r="Y303" s="68"/>
      <c r="Z303" s="69"/>
      <c r="AA303" s="70">
        <v>1</v>
      </c>
      <c r="AB303" s="68"/>
      <c r="AC303" s="69"/>
      <c r="AD303" s="70"/>
      <c r="AE303" s="71"/>
      <c r="AF303" s="68"/>
      <c r="AG303" s="69"/>
      <c r="AH303" s="70"/>
      <c r="AI303" s="68"/>
      <c r="AJ303" s="69"/>
      <c r="AK303" s="70"/>
      <c r="AL303" s="71"/>
      <c r="AM303" s="68"/>
      <c r="AN303" s="69"/>
      <c r="AO303" s="70"/>
      <c r="AP303" s="68"/>
      <c r="AQ303" s="69"/>
      <c r="AR303" s="70"/>
      <c r="AS303" s="68"/>
      <c r="AT303" s="69"/>
      <c r="AU303" s="70"/>
      <c r="AV303" s="68"/>
      <c r="AW303" s="69"/>
      <c r="AX303" s="70"/>
      <c r="AY303" s="68"/>
      <c r="AZ303" s="69"/>
      <c r="BA303" s="70"/>
      <c r="BB303" s="71"/>
      <c r="BC303" s="187"/>
      <c r="BD303" s="187"/>
      <c r="BE303" s="69"/>
      <c r="BF303" s="70"/>
      <c r="BG303" s="68"/>
      <c r="BH303" s="69"/>
      <c r="BI303" s="70"/>
      <c r="BJ303" s="71"/>
      <c r="BK303" s="68"/>
      <c r="BL303" s="69"/>
      <c r="BM303" s="70"/>
      <c r="BN303" s="68"/>
      <c r="BO303" s="69"/>
      <c r="BP303" s="70"/>
      <c r="BQ303" s="68"/>
      <c r="BR303" s="69"/>
      <c r="BS303" s="70"/>
      <c r="BT303" s="71"/>
      <c r="BU303" s="68"/>
      <c r="BV303" s="69"/>
      <c r="BW303" s="70"/>
      <c r="BX303" s="71"/>
      <c r="BY303" s="72"/>
      <c r="BZ303" s="73"/>
      <c r="CA303" s="74">
        <v>1</v>
      </c>
    </row>
    <row r="304" spans="1:79" s="1" customFormat="1" ht="15.5" customHeight="1" x14ac:dyDescent="0.15">
      <c r="A304" s="64">
        <v>1</v>
      </c>
      <c r="B304" s="66" t="s">
        <v>389</v>
      </c>
      <c r="C304" s="67" t="s">
        <v>40</v>
      </c>
      <c r="D304" s="68"/>
      <c r="E304" s="69"/>
      <c r="F304" s="70"/>
      <c r="G304" s="68"/>
      <c r="H304" s="69"/>
      <c r="I304" s="70"/>
      <c r="J304" s="68"/>
      <c r="K304" s="69"/>
      <c r="L304" s="70"/>
      <c r="M304" s="68"/>
      <c r="N304" s="69"/>
      <c r="O304" s="70"/>
      <c r="P304" s="68"/>
      <c r="Q304" s="69"/>
      <c r="R304" s="70"/>
      <c r="S304" s="68"/>
      <c r="T304" s="69"/>
      <c r="U304" s="70"/>
      <c r="V304" s="68"/>
      <c r="W304" s="69"/>
      <c r="X304" s="70"/>
      <c r="Y304" s="68"/>
      <c r="Z304" s="69"/>
      <c r="AA304" s="70"/>
      <c r="AB304" s="68"/>
      <c r="AC304" s="69"/>
      <c r="AD304" s="70"/>
      <c r="AE304" s="71"/>
      <c r="AF304" s="68"/>
      <c r="AG304" s="69"/>
      <c r="AH304" s="70"/>
      <c r="AI304" s="68"/>
      <c r="AJ304" s="69"/>
      <c r="AK304" s="70"/>
      <c r="AL304" s="71"/>
      <c r="AM304" s="68"/>
      <c r="AN304" s="69"/>
      <c r="AO304" s="70"/>
      <c r="AP304" s="68"/>
      <c r="AQ304" s="69"/>
      <c r="AR304" s="70">
        <v>5</v>
      </c>
      <c r="AS304" s="68"/>
      <c r="AT304" s="69"/>
      <c r="AU304" s="70"/>
      <c r="AV304" s="68"/>
      <c r="AW304" s="69"/>
      <c r="AX304" s="70"/>
      <c r="AY304" s="68"/>
      <c r="AZ304" s="69"/>
      <c r="BA304" s="70"/>
      <c r="BB304" s="71"/>
      <c r="BC304" s="187"/>
      <c r="BD304" s="187"/>
      <c r="BE304" s="69"/>
      <c r="BF304" s="70"/>
      <c r="BG304" s="68"/>
      <c r="BH304" s="69"/>
      <c r="BI304" s="70"/>
      <c r="BJ304" s="71"/>
      <c r="BK304" s="68"/>
      <c r="BL304" s="69"/>
      <c r="BM304" s="70"/>
      <c r="BN304" s="68"/>
      <c r="BO304" s="69"/>
      <c r="BP304" s="70"/>
      <c r="BQ304" s="68"/>
      <c r="BR304" s="69"/>
      <c r="BS304" s="70"/>
      <c r="BT304" s="71"/>
      <c r="BU304" s="68"/>
      <c r="BV304" s="69"/>
      <c r="BW304" s="70"/>
      <c r="BX304" s="71"/>
      <c r="BY304" s="72"/>
      <c r="BZ304" s="73"/>
      <c r="CA304" s="74">
        <v>5</v>
      </c>
    </row>
    <row r="305" spans="1:79" s="1" customFormat="1" ht="15.5" customHeight="1" x14ac:dyDescent="0.15">
      <c r="A305" s="64">
        <v>1</v>
      </c>
      <c r="B305" s="66" t="s">
        <v>390</v>
      </c>
      <c r="C305" s="67" t="s">
        <v>40</v>
      </c>
      <c r="D305" s="68"/>
      <c r="E305" s="69"/>
      <c r="F305" s="70"/>
      <c r="G305" s="68"/>
      <c r="H305" s="69"/>
      <c r="I305" s="70"/>
      <c r="J305" s="68"/>
      <c r="K305" s="69"/>
      <c r="L305" s="70"/>
      <c r="M305" s="68"/>
      <c r="N305" s="69"/>
      <c r="O305" s="70"/>
      <c r="P305" s="68"/>
      <c r="Q305" s="69"/>
      <c r="R305" s="70"/>
      <c r="S305" s="68">
        <v>30</v>
      </c>
      <c r="T305" s="69">
        <v>30</v>
      </c>
      <c r="U305" s="70">
        <v>12</v>
      </c>
      <c r="V305" s="68"/>
      <c r="W305" s="69"/>
      <c r="X305" s="70"/>
      <c r="Y305" s="68"/>
      <c r="Z305" s="69"/>
      <c r="AA305" s="70"/>
      <c r="AB305" s="68"/>
      <c r="AC305" s="69"/>
      <c r="AD305" s="70"/>
      <c r="AE305" s="71"/>
      <c r="AF305" s="68"/>
      <c r="AG305" s="69"/>
      <c r="AH305" s="70"/>
      <c r="AI305" s="68"/>
      <c r="AJ305" s="69"/>
      <c r="AK305" s="70"/>
      <c r="AL305" s="71"/>
      <c r="AM305" s="68">
        <v>9</v>
      </c>
      <c r="AN305" s="69">
        <v>9</v>
      </c>
      <c r="AO305" s="70">
        <v>11</v>
      </c>
      <c r="AP305" s="68"/>
      <c r="AQ305" s="69"/>
      <c r="AR305" s="70"/>
      <c r="AS305" s="68">
        <v>9</v>
      </c>
      <c r="AT305" s="69">
        <v>9</v>
      </c>
      <c r="AU305" s="70">
        <v>8</v>
      </c>
      <c r="AV305" s="68"/>
      <c r="AW305" s="69"/>
      <c r="AX305" s="70"/>
      <c r="AY305" s="68"/>
      <c r="AZ305" s="69"/>
      <c r="BA305" s="70"/>
      <c r="BB305" s="71"/>
      <c r="BC305" s="187"/>
      <c r="BD305" s="187"/>
      <c r="BE305" s="69"/>
      <c r="BF305" s="70"/>
      <c r="BG305" s="68"/>
      <c r="BH305" s="69"/>
      <c r="BI305" s="70"/>
      <c r="BJ305" s="71"/>
      <c r="BK305" s="68"/>
      <c r="BL305" s="69"/>
      <c r="BM305" s="70"/>
      <c r="BN305" s="68">
        <v>3</v>
      </c>
      <c r="BO305" s="69">
        <v>3</v>
      </c>
      <c r="BP305" s="70">
        <v>2</v>
      </c>
      <c r="BQ305" s="68"/>
      <c r="BR305" s="69"/>
      <c r="BS305" s="70"/>
      <c r="BT305" s="71"/>
      <c r="BU305" s="68"/>
      <c r="BV305" s="69"/>
      <c r="BW305" s="70"/>
      <c r="BX305" s="71"/>
      <c r="BY305" s="72">
        <v>51</v>
      </c>
      <c r="BZ305" s="73">
        <v>51</v>
      </c>
      <c r="CA305" s="74">
        <v>33</v>
      </c>
    </row>
    <row r="306" spans="1:79" s="1" customFormat="1" ht="15.5" customHeight="1" x14ac:dyDescent="0.15">
      <c r="A306" s="64">
        <v>1</v>
      </c>
      <c r="B306" s="65" t="s">
        <v>391</v>
      </c>
      <c r="C306" s="67" t="s">
        <v>40</v>
      </c>
      <c r="D306" s="68"/>
      <c r="E306" s="69"/>
      <c r="F306" s="70"/>
      <c r="G306" s="68"/>
      <c r="H306" s="69"/>
      <c r="I306" s="70"/>
      <c r="J306" s="68"/>
      <c r="K306" s="69"/>
      <c r="L306" s="70"/>
      <c r="M306" s="68"/>
      <c r="N306" s="69"/>
      <c r="O306" s="70"/>
      <c r="P306" s="68"/>
      <c r="Q306" s="69"/>
      <c r="R306" s="70"/>
      <c r="S306" s="68"/>
      <c r="T306" s="69"/>
      <c r="U306" s="70"/>
      <c r="V306" s="68"/>
      <c r="W306" s="69"/>
      <c r="X306" s="70"/>
      <c r="Y306" s="68"/>
      <c r="Z306" s="69"/>
      <c r="AA306" s="70"/>
      <c r="AB306" s="68"/>
      <c r="AC306" s="69"/>
      <c r="AD306" s="70"/>
      <c r="AE306" s="71"/>
      <c r="AF306" s="68"/>
      <c r="AG306" s="69"/>
      <c r="AH306" s="70"/>
      <c r="AI306" s="68"/>
      <c r="AJ306" s="69"/>
      <c r="AK306" s="70"/>
      <c r="AL306" s="71"/>
      <c r="AM306" s="68"/>
      <c r="AN306" s="69"/>
      <c r="AO306" s="70"/>
      <c r="AP306" s="68"/>
      <c r="AQ306" s="69"/>
      <c r="AR306" s="70"/>
      <c r="AS306" s="68">
        <v>8</v>
      </c>
      <c r="AT306" s="69">
        <v>8</v>
      </c>
      <c r="AU306" s="70"/>
      <c r="AV306" s="68"/>
      <c r="AW306" s="69"/>
      <c r="AX306" s="70"/>
      <c r="AY306" s="68"/>
      <c r="AZ306" s="69"/>
      <c r="BA306" s="70"/>
      <c r="BB306" s="71"/>
      <c r="BC306" s="187"/>
      <c r="BD306" s="187"/>
      <c r="BE306" s="69"/>
      <c r="BF306" s="70"/>
      <c r="BG306" s="68"/>
      <c r="BH306" s="69"/>
      <c r="BI306" s="70"/>
      <c r="BJ306" s="71"/>
      <c r="BK306" s="68"/>
      <c r="BL306" s="69"/>
      <c r="BM306" s="70"/>
      <c r="BN306" s="68"/>
      <c r="BO306" s="69"/>
      <c r="BP306" s="70"/>
      <c r="BQ306" s="68"/>
      <c r="BR306" s="69"/>
      <c r="BS306" s="70"/>
      <c r="BT306" s="71"/>
      <c r="BU306" s="68"/>
      <c r="BV306" s="69"/>
      <c r="BW306" s="70"/>
      <c r="BX306" s="71"/>
      <c r="BY306" s="72">
        <v>8</v>
      </c>
      <c r="BZ306" s="73">
        <v>8</v>
      </c>
      <c r="CA306" s="74"/>
    </row>
    <row r="307" spans="1:79" s="1" customFormat="1" ht="15.5" customHeight="1" x14ac:dyDescent="0.15">
      <c r="A307" s="64">
        <v>1</v>
      </c>
      <c r="B307" s="66" t="s">
        <v>392</v>
      </c>
      <c r="C307" s="67" t="s">
        <v>37</v>
      </c>
      <c r="D307" s="68"/>
      <c r="E307" s="69"/>
      <c r="F307" s="70"/>
      <c r="G307" s="68"/>
      <c r="H307" s="69"/>
      <c r="I307" s="70"/>
      <c r="J307" s="68"/>
      <c r="K307" s="69"/>
      <c r="L307" s="70"/>
      <c r="M307" s="68"/>
      <c r="N307" s="69"/>
      <c r="O307" s="70"/>
      <c r="P307" s="68"/>
      <c r="Q307" s="69"/>
      <c r="R307" s="70"/>
      <c r="S307" s="68"/>
      <c r="T307" s="69"/>
      <c r="U307" s="70"/>
      <c r="V307" s="68"/>
      <c r="W307" s="69"/>
      <c r="X307" s="70"/>
      <c r="Y307" s="68"/>
      <c r="Z307" s="69"/>
      <c r="AA307" s="70"/>
      <c r="AB307" s="68"/>
      <c r="AC307" s="69"/>
      <c r="AD307" s="70"/>
      <c r="AE307" s="71"/>
      <c r="AF307" s="68"/>
      <c r="AG307" s="69"/>
      <c r="AH307" s="70"/>
      <c r="AI307" s="68"/>
      <c r="AJ307" s="69"/>
      <c r="AK307" s="70"/>
      <c r="AL307" s="71"/>
      <c r="AM307" s="68">
        <v>2</v>
      </c>
      <c r="AN307" s="69">
        <v>2</v>
      </c>
      <c r="AO307" s="70"/>
      <c r="AP307" s="68"/>
      <c r="AQ307" s="69"/>
      <c r="AR307" s="70"/>
      <c r="AS307" s="68"/>
      <c r="AT307" s="69"/>
      <c r="AU307" s="70"/>
      <c r="AV307" s="68"/>
      <c r="AW307" s="69"/>
      <c r="AX307" s="70"/>
      <c r="AY307" s="68"/>
      <c r="AZ307" s="69"/>
      <c r="BA307" s="70"/>
      <c r="BB307" s="71"/>
      <c r="BC307" s="187"/>
      <c r="BD307" s="187"/>
      <c r="BE307" s="69"/>
      <c r="BF307" s="70"/>
      <c r="BG307" s="68"/>
      <c r="BH307" s="69"/>
      <c r="BI307" s="70"/>
      <c r="BJ307" s="71"/>
      <c r="BK307" s="68"/>
      <c r="BL307" s="69"/>
      <c r="BM307" s="70"/>
      <c r="BN307" s="68"/>
      <c r="BO307" s="69"/>
      <c r="BP307" s="70"/>
      <c r="BQ307" s="68"/>
      <c r="BR307" s="69"/>
      <c r="BS307" s="70"/>
      <c r="BT307" s="71"/>
      <c r="BU307" s="68"/>
      <c r="BV307" s="69"/>
      <c r="BW307" s="70"/>
      <c r="BX307" s="71"/>
      <c r="BY307" s="72">
        <v>2</v>
      </c>
      <c r="BZ307" s="73">
        <v>2</v>
      </c>
      <c r="CA307" s="74"/>
    </row>
    <row r="308" spans="1:79" s="1" customFormat="1" ht="15.5" customHeight="1" x14ac:dyDescent="0.15">
      <c r="A308" s="64">
        <v>1</v>
      </c>
      <c r="B308" s="66" t="s">
        <v>56</v>
      </c>
      <c r="C308" s="67" t="s">
        <v>37</v>
      </c>
      <c r="D308" s="68"/>
      <c r="E308" s="69"/>
      <c r="F308" s="70"/>
      <c r="G308" s="68"/>
      <c r="H308" s="69"/>
      <c r="I308" s="70"/>
      <c r="J308" s="68"/>
      <c r="K308" s="69"/>
      <c r="L308" s="70"/>
      <c r="M308" s="68">
        <v>21</v>
      </c>
      <c r="N308" s="69">
        <v>21</v>
      </c>
      <c r="O308" s="70">
        <v>6</v>
      </c>
      <c r="P308" s="68"/>
      <c r="Q308" s="69"/>
      <c r="R308" s="70"/>
      <c r="S308" s="68">
        <v>85</v>
      </c>
      <c r="T308" s="69">
        <v>85</v>
      </c>
      <c r="U308" s="70">
        <v>13</v>
      </c>
      <c r="V308" s="68">
        <v>15</v>
      </c>
      <c r="W308" s="69">
        <v>8</v>
      </c>
      <c r="X308" s="70">
        <v>10</v>
      </c>
      <c r="Y308" s="68">
        <v>19</v>
      </c>
      <c r="Z308" s="69">
        <v>19</v>
      </c>
      <c r="AA308" s="70">
        <v>11</v>
      </c>
      <c r="AB308" s="68">
        <v>15</v>
      </c>
      <c r="AC308" s="69">
        <v>4</v>
      </c>
      <c r="AD308" s="70"/>
      <c r="AE308" s="71"/>
      <c r="AF308" s="68">
        <v>6</v>
      </c>
      <c r="AG308" s="69">
        <v>6</v>
      </c>
      <c r="AH308" s="70"/>
      <c r="AI308" s="68"/>
      <c r="AJ308" s="69"/>
      <c r="AK308" s="70"/>
      <c r="AL308" s="71"/>
      <c r="AM308" s="68">
        <v>16</v>
      </c>
      <c r="AN308" s="69">
        <v>16</v>
      </c>
      <c r="AO308" s="70">
        <v>18</v>
      </c>
      <c r="AP308" s="68"/>
      <c r="AQ308" s="69"/>
      <c r="AR308" s="70"/>
      <c r="AS308" s="68">
        <v>8</v>
      </c>
      <c r="AT308" s="69">
        <v>8</v>
      </c>
      <c r="AU308" s="70">
        <v>8</v>
      </c>
      <c r="AV308" s="68"/>
      <c r="AW308" s="69"/>
      <c r="AX308" s="70"/>
      <c r="AY308" s="68"/>
      <c r="AZ308" s="69"/>
      <c r="BA308" s="70"/>
      <c r="BB308" s="71"/>
      <c r="BC308" s="187">
        <v>18</v>
      </c>
      <c r="BD308" s="187"/>
      <c r="BE308" s="69">
        <v>18</v>
      </c>
      <c r="BF308" s="70"/>
      <c r="BG308" s="68">
        <v>16</v>
      </c>
      <c r="BH308" s="69">
        <v>16</v>
      </c>
      <c r="BI308" s="70">
        <v>7</v>
      </c>
      <c r="BJ308" s="71"/>
      <c r="BK308" s="68"/>
      <c r="BL308" s="69"/>
      <c r="BM308" s="70"/>
      <c r="BN308" s="68">
        <v>20</v>
      </c>
      <c r="BO308" s="69">
        <v>10</v>
      </c>
      <c r="BP308" s="70">
        <v>10</v>
      </c>
      <c r="BQ308" s="68"/>
      <c r="BR308" s="69"/>
      <c r="BS308" s="70"/>
      <c r="BT308" s="71"/>
      <c r="BU308" s="68"/>
      <c r="BV308" s="69"/>
      <c r="BW308" s="70"/>
      <c r="BX308" s="71"/>
      <c r="BY308" s="72">
        <v>239</v>
      </c>
      <c r="BZ308" s="73">
        <v>211</v>
      </c>
      <c r="CA308" s="74">
        <v>83</v>
      </c>
    </row>
    <row r="309" spans="1:79" s="1" customFormat="1" ht="15.5" customHeight="1" x14ac:dyDescent="0.15">
      <c r="A309" s="64">
        <v>1</v>
      </c>
      <c r="B309" s="66" t="s">
        <v>393</v>
      </c>
      <c r="C309" s="67" t="s">
        <v>37</v>
      </c>
      <c r="D309" s="68"/>
      <c r="E309" s="69"/>
      <c r="F309" s="70"/>
      <c r="G309" s="68"/>
      <c r="H309" s="69"/>
      <c r="I309" s="70"/>
      <c r="J309" s="68"/>
      <c r="K309" s="69"/>
      <c r="L309" s="70"/>
      <c r="M309" s="68"/>
      <c r="N309" s="69"/>
      <c r="O309" s="70"/>
      <c r="P309" s="68"/>
      <c r="Q309" s="69"/>
      <c r="R309" s="70"/>
      <c r="S309" s="68"/>
      <c r="T309" s="69"/>
      <c r="U309" s="70">
        <v>12</v>
      </c>
      <c r="V309" s="68"/>
      <c r="W309" s="69"/>
      <c r="X309" s="70"/>
      <c r="Y309" s="68"/>
      <c r="Z309" s="69"/>
      <c r="AA309" s="70">
        <v>4</v>
      </c>
      <c r="AB309" s="68"/>
      <c r="AC309" s="69"/>
      <c r="AD309" s="70">
        <v>4</v>
      </c>
      <c r="AE309" s="71"/>
      <c r="AF309" s="68"/>
      <c r="AG309" s="69"/>
      <c r="AH309" s="70"/>
      <c r="AI309" s="68"/>
      <c r="AJ309" s="69"/>
      <c r="AK309" s="70"/>
      <c r="AL309" s="71"/>
      <c r="AM309" s="68"/>
      <c r="AN309" s="69"/>
      <c r="AO309" s="70"/>
      <c r="AP309" s="68"/>
      <c r="AQ309" s="69"/>
      <c r="AR309" s="70"/>
      <c r="AS309" s="68"/>
      <c r="AT309" s="69"/>
      <c r="AU309" s="70"/>
      <c r="AV309" s="68"/>
      <c r="AW309" s="69"/>
      <c r="AX309" s="70"/>
      <c r="AY309" s="68"/>
      <c r="AZ309" s="69"/>
      <c r="BA309" s="70"/>
      <c r="BB309" s="71"/>
      <c r="BC309" s="187"/>
      <c r="BD309" s="187"/>
      <c r="BE309" s="69"/>
      <c r="BF309" s="70"/>
      <c r="BG309" s="68"/>
      <c r="BH309" s="69"/>
      <c r="BI309" s="70"/>
      <c r="BJ309" s="71"/>
      <c r="BK309" s="68"/>
      <c r="BL309" s="69"/>
      <c r="BM309" s="70"/>
      <c r="BN309" s="68"/>
      <c r="BO309" s="69"/>
      <c r="BP309" s="70"/>
      <c r="BQ309" s="68"/>
      <c r="BR309" s="69"/>
      <c r="BS309" s="70"/>
      <c r="BT309" s="71"/>
      <c r="BU309" s="68"/>
      <c r="BV309" s="69"/>
      <c r="BW309" s="70"/>
      <c r="BX309" s="71"/>
      <c r="BY309" s="72"/>
      <c r="BZ309" s="73"/>
      <c r="CA309" s="74">
        <v>20</v>
      </c>
    </row>
    <row r="310" spans="1:79" s="1" customFormat="1" ht="15.5" customHeight="1" x14ac:dyDescent="0.15">
      <c r="A310" s="64">
        <v>1</v>
      </c>
      <c r="B310" s="66" t="s">
        <v>394</v>
      </c>
      <c r="C310" s="67" t="s">
        <v>70</v>
      </c>
      <c r="D310" s="68">
        <v>7</v>
      </c>
      <c r="E310" s="69"/>
      <c r="F310" s="70"/>
      <c r="G310" s="68">
        <v>3</v>
      </c>
      <c r="H310" s="69"/>
      <c r="I310" s="70"/>
      <c r="J310" s="68"/>
      <c r="K310" s="69"/>
      <c r="L310" s="70"/>
      <c r="M310" s="68"/>
      <c r="N310" s="69"/>
      <c r="O310" s="70"/>
      <c r="P310" s="68"/>
      <c r="Q310" s="69"/>
      <c r="R310" s="70"/>
      <c r="S310" s="68"/>
      <c r="T310" s="69"/>
      <c r="U310" s="70"/>
      <c r="V310" s="68"/>
      <c r="W310" s="69"/>
      <c r="X310" s="70"/>
      <c r="Y310" s="68"/>
      <c r="Z310" s="69"/>
      <c r="AA310" s="70"/>
      <c r="AB310" s="68"/>
      <c r="AC310" s="69"/>
      <c r="AD310" s="70"/>
      <c r="AE310" s="71"/>
      <c r="AF310" s="68"/>
      <c r="AG310" s="69"/>
      <c r="AH310" s="70"/>
      <c r="AI310" s="68"/>
      <c r="AJ310" s="69"/>
      <c r="AK310" s="70"/>
      <c r="AL310" s="71"/>
      <c r="AM310" s="68"/>
      <c r="AN310" s="69"/>
      <c r="AO310" s="70"/>
      <c r="AP310" s="68"/>
      <c r="AQ310" s="69"/>
      <c r="AR310" s="70"/>
      <c r="AS310" s="68"/>
      <c r="AT310" s="69"/>
      <c r="AU310" s="70"/>
      <c r="AV310" s="68"/>
      <c r="AW310" s="69"/>
      <c r="AX310" s="70"/>
      <c r="AY310" s="68"/>
      <c r="AZ310" s="69"/>
      <c r="BA310" s="70"/>
      <c r="BB310" s="71"/>
      <c r="BC310" s="187"/>
      <c r="BD310" s="187"/>
      <c r="BE310" s="69"/>
      <c r="BF310" s="70"/>
      <c r="BG310" s="68"/>
      <c r="BH310" s="69"/>
      <c r="BI310" s="70"/>
      <c r="BJ310" s="71"/>
      <c r="BK310" s="68"/>
      <c r="BL310" s="69"/>
      <c r="BM310" s="70"/>
      <c r="BN310" s="68"/>
      <c r="BO310" s="69"/>
      <c r="BP310" s="70"/>
      <c r="BQ310" s="68"/>
      <c r="BR310" s="69"/>
      <c r="BS310" s="70"/>
      <c r="BT310" s="71"/>
      <c r="BU310" s="68"/>
      <c r="BV310" s="69"/>
      <c r="BW310" s="70"/>
      <c r="BX310" s="71"/>
      <c r="BY310" s="72">
        <v>10</v>
      </c>
      <c r="BZ310" s="73"/>
      <c r="CA310" s="74"/>
    </row>
    <row r="311" spans="1:79" s="1" customFormat="1" ht="15.5" customHeight="1" x14ac:dyDescent="0.15">
      <c r="A311" s="64">
        <v>1</v>
      </c>
      <c r="B311" s="66" t="s">
        <v>395</v>
      </c>
      <c r="C311" s="67" t="s">
        <v>40</v>
      </c>
      <c r="D311" s="68"/>
      <c r="E311" s="69"/>
      <c r="F311" s="70"/>
      <c r="G311" s="68"/>
      <c r="H311" s="69"/>
      <c r="I311" s="70"/>
      <c r="J311" s="68"/>
      <c r="K311" s="69"/>
      <c r="L311" s="70"/>
      <c r="M311" s="68">
        <v>2</v>
      </c>
      <c r="N311" s="69">
        <v>2</v>
      </c>
      <c r="O311" s="70"/>
      <c r="P311" s="68"/>
      <c r="Q311" s="69"/>
      <c r="R311" s="70"/>
      <c r="S311" s="68">
        <v>48</v>
      </c>
      <c r="T311" s="69">
        <v>48</v>
      </c>
      <c r="U311" s="70"/>
      <c r="V311" s="68">
        <v>24</v>
      </c>
      <c r="W311" s="69">
        <v>21</v>
      </c>
      <c r="X311" s="70"/>
      <c r="Y311" s="68">
        <v>16</v>
      </c>
      <c r="Z311" s="69">
        <v>16</v>
      </c>
      <c r="AA311" s="70"/>
      <c r="AB311" s="68">
        <v>20</v>
      </c>
      <c r="AC311" s="69">
        <v>13</v>
      </c>
      <c r="AD311" s="70"/>
      <c r="AE311" s="71"/>
      <c r="AF311" s="68"/>
      <c r="AG311" s="69"/>
      <c r="AH311" s="70"/>
      <c r="AI311" s="68"/>
      <c r="AJ311" s="69"/>
      <c r="AK311" s="70"/>
      <c r="AL311" s="71"/>
      <c r="AM311" s="68"/>
      <c r="AN311" s="69"/>
      <c r="AO311" s="70"/>
      <c r="AP311" s="68"/>
      <c r="AQ311" s="69"/>
      <c r="AR311" s="70"/>
      <c r="AS311" s="68"/>
      <c r="AT311" s="69"/>
      <c r="AU311" s="70"/>
      <c r="AV311" s="68"/>
      <c r="AW311" s="69"/>
      <c r="AX311" s="70"/>
      <c r="AY311" s="68"/>
      <c r="AZ311" s="69"/>
      <c r="BA311" s="70"/>
      <c r="BB311" s="71"/>
      <c r="BC311" s="187"/>
      <c r="BD311" s="187"/>
      <c r="BE311" s="69"/>
      <c r="BF311" s="70"/>
      <c r="BG311" s="68"/>
      <c r="BH311" s="69"/>
      <c r="BI311" s="70"/>
      <c r="BJ311" s="71"/>
      <c r="BK311" s="68"/>
      <c r="BL311" s="69"/>
      <c r="BM311" s="70"/>
      <c r="BN311" s="68"/>
      <c r="BO311" s="69"/>
      <c r="BP311" s="70"/>
      <c r="BQ311" s="68"/>
      <c r="BR311" s="69"/>
      <c r="BS311" s="70"/>
      <c r="BT311" s="71"/>
      <c r="BU311" s="68"/>
      <c r="BV311" s="69"/>
      <c r="BW311" s="70"/>
      <c r="BX311" s="71"/>
      <c r="BY311" s="72">
        <v>110</v>
      </c>
      <c r="BZ311" s="73">
        <v>100</v>
      </c>
      <c r="CA311" s="74"/>
    </row>
    <row r="312" spans="1:79" s="1" customFormat="1" ht="15.5" customHeight="1" x14ac:dyDescent="0.15">
      <c r="A312" s="64">
        <v>1</v>
      </c>
      <c r="B312" s="66" t="s">
        <v>396</v>
      </c>
      <c r="C312" s="67" t="s">
        <v>37</v>
      </c>
      <c r="D312" s="68"/>
      <c r="E312" s="69"/>
      <c r="F312" s="70"/>
      <c r="G312" s="68"/>
      <c r="H312" s="69"/>
      <c r="I312" s="70"/>
      <c r="J312" s="68"/>
      <c r="K312" s="69"/>
      <c r="L312" s="70"/>
      <c r="M312" s="68"/>
      <c r="N312" s="69"/>
      <c r="O312" s="70"/>
      <c r="P312" s="68"/>
      <c r="Q312" s="69"/>
      <c r="R312" s="70"/>
      <c r="S312" s="68"/>
      <c r="T312" s="69"/>
      <c r="U312" s="70"/>
      <c r="V312" s="68"/>
      <c r="W312" s="69"/>
      <c r="X312" s="70"/>
      <c r="Y312" s="68"/>
      <c r="Z312" s="69"/>
      <c r="AA312" s="70"/>
      <c r="AB312" s="68"/>
      <c r="AC312" s="69"/>
      <c r="AD312" s="70"/>
      <c r="AE312" s="71"/>
      <c r="AF312" s="68"/>
      <c r="AG312" s="69"/>
      <c r="AH312" s="70"/>
      <c r="AI312" s="68"/>
      <c r="AJ312" s="69"/>
      <c r="AK312" s="70"/>
      <c r="AL312" s="71"/>
      <c r="AM312" s="68"/>
      <c r="AN312" s="69"/>
      <c r="AO312" s="70">
        <v>6</v>
      </c>
      <c r="AP312" s="68"/>
      <c r="AQ312" s="69"/>
      <c r="AR312" s="70"/>
      <c r="AS312" s="68"/>
      <c r="AT312" s="69"/>
      <c r="AU312" s="70">
        <v>4</v>
      </c>
      <c r="AV312" s="68"/>
      <c r="AW312" s="69"/>
      <c r="AX312" s="70"/>
      <c r="AY312" s="68"/>
      <c r="AZ312" s="69"/>
      <c r="BA312" s="70"/>
      <c r="BB312" s="71"/>
      <c r="BC312" s="187"/>
      <c r="BD312" s="187"/>
      <c r="BE312" s="69"/>
      <c r="BF312" s="70"/>
      <c r="BG312" s="68"/>
      <c r="BH312" s="69"/>
      <c r="BI312" s="70"/>
      <c r="BJ312" s="71"/>
      <c r="BK312" s="68"/>
      <c r="BL312" s="69"/>
      <c r="BM312" s="70"/>
      <c r="BN312" s="68"/>
      <c r="BO312" s="69"/>
      <c r="BP312" s="70"/>
      <c r="BQ312" s="68"/>
      <c r="BR312" s="69"/>
      <c r="BS312" s="70"/>
      <c r="BT312" s="71"/>
      <c r="BU312" s="68"/>
      <c r="BV312" s="69"/>
      <c r="BW312" s="70"/>
      <c r="BX312" s="71"/>
      <c r="BY312" s="72"/>
      <c r="BZ312" s="73"/>
      <c r="CA312" s="74">
        <v>10</v>
      </c>
    </row>
    <row r="313" spans="1:79" s="1" customFormat="1" ht="15.5" customHeight="1" x14ac:dyDescent="0.15">
      <c r="A313" s="64">
        <v>1</v>
      </c>
      <c r="B313" s="66" t="s">
        <v>397</v>
      </c>
      <c r="C313" s="67" t="s">
        <v>42</v>
      </c>
      <c r="D313" s="68"/>
      <c r="E313" s="69"/>
      <c r="F313" s="70"/>
      <c r="G313" s="68"/>
      <c r="H313" s="69"/>
      <c r="I313" s="70"/>
      <c r="J313" s="68"/>
      <c r="K313" s="69"/>
      <c r="L313" s="70"/>
      <c r="M313" s="68">
        <v>153</v>
      </c>
      <c r="N313" s="69">
        <v>153</v>
      </c>
      <c r="O313" s="70"/>
      <c r="P313" s="68"/>
      <c r="Q313" s="69"/>
      <c r="R313" s="70"/>
      <c r="S313" s="68">
        <v>213</v>
      </c>
      <c r="T313" s="69">
        <v>213</v>
      </c>
      <c r="U313" s="70"/>
      <c r="V313" s="68"/>
      <c r="W313" s="69"/>
      <c r="X313" s="70"/>
      <c r="Y313" s="68">
        <v>91</v>
      </c>
      <c r="Z313" s="69">
        <v>91</v>
      </c>
      <c r="AA313" s="70"/>
      <c r="AB313" s="68"/>
      <c r="AC313" s="69"/>
      <c r="AD313" s="70"/>
      <c r="AE313" s="71"/>
      <c r="AF313" s="68">
        <v>9</v>
      </c>
      <c r="AG313" s="69">
        <v>9</v>
      </c>
      <c r="AH313" s="70"/>
      <c r="AI313" s="68">
        <v>7</v>
      </c>
      <c r="AJ313" s="69">
        <v>7</v>
      </c>
      <c r="AK313" s="70"/>
      <c r="AL313" s="71"/>
      <c r="AM313" s="68">
        <v>68</v>
      </c>
      <c r="AN313" s="69">
        <v>68</v>
      </c>
      <c r="AO313" s="70"/>
      <c r="AP313" s="68"/>
      <c r="AQ313" s="69"/>
      <c r="AR313" s="70"/>
      <c r="AS313" s="68">
        <v>30</v>
      </c>
      <c r="AT313" s="69">
        <v>30</v>
      </c>
      <c r="AU313" s="70"/>
      <c r="AV313" s="68"/>
      <c r="AW313" s="69"/>
      <c r="AX313" s="70"/>
      <c r="AY313" s="68"/>
      <c r="AZ313" s="69"/>
      <c r="BA313" s="70"/>
      <c r="BB313" s="71"/>
      <c r="BC313" s="187">
        <v>16</v>
      </c>
      <c r="BD313" s="187"/>
      <c r="BE313" s="69">
        <v>16</v>
      </c>
      <c r="BF313" s="70"/>
      <c r="BG313" s="68">
        <v>13</v>
      </c>
      <c r="BH313" s="69">
        <v>13</v>
      </c>
      <c r="BI313" s="70"/>
      <c r="BJ313" s="71"/>
      <c r="BK313" s="68"/>
      <c r="BL313" s="69"/>
      <c r="BM313" s="70"/>
      <c r="BN313" s="68">
        <v>0</v>
      </c>
      <c r="BO313" s="69"/>
      <c r="BP313" s="70"/>
      <c r="BQ313" s="68"/>
      <c r="BR313" s="69"/>
      <c r="BS313" s="70"/>
      <c r="BT313" s="71"/>
      <c r="BU313" s="68"/>
      <c r="BV313" s="69"/>
      <c r="BW313" s="70"/>
      <c r="BX313" s="71"/>
      <c r="BY313" s="72">
        <v>600</v>
      </c>
      <c r="BZ313" s="73">
        <v>600</v>
      </c>
      <c r="CA313" s="74"/>
    </row>
    <row r="314" spans="1:79" s="1" customFormat="1" ht="15.5" customHeight="1" x14ac:dyDescent="0.15">
      <c r="A314" s="64">
        <v>1</v>
      </c>
      <c r="B314" s="66" t="s">
        <v>398</v>
      </c>
      <c r="C314" s="67" t="s">
        <v>37</v>
      </c>
      <c r="D314" s="68"/>
      <c r="E314" s="69"/>
      <c r="F314" s="70"/>
      <c r="G314" s="68">
        <v>14</v>
      </c>
      <c r="H314" s="69"/>
      <c r="I314" s="70"/>
      <c r="J314" s="68"/>
      <c r="K314" s="69"/>
      <c r="L314" s="70"/>
      <c r="M314" s="68"/>
      <c r="N314" s="69"/>
      <c r="O314" s="70"/>
      <c r="P314" s="68"/>
      <c r="Q314" s="69"/>
      <c r="R314" s="70"/>
      <c r="S314" s="68"/>
      <c r="T314" s="69"/>
      <c r="U314" s="70"/>
      <c r="V314" s="68"/>
      <c r="W314" s="69"/>
      <c r="X314" s="70"/>
      <c r="Y314" s="68"/>
      <c r="Z314" s="69"/>
      <c r="AA314" s="70"/>
      <c r="AB314" s="68"/>
      <c r="AC314" s="69"/>
      <c r="AD314" s="70"/>
      <c r="AE314" s="71"/>
      <c r="AF314" s="68"/>
      <c r="AG314" s="69"/>
      <c r="AH314" s="70"/>
      <c r="AI314" s="68"/>
      <c r="AJ314" s="69"/>
      <c r="AK314" s="70"/>
      <c r="AL314" s="71"/>
      <c r="AM314" s="68"/>
      <c r="AN314" s="69"/>
      <c r="AO314" s="70"/>
      <c r="AP314" s="68"/>
      <c r="AQ314" s="69"/>
      <c r="AR314" s="70"/>
      <c r="AS314" s="68"/>
      <c r="AT314" s="69"/>
      <c r="AU314" s="70"/>
      <c r="AV314" s="68"/>
      <c r="AW314" s="69"/>
      <c r="AX314" s="70"/>
      <c r="AY314" s="68"/>
      <c r="AZ314" s="69"/>
      <c r="BA314" s="70"/>
      <c r="BB314" s="71"/>
      <c r="BC314" s="187"/>
      <c r="BD314" s="187"/>
      <c r="BE314" s="69"/>
      <c r="BF314" s="70"/>
      <c r="BG314" s="68"/>
      <c r="BH314" s="69"/>
      <c r="BI314" s="70"/>
      <c r="BJ314" s="71"/>
      <c r="BK314" s="68"/>
      <c r="BL314" s="69"/>
      <c r="BM314" s="70"/>
      <c r="BN314" s="68"/>
      <c r="BO314" s="69"/>
      <c r="BP314" s="70"/>
      <c r="BQ314" s="68"/>
      <c r="BR314" s="69"/>
      <c r="BS314" s="70"/>
      <c r="BT314" s="71"/>
      <c r="BU314" s="68"/>
      <c r="BV314" s="69"/>
      <c r="BW314" s="70"/>
      <c r="BX314" s="71"/>
      <c r="BY314" s="72">
        <v>14</v>
      </c>
      <c r="BZ314" s="73"/>
      <c r="CA314" s="74"/>
    </row>
    <row r="315" spans="1:79" s="1" customFormat="1" ht="15.5" customHeight="1" x14ac:dyDescent="0.15">
      <c r="A315" s="64">
        <v>1</v>
      </c>
      <c r="B315" s="66" t="s">
        <v>45</v>
      </c>
      <c r="C315" s="67" t="s">
        <v>40</v>
      </c>
      <c r="D315" s="68"/>
      <c r="E315" s="69"/>
      <c r="F315" s="70"/>
      <c r="G315" s="68"/>
      <c r="H315" s="69"/>
      <c r="I315" s="70"/>
      <c r="J315" s="68"/>
      <c r="K315" s="69"/>
      <c r="L315" s="70"/>
      <c r="M315" s="68"/>
      <c r="N315" s="69"/>
      <c r="O315" s="70"/>
      <c r="P315" s="68"/>
      <c r="Q315" s="69"/>
      <c r="R315" s="70"/>
      <c r="S315" s="68">
        <v>100</v>
      </c>
      <c r="T315" s="69">
        <v>100</v>
      </c>
      <c r="U315" s="70">
        <v>65</v>
      </c>
      <c r="V315" s="68">
        <v>344</v>
      </c>
      <c r="W315" s="69">
        <v>143</v>
      </c>
      <c r="X315" s="70">
        <v>143</v>
      </c>
      <c r="Y315" s="68"/>
      <c r="Z315" s="69"/>
      <c r="AA315" s="70">
        <v>2</v>
      </c>
      <c r="AB315" s="68">
        <v>386</v>
      </c>
      <c r="AC315" s="69">
        <v>54</v>
      </c>
      <c r="AD315" s="70">
        <v>54</v>
      </c>
      <c r="AE315" s="71"/>
      <c r="AF315" s="68"/>
      <c r="AG315" s="69"/>
      <c r="AH315" s="70"/>
      <c r="AI315" s="68"/>
      <c r="AJ315" s="69"/>
      <c r="AK315" s="70"/>
      <c r="AL315" s="71"/>
      <c r="AM315" s="68"/>
      <c r="AN315" s="69"/>
      <c r="AO315" s="70"/>
      <c r="AP315" s="68"/>
      <c r="AQ315" s="69"/>
      <c r="AR315" s="70"/>
      <c r="AS315" s="68"/>
      <c r="AT315" s="69"/>
      <c r="AU315" s="70"/>
      <c r="AV315" s="68"/>
      <c r="AW315" s="69"/>
      <c r="AX315" s="70"/>
      <c r="AY315" s="68"/>
      <c r="AZ315" s="69"/>
      <c r="BA315" s="70"/>
      <c r="BB315" s="71"/>
      <c r="BC315" s="187"/>
      <c r="BD315" s="187"/>
      <c r="BE315" s="69"/>
      <c r="BF315" s="70"/>
      <c r="BG315" s="68"/>
      <c r="BH315" s="69"/>
      <c r="BI315" s="70"/>
      <c r="BJ315" s="71"/>
      <c r="BK315" s="68"/>
      <c r="BL315" s="69"/>
      <c r="BM315" s="70"/>
      <c r="BN315" s="68"/>
      <c r="BO315" s="69"/>
      <c r="BP315" s="70"/>
      <c r="BQ315" s="68"/>
      <c r="BR315" s="69"/>
      <c r="BS315" s="70"/>
      <c r="BT315" s="71"/>
      <c r="BU315" s="68"/>
      <c r="BV315" s="69"/>
      <c r="BW315" s="70"/>
      <c r="BX315" s="71"/>
      <c r="BY315" s="72">
        <v>830</v>
      </c>
      <c r="BZ315" s="73">
        <v>297</v>
      </c>
      <c r="CA315" s="74">
        <v>264</v>
      </c>
    </row>
    <row r="316" spans="1:79" s="1" customFormat="1" ht="15.5" customHeight="1" x14ac:dyDescent="0.15">
      <c r="A316" s="64">
        <v>1</v>
      </c>
      <c r="B316" s="66" t="s">
        <v>399</v>
      </c>
      <c r="C316" s="67" t="s">
        <v>37</v>
      </c>
      <c r="D316" s="68"/>
      <c r="E316" s="69"/>
      <c r="F316" s="70"/>
      <c r="G316" s="68"/>
      <c r="H316" s="69"/>
      <c r="I316" s="70"/>
      <c r="J316" s="68"/>
      <c r="K316" s="69"/>
      <c r="L316" s="70"/>
      <c r="M316" s="68"/>
      <c r="N316" s="69"/>
      <c r="O316" s="70"/>
      <c r="P316" s="68"/>
      <c r="Q316" s="69"/>
      <c r="R316" s="70"/>
      <c r="S316" s="68"/>
      <c r="T316" s="69"/>
      <c r="U316" s="70"/>
      <c r="V316" s="68"/>
      <c r="W316" s="69"/>
      <c r="X316" s="70"/>
      <c r="Y316" s="68"/>
      <c r="Z316" s="69"/>
      <c r="AA316" s="70"/>
      <c r="AB316" s="68"/>
      <c r="AC316" s="69"/>
      <c r="AD316" s="70"/>
      <c r="AE316" s="71"/>
      <c r="AF316" s="68"/>
      <c r="AG316" s="69"/>
      <c r="AH316" s="70"/>
      <c r="AI316" s="68">
        <v>3</v>
      </c>
      <c r="AJ316" s="69">
        <v>3</v>
      </c>
      <c r="AK316" s="70"/>
      <c r="AL316" s="71"/>
      <c r="AM316" s="68"/>
      <c r="AN316" s="69"/>
      <c r="AO316" s="70"/>
      <c r="AP316" s="68"/>
      <c r="AQ316" s="69"/>
      <c r="AR316" s="70"/>
      <c r="AS316" s="68"/>
      <c r="AT316" s="69"/>
      <c r="AU316" s="70"/>
      <c r="AV316" s="68"/>
      <c r="AW316" s="69"/>
      <c r="AX316" s="70"/>
      <c r="AY316" s="68"/>
      <c r="AZ316" s="69"/>
      <c r="BA316" s="70"/>
      <c r="BB316" s="71"/>
      <c r="BC316" s="187"/>
      <c r="BD316" s="187"/>
      <c r="BE316" s="69"/>
      <c r="BF316" s="70"/>
      <c r="BG316" s="68"/>
      <c r="BH316" s="69"/>
      <c r="BI316" s="70"/>
      <c r="BJ316" s="71"/>
      <c r="BK316" s="68"/>
      <c r="BL316" s="69"/>
      <c r="BM316" s="70"/>
      <c r="BN316" s="68"/>
      <c r="BO316" s="69"/>
      <c r="BP316" s="70"/>
      <c r="BQ316" s="68"/>
      <c r="BR316" s="69"/>
      <c r="BS316" s="70"/>
      <c r="BT316" s="71"/>
      <c r="BU316" s="68"/>
      <c r="BV316" s="69"/>
      <c r="BW316" s="70"/>
      <c r="BX316" s="71"/>
      <c r="BY316" s="72">
        <v>3</v>
      </c>
      <c r="BZ316" s="73">
        <v>3</v>
      </c>
      <c r="CA316" s="74"/>
    </row>
    <row r="317" spans="1:79" s="1" customFormat="1" ht="15.5" customHeight="1" x14ac:dyDescent="0.15">
      <c r="A317" s="64">
        <v>1</v>
      </c>
      <c r="B317" s="66" t="s">
        <v>400</v>
      </c>
      <c r="C317" s="67" t="s">
        <v>61</v>
      </c>
      <c r="D317" s="68"/>
      <c r="E317" s="69"/>
      <c r="F317" s="70"/>
      <c r="G317" s="68"/>
      <c r="H317" s="69"/>
      <c r="I317" s="70"/>
      <c r="J317" s="68"/>
      <c r="K317" s="69"/>
      <c r="L317" s="70"/>
      <c r="M317" s="68"/>
      <c r="N317" s="69"/>
      <c r="O317" s="70"/>
      <c r="P317" s="68"/>
      <c r="Q317" s="69"/>
      <c r="R317" s="70"/>
      <c r="S317" s="68">
        <v>20</v>
      </c>
      <c r="T317" s="69">
        <v>20</v>
      </c>
      <c r="U317" s="70"/>
      <c r="V317" s="68">
        <v>2</v>
      </c>
      <c r="W317" s="69">
        <v>2</v>
      </c>
      <c r="X317" s="70"/>
      <c r="Y317" s="68"/>
      <c r="Z317" s="69"/>
      <c r="AA317" s="70"/>
      <c r="AB317" s="68"/>
      <c r="AC317" s="69"/>
      <c r="AD317" s="70"/>
      <c r="AE317" s="71"/>
      <c r="AF317" s="68"/>
      <c r="AG317" s="69"/>
      <c r="AH317" s="70"/>
      <c r="AI317" s="68"/>
      <c r="AJ317" s="69"/>
      <c r="AK317" s="70"/>
      <c r="AL317" s="71"/>
      <c r="AM317" s="68"/>
      <c r="AN317" s="69"/>
      <c r="AO317" s="70"/>
      <c r="AP317" s="68"/>
      <c r="AQ317" s="69"/>
      <c r="AR317" s="70"/>
      <c r="AS317" s="68"/>
      <c r="AT317" s="69"/>
      <c r="AU317" s="70"/>
      <c r="AV317" s="68"/>
      <c r="AW317" s="69"/>
      <c r="AX317" s="70"/>
      <c r="AY317" s="68"/>
      <c r="AZ317" s="69"/>
      <c r="BA317" s="70"/>
      <c r="BB317" s="71"/>
      <c r="BC317" s="187"/>
      <c r="BD317" s="187"/>
      <c r="BE317" s="69"/>
      <c r="BF317" s="70"/>
      <c r="BG317" s="68"/>
      <c r="BH317" s="69"/>
      <c r="BI317" s="70"/>
      <c r="BJ317" s="71"/>
      <c r="BK317" s="68"/>
      <c r="BL317" s="69"/>
      <c r="BM317" s="70"/>
      <c r="BN317" s="68"/>
      <c r="BO317" s="69"/>
      <c r="BP317" s="70"/>
      <c r="BQ317" s="68"/>
      <c r="BR317" s="69"/>
      <c r="BS317" s="70"/>
      <c r="BT317" s="71"/>
      <c r="BU317" s="68"/>
      <c r="BV317" s="69"/>
      <c r="BW317" s="70"/>
      <c r="BX317" s="71"/>
      <c r="BY317" s="72">
        <v>22</v>
      </c>
      <c r="BZ317" s="73">
        <v>22</v>
      </c>
      <c r="CA317" s="74"/>
    </row>
    <row r="318" spans="1:79" s="1" customFormat="1" ht="15.5" customHeight="1" x14ac:dyDescent="0.15">
      <c r="A318" s="64">
        <v>1</v>
      </c>
      <c r="B318" s="76" t="s">
        <v>401</v>
      </c>
      <c r="C318" s="67" t="s">
        <v>63</v>
      </c>
      <c r="D318" s="68"/>
      <c r="E318" s="69"/>
      <c r="F318" s="70"/>
      <c r="G318" s="68"/>
      <c r="H318" s="69"/>
      <c r="I318" s="70"/>
      <c r="J318" s="68"/>
      <c r="K318" s="69"/>
      <c r="L318" s="70"/>
      <c r="M318" s="68"/>
      <c r="N318" s="69"/>
      <c r="O318" s="70"/>
      <c r="P318" s="68"/>
      <c r="Q318" s="69"/>
      <c r="R318" s="70"/>
      <c r="S318" s="68">
        <v>30</v>
      </c>
      <c r="T318" s="69">
        <v>30</v>
      </c>
      <c r="U318" s="70"/>
      <c r="V318" s="68"/>
      <c r="W318" s="69"/>
      <c r="X318" s="70"/>
      <c r="Y318" s="68"/>
      <c r="Z318" s="69"/>
      <c r="AA318" s="70"/>
      <c r="AB318" s="68"/>
      <c r="AC318" s="69"/>
      <c r="AD318" s="70"/>
      <c r="AE318" s="71"/>
      <c r="AF318" s="68"/>
      <c r="AG318" s="69"/>
      <c r="AH318" s="70"/>
      <c r="AI318" s="68"/>
      <c r="AJ318" s="69"/>
      <c r="AK318" s="70"/>
      <c r="AL318" s="71"/>
      <c r="AM318" s="68">
        <v>5</v>
      </c>
      <c r="AN318" s="69">
        <v>5</v>
      </c>
      <c r="AO318" s="70"/>
      <c r="AP318" s="68"/>
      <c r="AQ318" s="69"/>
      <c r="AR318" s="70"/>
      <c r="AS318" s="68">
        <v>20</v>
      </c>
      <c r="AT318" s="69">
        <v>20</v>
      </c>
      <c r="AU318" s="70"/>
      <c r="AV318" s="68"/>
      <c r="AW318" s="69"/>
      <c r="AX318" s="70"/>
      <c r="AY318" s="68"/>
      <c r="AZ318" s="69"/>
      <c r="BA318" s="70"/>
      <c r="BB318" s="71"/>
      <c r="BC318" s="187"/>
      <c r="BD318" s="187"/>
      <c r="BE318" s="69"/>
      <c r="BF318" s="70"/>
      <c r="BG318" s="68"/>
      <c r="BH318" s="69"/>
      <c r="BI318" s="70"/>
      <c r="BJ318" s="71"/>
      <c r="BK318" s="68"/>
      <c r="BL318" s="69"/>
      <c r="BM318" s="70"/>
      <c r="BN318" s="68"/>
      <c r="BO318" s="69"/>
      <c r="BP318" s="70"/>
      <c r="BQ318" s="68"/>
      <c r="BR318" s="69"/>
      <c r="BS318" s="70"/>
      <c r="BT318" s="71"/>
      <c r="BU318" s="68"/>
      <c r="BV318" s="69"/>
      <c r="BW318" s="70"/>
      <c r="BX318" s="71"/>
      <c r="BY318" s="72">
        <v>55</v>
      </c>
      <c r="BZ318" s="73">
        <v>55</v>
      </c>
      <c r="CA318" s="74"/>
    </row>
    <row r="319" spans="1:79" s="1" customFormat="1" ht="15.5" customHeight="1" x14ac:dyDescent="0.15">
      <c r="A319" s="64">
        <v>1</v>
      </c>
      <c r="B319" s="76" t="s">
        <v>402</v>
      </c>
      <c r="C319" s="67" t="s">
        <v>37</v>
      </c>
      <c r="D319" s="68"/>
      <c r="E319" s="69"/>
      <c r="F319" s="70"/>
      <c r="G319" s="68"/>
      <c r="H319" s="69"/>
      <c r="I319" s="70"/>
      <c r="J319" s="68"/>
      <c r="K319" s="69"/>
      <c r="L319" s="70"/>
      <c r="M319" s="68"/>
      <c r="N319" s="69"/>
      <c r="O319" s="70"/>
      <c r="P319" s="68"/>
      <c r="Q319" s="69"/>
      <c r="R319" s="70"/>
      <c r="S319" s="68"/>
      <c r="T319" s="69"/>
      <c r="U319" s="70"/>
      <c r="V319" s="68"/>
      <c r="W319" s="69"/>
      <c r="X319" s="70"/>
      <c r="Y319" s="68"/>
      <c r="Z319" s="69"/>
      <c r="AA319" s="70"/>
      <c r="AB319" s="68"/>
      <c r="AC319" s="69"/>
      <c r="AD319" s="70"/>
      <c r="AE319" s="71"/>
      <c r="AF319" s="68"/>
      <c r="AG319" s="69"/>
      <c r="AH319" s="70"/>
      <c r="AI319" s="68"/>
      <c r="AJ319" s="69"/>
      <c r="AK319" s="70"/>
      <c r="AL319" s="71"/>
      <c r="AM319" s="68">
        <v>3</v>
      </c>
      <c r="AN319" s="69">
        <v>3</v>
      </c>
      <c r="AO319" s="70"/>
      <c r="AP319" s="68"/>
      <c r="AQ319" s="69"/>
      <c r="AR319" s="70"/>
      <c r="AS319" s="68"/>
      <c r="AT319" s="69"/>
      <c r="AU319" s="70"/>
      <c r="AV319" s="68"/>
      <c r="AW319" s="69"/>
      <c r="AX319" s="70"/>
      <c r="AY319" s="68"/>
      <c r="AZ319" s="69"/>
      <c r="BA319" s="70"/>
      <c r="BB319" s="71"/>
      <c r="BC319" s="187"/>
      <c r="BD319" s="187"/>
      <c r="BE319" s="69"/>
      <c r="BF319" s="70"/>
      <c r="BG319" s="68"/>
      <c r="BH319" s="69"/>
      <c r="BI319" s="70"/>
      <c r="BJ319" s="71"/>
      <c r="BK319" s="68"/>
      <c r="BL319" s="69"/>
      <c r="BM319" s="70"/>
      <c r="BN319" s="68"/>
      <c r="BO319" s="69"/>
      <c r="BP319" s="70"/>
      <c r="BQ319" s="68"/>
      <c r="BR319" s="69"/>
      <c r="BS319" s="70"/>
      <c r="BT319" s="71"/>
      <c r="BU319" s="68"/>
      <c r="BV319" s="69"/>
      <c r="BW319" s="70"/>
      <c r="BX319" s="71"/>
      <c r="BY319" s="72">
        <v>3</v>
      </c>
      <c r="BZ319" s="73">
        <v>3</v>
      </c>
      <c r="CA319" s="74"/>
    </row>
    <row r="320" spans="1:79" s="1" customFormat="1" ht="15.5" customHeight="1" x14ac:dyDescent="0.15">
      <c r="A320" s="64">
        <v>1</v>
      </c>
      <c r="B320" s="77" t="s">
        <v>403</v>
      </c>
      <c r="C320" s="67" t="s">
        <v>63</v>
      </c>
      <c r="D320" s="68"/>
      <c r="E320" s="69"/>
      <c r="F320" s="70"/>
      <c r="G320" s="68"/>
      <c r="H320" s="69"/>
      <c r="I320" s="70"/>
      <c r="J320" s="68"/>
      <c r="K320" s="69"/>
      <c r="L320" s="70"/>
      <c r="M320" s="68"/>
      <c r="N320" s="69"/>
      <c r="O320" s="70"/>
      <c r="P320" s="68"/>
      <c r="Q320" s="69"/>
      <c r="R320" s="70"/>
      <c r="S320" s="68">
        <v>6</v>
      </c>
      <c r="T320" s="69">
        <v>6</v>
      </c>
      <c r="U320" s="70"/>
      <c r="V320" s="68"/>
      <c r="W320" s="69"/>
      <c r="X320" s="70"/>
      <c r="Y320" s="68">
        <v>5</v>
      </c>
      <c r="Z320" s="69">
        <v>5</v>
      </c>
      <c r="AA320" s="70"/>
      <c r="AB320" s="68"/>
      <c r="AC320" s="69"/>
      <c r="AD320" s="70"/>
      <c r="AE320" s="71"/>
      <c r="AF320" s="68"/>
      <c r="AG320" s="69"/>
      <c r="AH320" s="70"/>
      <c r="AI320" s="68"/>
      <c r="AJ320" s="69"/>
      <c r="AK320" s="70"/>
      <c r="AL320" s="71"/>
      <c r="AM320" s="68"/>
      <c r="AN320" s="69"/>
      <c r="AO320" s="70"/>
      <c r="AP320" s="68"/>
      <c r="AQ320" s="69"/>
      <c r="AR320" s="70"/>
      <c r="AS320" s="68"/>
      <c r="AT320" s="69"/>
      <c r="AU320" s="70"/>
      <c r="AV320" s="68"/>
      <c r="AW320" s="69"/>
      <c r="AX320" s="70"/>
      <c r="AY320" s="68"/>
      <c r="AZ320" s="69"/>
      <c r="BA320" s="70"/>
      <c r="BB320" s="71"/>
      <c r="BC320" s="187"/>
      <c r="BD320" s="187"/>
      <c r="BE320" s="69"/>
      <c r="BF320" s="70"/>
      <c r="BG320" s="68"/>
      <c r="BH320" s="69"/>
      <c r="BI320" s="70"/>
      <c r="BJ320" s="71"/>
      <c r="BK320" s="68"/>
      <c r="BL320" s="69"/>
      <c r="BM320" s="70"/>
      <c r="BN320" s="68"/>
      <c r="BO320" s="69"/>
      <c r="BP320" s="70"/>
      <c r="BQ320" s="68"/>
      <c r="BR320" s="69"/>
      <c r="BS320" s="70"/>
      <c r="BT320" s="71"/>
      <c r="BU320" s="68"/>
      <c r="BV320" s="69"/>
      <c r="BW320" s="70"/>
      <c r="BX320" s="71"/>
      <c r="BY320" s="72">
        <v>11</v>
      </c>
      <c r="BZ320" s="73">
        <v>11</v>
      </c>
      <c r="CA320" s="74"/>
    </row>
    <row r="321" spans="1:79" s="1" customFormat="1" ht="15.5" customHeight="1" x14ac:dyDescent="0.15">
      <c r="A321" s="64">
        <v>1</v>
      </c>
      <c r="B321" s="66" t="s">
        <v>404</v>
      </c>
      <c r="C321" s="67" t="s">
        <v>37</v>
      </c>
      <c r="D321" s="68"/>
      <c r="E321" s="69"/>
      <c r="F321" s="70"/>
      <c r="G321" s="68"/>
      <c r="H321" s="69"/>
      <c r="I321" s="70"/>
      <c r="J321" s="68"/>
      <c r="K321" s="69"/>
      <c r="L321" s="70"/>
      <c r="M321" s="68"/>
      <c r="N321" s="69"/>
      <c r="O321" s="70">
        <v>1</v>
      </c>
      <c r="P321" s="68"/>
      <c r="Q321" s="69"/>
      <c r="R321" s="70"/>
      <c r="S321" s="68"/>
      <c r="T321" s="69"/>
      <c r="U321" s="70"/>
      <c r="V321" s="68"/>
      <c r="W321" s="69"/>
      <c r="X321" s="70"/>
      <c r="Y321" s="68"/>
      <c r="Z321" s="69"/>
      <c r="AA321" s="70"/>
      <c r="AB321" s="68"/>
      <c r="AC321" s="69"/>
      <c r="AD321" s="70"/>
      <c r="AE321" s="71"/>
      <c r="AF321" s="68"/>
      <c r="AG321" s="69"/>
      <c r="AH321" s="70"/>
      <c r="AI321" s="68"/>
      <c r="AJ321" s="69"/>
      <c r="AK321" s="70"/>
      <c r="AL321" s="71"/>
      <c r="AM321" s="68"/>
      <c r="AN321" s="69"/>
      <c r="AO321" s="70"/>
      <c r="AP321" s="68"/>
      <c r="AQ321" s="69"/>
      <c r="AR321" s="70"/>
      <c r="AS321" s="68"/>
      <c r="AT321" s="69"/>
      <c r="AU321" s="70"/>
      <c r="AV321" s="68"/>
      <c r="AW321" s="69"/>
      <c r="AX321" s="70"/>
      <c r="AY321" s="68"/>
      <c r="AZ321" s="69"/>
      <c r="BA321" s="70"/>
      <c r="BB321" s="71"/>
      <c r="BC321" s="187"/>
      <c r="BD321" s="187"/>
      <c r="BE321" s="69"/>
      <c r="BF321" s="70"/>
      <c r="BG321" s="68"/>
      <c r="BH321" s="69"/>
      <c r="BI321" s="70"/>
      <c r="BJ321" s="71"/>
      <c r="BK321" s="68"/>
      <c r="BL321" s="69"/>
      <c r="BM321" s="70"/>
      <c r="BN321" s="68"/>
      <c r="BO321" s="69"/>
      <c r="BP321" s="70"/>
      <c r="BQ321" s="68"/>
      <c r="BR321" s="69"/>
      <c r="BS321" s="70"/>
      <c r="BT321" s="71"/>
      <c r="BU321" s="68"/>
      <c r="BV321" s="69"/>
      <c r="BW321" s="70"/>
      <c r="BX321" s="71"/>
      <c r="BY321" s="72"/>
      <c r="BZ321" s="73"/>
      <c r="CA321" s="74">
        <v>1</v>
      </c>
    </row>
    <row r="322" spans="1:79" s="1" customFormat="1" ht="15.5" customHeight="1" x14ac:dyDescent="0.15">
      <c r="A322" s="64">
        <v>1</v>
      </c>
      <c r="B322" s="66" t="s">
        <v>405</v>
      </c>
      <c r="C322" s="67" t="s">
        <v>63</v>
      </c>
      <c r="D322" s="68"/>
      <c r="E322" s="69"/>
      <c r="F322" s="70"/>
      <c r="G322" s="68"/>
      <c r="H322" s="69"/>
      <c r="I322" s="70"/>
      <c r="J322" s="68"/>
      <c r="K322" s="69"/>
      <c r="L322" s="70"/>
      <c r="M322" s="68"/>
      <c r="N322" s="69"/>
      <c r="O322" s="70"/>
      <c r="P322" s="68"/>
      <c r="Q322" s="69"/>
      <c r="R322" s="70"/>
      <c r="S322" s="68">
        <v>6</v>
      </c>
      <c r="T322" s="69"/>
      <c r="U322" s="70">
        <v>6</v>
      </c>
      <c r="V322" s="68">
        <v>32</v>
      </c>
      <c r="W322" s="69"/>
      <c r="X322" s="70"/>
      <c r="Y322" s="68">
        <v>8</v>
      </c>
      <c r="Z322" s="69">
        <v>1</v>
      </c>
      <c r="AA322" s="70">
        <v>1</v>
      </c>
      <c r="AB322" s="68"/>
      <c r="AC322" s="69"/>
      <c r="AD322" s="70"/>
      <c r="AE322" s="71"/>
      <c r="AF322" s="68">
        <v>8</v>
      </c>
      <c r="AG322" s="69">
        <v>8</v>
      </c>
      <c r="AH322" s="70">
        <v>11</v>
      </c>
      <c r="AI322" s="68"/>
      <c r="AJ322" s="69"/>
      <c r="AK322" s="70">
        <v>2</v>
      </c>
      <c r="AL322" s="71"/>
      <c r="AM322" s="68">
        <v>8</v>
      </c>
      <c r="AN322" s="69"/>
      <c r="AO322" s="70">
        <v>2</v>
      </c>
      <c r="AP322" s="68"/>
      <c r="AQ322" s="69"/>
      <c r="AR322" s="70"/>
      <c r="AS322" s="68"/>
      <c r="AT322" s="69"/>
      <c r="AU322" s="70"/>
      <c r="AV322" s="68"/>
      <c r="AW322" s="69"/>
      <c r="AX322" s="70"/>
      <c r="AY322" s="68">
        <v>28</v>
      </c>
      <c r="AZ322" s="69"/>
      <c r="BA322" s="70"/>
      <c r="BB322" s="71"/>
      <c r="BC322" s="187"/>
      <c r="BD322" s="187"/>
      <c r="BE322" s="69"/>
      <c r="BF322" s="70"/>
      <c r="BG322" s="68"/>
      <c r="BH322" s="69"/>
      <c r="BI322" s="70"/>
      <c r="BJ322" s="71"/>
      <c r="BK322" s="68"/>
      <c r="BL322" s="69"/>
      <c r="BM322" s="70"/>
      <c r="BN322" s="68"/>
      <c r="BO322" s="69"/>
      <c r="BP322" s="70"/>
      <c r="BQ322" s="68">
        <v>16</v>
      </c>
      <c r="BR322" s="69"/>
      <c r="BS322" s="70"/>
      <c r="BT322" s="71"/>
      <c r="BU322" s="68"/>
      <c r="BV322" s="69"/>
      <c r="BW322" s="70"/>
      <c r="BX322" s="71"/>
      <c r="BY322" s="72">
        <v>106</v>
      </c>
      <c r="BZ322" s="73">
        <v>9</v>
      </c>
      <c r="CA322" s="74">
        <v>22</v>
      </c>
    </row>
    <row r="323" spans="1:79" s="1" customFormat="1" ht="15.5" customHeight="1" x14ac:dyDescent="0.15">
      <c r="A323" s="64">
        <v>1</v>
      </c>
      <c r="B323" s="66" t="s">
        <v>406</v>
      </c>
      <c r="C323" s="67" t="s">
        <v>63</v>
      </c>
      <c r="D323" s="68"/>
      <c r="E323" s="69"/>
      <c r="F323" s="70"/>
      <c r="G323" s="68"/>
      <c r="H323" s="69"/>
      <c r="I323" s="70"/>
      <c r="J323" s="68"/>
      <c r="K323" s="69"/>
      <c r="L323" s="70"/>
      <c r="M323" s="68"/>
      <c r="N323" s="69"/>
      <c r="O323" s="70"/>
      <c r="P323" s="68"/>
      <c r="Q323" s="69"/>
      <c r="R323" s="70"/>
      <c r="S323" s="68"/>
      <c r="T323" s="69"/>
      <c r="U323" s="70">
        <v>3</v>
      </c>
      <c r="V323" s="68"/>
      <c r="W323" s="69"/>
      <c r="X323" s="70"/>
      <c r="Y323" s="68"/>
      <c r="Z323" s="69"/>
      <c r="AA323" s="70"/>
      <c r="AB323" s="68"/>
      <c r="AC323" s="69"/>
      <c r="AD323" s="70"/>
      <c r="AE323" s="71"/>
      <c r="AF323" s="68"/>
      <c r="AG323" s="69"/>
      <c r="AH323" s="70">
        <v>3</v>
      </c>
      <c r="AI323" s="68"/>
      <c r="AJ323" s="69"/>
      <c r="AK323" s="70">
        <v>2</v>
      </c>
      <c r="AL323" s="71"/>
      <c r="AM323" s="68"/>
      <c r="AN323" s="69"/>
      <c r="AO323" s="70"/>
      <c r="AP323" s="68"/>
      <c r="AQ323" s="69"/>
      <c r="AR323" s="70"/>
      <c r="AS323" s="68"/>
      <c r="AT323" s="69"/>
      <c r="AU323" s="70"/>
      <c r="AV323" s="68"/>
      <c r="AW323" s="69"/>
      <c r="AX323" s="70"/>
      <c r="AY323" s="68"/>
      <c r="AZ323" s="69"/>
      <c r="BA323" s="70"/>
      <c r="BB323" s="71"/>
      <c r="BC323" s="187"/>
      <c r="BD323" s="187"/>
      <c r="BE323" s="69"/>
      <c r="BF323" s="70"/>
      <c r="BG323" s="68"/>
      <c r="BH323" s="69"/>
      <c r="BI323" s="70"/>
      <c r="BJ323" s="71"/>
      <c r="BK323" s="68"/>
      <c r="BL323" s="69"/>
      <c r="BM323" s="70"/>
      <c r="BN323" s="68"/>
      <c r="BO323" s="69"/>
      <c r="BP323" s="70"/>
      <c r="BQ323" s="68"/>
      <c r="BR323" s="69"/>
      <c r="BS323" s="70"/>
      <c r="BT323" s="71"/>
      <c r="BU323" s="68"/>
      <c r="BV323" s="69"/>
      <c r="BW323" s="70"/>
      <c r="BX323" s="71"/>
      <c r="BY323" s="72"/>
      <c r="BZ323" s="73"/>
      <c r="CA323" s="74">
        <v>8</v>
      </c>
    </row>
    <row r="324" spans="1:79" s="1" customFormat="1" ht="15.5" customHeight="1" x14ac:dyDescent="0.15">
      <c r="A324" s="64">
        <v>1</v>
      </c>
      <c r="B324" s="66" t="s">
        <v>407</v>
      </c>
      <c r="C324" s="67" t="s">
        <v>63</v>
      </c>
      <c r="D324" s="68"/>
      <c r="E324" s="69"/>
      <c r="F324" s="70"/>
      <c r="G324" s="68"/>
      <c r="H324" s="69"/>
      <c r="I324" s="70"/>
      <c r="J324" s="68"/>
      <c r="K324" s="69"/>
      <c r="L324" s="70"/>
      <c r="M324" s="68"/>
      <c r="N324" s="69"/>
      <c r="O324" s="70"/>
      <c r="P324" s="68"/>
      <c r="Q324" s="69"/>
      <c r="R324" s="70"/>
      <c r="S324" s="68"/>
      <c r="T324" s="69"/>
      <c r="U324" s="70">
        <v>6</v>
      </c>
      <c r="V324" s="68"/>
      <c r="W324" s="69"/>
      <c r="X324" s="70"/>
      <c r="Y324" s="68"/>
      <c r="Z324" s="69"/>
      <c r="AA324" s="70"/>
      <c r="AB324" s="68"/>
      <c r="AC324" s="69"/>
      <c r="AD324" s="70"/>
      <c r="AE324" s="71"/>
      <c r="AF324" s="68"/>
      <c r="AG324" s="69"/>
      <c r="AH324" s="70"/>
      <c r="AI324" s="68"/>
      <c r="AJ324" s="69"/>
      <c r="AK324" s="70"/>
      <c r="AL324" s="71"/>
      <c r="AM324" s="68"/>
      <c r="AN324" s="69"/>
      <c r="AO324" s="70"/>
      <c r="AP324" s="68"/>
      <c r="AQ324" s="69"/>
      <c r="AR324" s="70"/>
      <c r="AS324" s="68"/>
      <c r="AT324" s="69"/>
      <c r="AU324" s="70"/>
      <c r="AV324" s="68"/>
      <c r="AW324" s="69"/>
      <c r="AX324" s="70"/>
      <c r="AY324" s="68"/>
      <c r="AZ324" s="69"/>
      <c r="BA324" s="70"/>
      <c r="BB324" s="71"/>
      <c r="BC324" s="187"/>
      <c r="BD324" s="187"/>
      <c r="BE324" s="69"/>
      <c r="BF324" s="70">
        <v>1</v>
      </c>
      <c r="BG324" s="68"/>
      <c r="BH324" s="69"/>
      <c r="BI324" s="70"/>
      <c r="BJ324" s="71"/>
      <c r="BK324" s="68"/>
      <c r="BL324" s="69"/>
      <c r="BM324" s="70"/>
      <c r="BN324" s="68"/>
      <c r="BO324" s="69"/>
      <c r="BP324" s="70"/>
      <c r="BQ324" s="68"/>
      <c r="BR324" s="69"/>
      <c r="BS324" s="70"/>
      <c r="BT324" s="71"/>
      <c r="BU324" s="68"/>
      <c r="BV324" s="69"/>
      <c r="BW324" s="70"/>
      <c r="BX324" s="71"/>
      <c r="BY324" s="72"/>
      <c r="BZ324" s="73"/>
      <c r="CA324" s="74">
        <v>7</v>
      </c>
    </row>
    <row r="325" spans="1:79" s="1" customFormat="1" ht="15.5" customHeight="1" x14ac:dyDescent="0.15">
      <c r="A325" s="64">
        <v>1</v>
      </c>
      <c r="B325" s="66" t="s">
        <v>408</v>
      </c>
      <c r="C325" s="67" t="s">
        <v>63</v>
      </c>
      <c r="D325" s="68"/>
      <c r="E325" s="69"/>
      <c r="F325" s="70"/>
      <c r="G325" s="68">
        <v>5</v>
      </c>
      <c r="H325" s="69">
        <v>2</v>
      </c>
      <c r="I325" s="70">
        <v>2</v>
      </c>
      <c r="J325" s="68"/>
      <c r="K325" s="69"/>
      <c r="L325" s="70"/>
      <c r="M325" s="68"/>
      <c r="N325" s="69"/>
      <c r="O325" s="70"/>
      <c r="P325" s="68"/>
      <c r="Q325" s="69"/>
      <c r="R325" s="70"/>
      <c r="S325" s="68"/>
      <c r="T325" s="69"/>
      <c r="U325" s="70">
        <v>3</v>
      </c>
      <c r="V325" s="68"/>
      <c r="W325" s="69"/>
      <c r="X325" s="70"/>
      <c r="Y325" s="68"/>
      <c r="Z325" s="69"/>
      <c r="AA325" s="70">
        <v>2</v>
      </c>
      <c r="AB325" s="68"/>
      <c r="AC325" s="69"/>
      <c r="AD325" s="70"/>
      <c r="AE325" s="71"/>
      <c r="AF325" s="68"/>
      <c r="AG325" s="69"/>
      <c r="AH325" s="70">
        <v>1</v>
      </c>
      <c r="AI325" s="68"/>
      <c r="AJ325" s="69"/>
      <c r="AK325" s="70"/>
      <c r="AL325" s="71"/>
      <c r="AM325" s="68"/>
      <c r="AN325" s="69"/>
      <c r="AO325" s="70">
        <v>1</v>
      </c>
      <c r="AP325" s="68"/>
      <c r="AQ325" s="69"/>
      <c r="AR325" s="70"/>
      <c r="AS325" s="68"/>
      <c r="AT325" s="69"/>
      <c r="AU325" s="70"/>
      <c r="AV325" s="68"/>
      <c r="AW325" s="69"/>
      <c r="AX325" s="70"/>
      <c r="AY325" s="68"/>
      <c r="AZ325" s="69"/>
      <c r="BA325" s="70"/>
      <c r="BB325" s="71"/>
      <c r="BC325" s="187"/>
      <c r="BD325" s="187"/>
      <c r="BE325" s="69"/>
      <c r="BF325" s="70"/>
      <c r="BG325" s="68"/>
      <c r="BH325" s="69"/>
      <c r="BI325" s="70"/>
      <c r="BJ325" s="71"/>
      <c r="BK325" s="68"/>
      <c r="BL325" s="69"/>
      <c r="BM325" s="70"/>
      <c r="BN325" s="68"/>
      <c r="BO325" s="69"/>
      <c r="BP325" s="70"/>
      <c r="BQ325" s="68"/>
      <c r="BR325" s="69"/>
      <c r="BS325" s="70"/>
      <c r="BT325" s="71"/>
      <c r="BU325" s="68"/>
      <c r="BV325" s="69"/>
      <c r="BW325" s="70"/>
      <c r="BX325" s="71"/>
      <c r="BY325" s="72">
        <v>5</v>
      </c>
      <c r="BZ325" s="73">
        <v>2</v>
      </c>
      <c r="CA325" s="74">
        <v>9</v>
      </c>
    </row>
    <row r="326" spans="1:79" s="1" customFormat="1" ht="15.5" customHeight="1" x14ac:dyDescent="0.15">
      <c r="A326" s="64">
        <v>1</v>
      </c>
      <c r="B326" s="66" t="s">
        <v>409</v>
      </c>
      <c r="C326" s="67" t="s">
        <v>63</v>
      </c>
      <c r="D326" s="68"/>
      <c r="E326" s="69"/>
      <c r="F326" s="70"/>
      <c r="G326" s="68"/>
      <c r="H326" s="69"/>
      <c r="I326" s="70"/>
      <c r="J326" s="68"/>
      <c r="K326" s="69"/>
      <c r="L326" s="70"/>
      <c r="M326" s="68"/>
      <c r="N326" s="69"/>
      <c r="O326" s="70"/>
      <c r="P326" s="68"/>
      <c r="Q326" s="69"/>
      <c r="R326" s="70"/>
      <c r="S326" s="68">
        <v>3</v>
      </c>
      <c r="T326" s="69">
        <v>3</v>
      </c>
      <c r="U326" s="70">
        <v>5</v>
      </c>
      <c r="V326" s="68"/>
      <c r="W326" s="69"/>
      <c r="X326" s="70"/>
      <c r="Y326" s="68"/>
      <c r="Z326" s="69"/>
      <c r="AA326" s="70"/>
      <c r="AB326" s="68"/>
      <c r="AC326" s="69"/>
      <c r="AD326" s="70"/>
      <c r="AE326" s="71"/>
      <c r="AF326" s="68"/>
      <c r="AG326" s="69"/>
      <c r="AH326" s="70"/>
      <c r="AI326" s="68"/>
      <c r="AJ326" s="69"/>
      <c r="AK326" s="70"/>
      <c r="AL326" s="71"/>
      <c r="AM326" s="68"/>
      <c r="AN326" s="69"/>
      <c r="AO326" s="70"/>
      <c r="AP326" s="68"/>
      <c r="AQ326" s="69"/>
      <c r="AR326" s="70"/>
      <c r="AS326" s="68"/>
      <c r="AT326" s="69"/>
      <c r="AU326" s="70"/>
      <c r="AV326" s="68"/>
      <c r="AW326" s="69"/>
      <c r="AX326" s="70"/>
      <c r="AY326" s="68"/>
      <c r="AZ326" s="69"/>
      <c r="BA326" s="70"/>
      <c r="BB326" s="71"/>
      <c r="BC326" s="187"/>
      <c r="BD326" s="187"/>
      <c r="BE326" s="69"/>
      <c r="BF326" s="70"/>
      <c r="BG326" s="68"/>
      <c r="BH326" s="69"/>
      <c r="BI326" s="70"/>
      <c r="BJ326" s="71"/>
      <c r="BK326" s="68"/>
      <c r="BL326" s="69"/>
      <c r="BM326" s="70"/>
      <c r="BN326" s="68"/>
      <c r="BO326" s="69"/>
      <c r="BP326" s="70"/>
      <c r="BQ326" s="68"/>
      <c r="BR326" s="69"/>
      <c r="BS326" s="70"/>
      <c r="BT326" s="71"/>
      <c r="BU326" s="68"/>
      <c r="BV326" s="69"/>
      <c r="BW326" s="70"/>
      <c r="BX326" s="71"/>
      <c r="BY326" s="72">
        <v>3</v>
      </c>
      <c r="BZ326" s="73">
        <v>3</v>
      </c>
      <c r="CA326" s="74">
        <v>5</v>
      </c>
    </row>
    <row r="327" spans="1:79" s="1" customFormat="1" ht="15.5" customHeight="1" x14ac:dyDescent="0.15">
      <c r="A327" s="64">
        <v>1</v>
      </c>
      <c r="B327" s="66" t="s">
        <v>410</v>
      </c>
      <c r="C327" s="67" t="s">
        <v>37</v>
      </c>
      <c r="D327" s="68">
        <v>7</v>
      </c>
      <c r="E327" s="69"/>
      <c r="F327" s="70"/>
      <c r="G327" s="68"/>
      <c r="H327" s="69"/>
      <c r="I327" s="70"/>
      <c r="J327" s="68"/>
      <c r="K327" s="69"/>
      <c r="L327" s="70"/>
      <c r="M327" s="68"/>
      <c r="N327" s="69"/>
      <c r="O327" s="70">
        <v>19</v>
      </c>
      <c r="P327" s="68"/>
      <c r="Q327" s="69"/>
      <c r="R327" s="70"/>
      <c r="S327" s="68"/>
      <c r="T327" s="69"/>
      <c r="U327" s="70">
        <v>31</v>
      </c>
      <c r="V327" s="68">
        <v>11</v>
      </c>
      <c r="W327" s="69"/>
      <c r="X327" s="70"/>
      <c r="Y327" s="68"/>
      <c r="Z327" s="69"/>
      <c r="AA327" s="70"/>
      <c r="AB327" s="68"/>
      <c r="AC327" s="69"/>
      <c r="AD327" s="70"/>
      <c r="AE327" s="71"/>
      <c r="AF327" s="68"/>
      <c r="AG327" s="69"/>
      <c r="AH327" s="70"/>
      <c r="AI327" s="68"/>
      <c r="AJ327" s="69"/>
      <c r="AK327" s="70"/>
      <c r="AL327" s="71"/>
      <c r="AM327" s="68"/>
      <c r="AN327" s="69"/>
      <c r="AO327" s="70">
        <v>7</v>
      </c>
      <c r="AP327" s="68"/>
      <c r="AQ327" s="69"/>
      <c r="AR327" s="70"/>
      <c r="AS327" s="68"/>
      <c r="AT327" s="69"/>
      <c r="AU327" s="70"/>
      <c r="AV327" s="68"/>
      <c r="AW327" s="69"/>
      <c r="AX327" s="70"/>
      <c r="AY327" s="68">
        <v>10</v>
      </c>
      <c r="AZ327" s="69"/>
      <c r="BA327" s="70"/>
      <c r="BB327" s="71"/>
      <c r="BC327" s="187"/>
      <c r="BD327" s="187"/>
      <c r="BE327" s="69"/>
      <c r="BF327" s="70"/>
      <c r="BG327" s="68"/>
      <c r="BH327" s="69"/>
      <c r="BI327" s="70"/>
      <c r="BJ327" s="71"/>
      <c r="BK327" s="68"/>
      <c r="BL327" s="69"/>
      <c r="BM327" s="70"/>
      <c r="BN327" s="68"/>
      <c r="BO327" s="69"/>
      <c r="BP327" s="70"/>
      <c r="BQ327" s="68"/>
      <c r="BR327" s="69"/>
      <c r="BS327" s="70"/>
      <c r="BT327" s="71"/>
      <c r="BU327" s="68"/>
      <c r="BV327" s="69"/>
      <c r="BW327" s="70"/>
      <c r="BX327" s="71"/>
      <c r="BY327" s="72">
        <v>28</v>
      </c>
      <c r="BZ327" s="73"/>
      <c r="CA327" s="74">
        <v>57</v>
      </c>
    </row>
    <row r="328" spans="1:79" s="1" customFormat="1" ht="15.5" customHeight="1" x14ac:dyDescent="0.15">
      <c r="A328" s="64">
        <v>1</v>
      </c>
      <c r="B328" s="75" t="s">
        <v>411</v>
      </c>
      <c r="C328" s="67" t="s">
        <v>61</v>
      </c>
      <c r="D328" s="68"/>
      <c r="E328" s="69"/>
      <c r="F328" s="70"/>
      <c r="G328" s="68"/>
      <c r="H328" s="69"/>
      <c r="I328" s="70"/>
      <c r="J328" s="68"/>
      <c r="K328" s="69"/>
      <c r="L328" s="70"/>
      <c r="M328" s="68"/>
      <c r="N328" s="69"/>
      <c r="O328" s="70">
        <v>1</v>
      </c>
      <c r="P328" s="68"/>
      <c r="Q328" s="69"/>
      <c r="R328" s="70"/>
      <c r="S328" s="68"/>
      <c r="T328" s="69"/>
      <c r="U328" s="70">
        <v>8</v>
      </c>
      <c r="V328" s="68"/>
      <c r="W328" s="69"/>
      <c r="X328" s="70"/>
      <c r="Y328" s="68"/>
      <c r="Z328" s="69"/>
      <c r="AA328" s="70"/>
      <c r="AB328" s="68"/>
      <c r="AC328" s="69"/>
      <c r="AD328" s="70"/>
      <c r="AE328" s="71"/>
      <c r="AF328" s="68"/>
      <c r="AG328" s="69"/>
      <c r="AH328" s="70"/>
      <c r="AI328" s="68"/>
      <c r="AJ328" s="69"/>
      <c r="AK328" s="70"/>
      <c r="AL328" s="71"/>
      <c r="AM328" s="68"/>
      <c r="AN328" s="69"/>
      <c r="AO328" s="70"/>
      <c r="AP328" s="68"/>
      <c r="AQ328" s="69"/>
      <c r="AR328" s="70"/>
      <c r="AS328" s="68"/>
      <c r="AT328" s="69"/>
      <c r="AU328" s="70"/>
      <c r="AV328" s="68"/>
      <c r="AW328" s="69"/>
      <c r="AX328" s="70"/>
      <c r="AY328" s="68"/>
      <c r="AZ328" s="69"/>
      <c r="BA328" s="70"/>
      <c r="BB328" s="71"/>
      <c r="BC328" s="187"/>
      <c r="BD328" s="187"/>
      <c r="BE328" s="69"/>
      <c r="BF328" s="70"/>
      <c r="BG328" s="68"/>
      <c r="BH328" s="69"/>
      <c r="BI328" s="70"/>
      <c r="BJ328" s="71"/>
      <c r="BK328" s="68"/>
      <c r="BL328" s="69"/>
      <c r="BM328" s="70"/>
      <c r="BN328" s="68"/>
      <c r="BO328" s="69"/>
      <c r="BP328" s="70"/>
      <c r="BQ328" s="68"/>
      <c r="BR328" s="69"/>
      <c r="BS328" s="70"/>
      <c r="BT328" s="71"/>
      <c r="BU328" s="68"/>
      <c r="BV328" s="69"/>
      <c r="BW328" s="70"/>
      <c r="BX328" s="71"/>
      <c r="BY328" s="72"/>
      <c r="BZ328" s="73"/>
      <c r="CA328" s="74">
        <v>9</v>
      </c>
    </row>
    <row r="329" spans="1:79" s="1" customFormat="1" ht="15.5" customHeight="1" x14ac:dyDescent="0.15">
      <c r="A329" s="64">
        <v>1</v>
      </c>
      <c r="B329" s="66" t="s">
        <v>412</v>
      </c>
      <c r="C329" s="67" t="s">
        <v>42</v>
      </c>
      <c r="D329" s="68"/>
      <c r="E329" s="69"/>
      <c r="F329" s="70"/>
      <c r="G329" s="68"/>
      <c r="H329" s="69"/>
      <c r="I329" s="70"/>
      <c r="J329" s="68"/>
      <c r="K329" s="69"/>
      <c r="L329" s="70"/>
      <c r="M329" s="68"/>
      <c r="N329" s="69"/>
      <c r="O329" s="70"/>
      <c r="P329" s="68"/>
      <c r="Q329" s="69"/>
      <c r="R329" s="70"/>
      <c r="S329" s="68">
        <v>4</v>
      </c>
      <c r="T329" s="69">
        <v>4</v>
      </c>
      <c r="U329" s="70"/>
      <c r="V329" s="68"/>
      <c r="W329" s="69"/>
      <c r="X329" s="70"/>
      <c r="Y329" s="68"/>
      <c r="Z329" s="69"/>
      <c r="AA329" s="70"/>
      <c r="AB329" s="68"/>
      <c r="AC329" s="69"/>
      <c r="AD329" s="70"/>
      <c r="AE329" s="71"/>
      <c r="AF329" s="68"/>
      <c r="AG329" s="69"/>
      <c r="AH329" s="70"/>
      <c r="AI329" s="68"/>
      <c r="AJ329" s="69"/>
      <c r="AK329" s="70"/>
      <c r="AL329" s="71"/>
      <c r="AM329" s="68"/>
      <c r="AN329" s="69"/>
      <c r="AO329" s="70"/>
      <c r="AP329" s="68"/>
      <c r="AQ329" s="69"/>
      <c r="AR329" s="70"/>
      <c r="AS329" s="68"/>
      <c r="AT329" s="69"/>
      <c r="AU329" s="70"/>
      <c r="AV329" s="68"/>
      <c r="AW329" s="69"/>
      <c r="AX329" s="70"/>
      <c r="AY329" s="68"/>
      <c r="AZ329" s="69"/>
      <c r="BA329" s="70"/>
      <c r="BB329" s="71"/>
      <c r="BC329" s="187"/>
      <c r="BD329" s="187"/>
      <c r="BE329" s="69"/>
      <c r="BF329" s="70"/>
      <c r="BG329" s="68"/>
      <c r="BH329" s="69"/>
      <c r="BI329" s="70"/>
      <c r="BJ329" s="71"/>
      <c r="BK329" s="68"/>
      <c r="BL329" s="69"/>
      <c r="BM329" s="70"/>
      <c r="BN329" s="68"/>
      <c r="BO329" s="69"/>
      <c r="BP329" s="70"/>
      <c r="BQ329" s="68"/>
      <c r="BR329" s="69"/>
      <c r="BS329" s="70"/>
      <c r="BT329" s="71"/>
      <c r="BU329" s="68"/>
      <c r="BV329" s="69"/>
      <c r="BW329" s="70"/>
      <c r="BX329" s="71"/>
      <c r="BY329" s="72">
        <v>4</v>
      </c>
      <c r="BZ329" s="73">
        <v>4</v>
      </c>
      <c r="CA329" s="74"/>
    </row>
    <row r="330" spans="1:79" s="1" customFormat="1" ht="15.5" customHeight="1" x14ac:dyDescent="0.15">
      <c r="A330" s="64">
        <v>1</v>
      </c>
      <c r="B330" s="66" t="s">
        <v>72</v>
      </c>
      <c r="C330" s="67" t="s">
        <v>40</v>
      </c>
      <c r="D330" s="68"/>
      <c r="E330" s="69"/>
      <c r="F330" s="70"/>
      <c r="G330" s="68"/>
      <c r="H330" s="69"/>
      <c r="I330" s="70"/>
      <c r="J330" s="68"/>
      <c r="K330" s="69"/>
      <c r="L330" s="70"/>
      <c r="M330" s="68"/>
      <c r="N330" s="69"/>
      <c r="O330" s="70"/>
      <c r="P330" s="68"/>
      <c r="Q330" s="69"/>
      <c r="R330" s="70"/>
      <c r="S330" s="68"/>
      <c r="T330" s="69"/>
      <c r="U330" s="70"/>
      <c r="V330" s="68"/>
      <c r="W330" s="69"/>
      <c r="X330" s="70"/>
      <c r="Y330" s="68"/>
      <c r="Z330" s="69"/>
      <c r="AA330" s="70"/>
      <c r="AB330" s="68"/>
      <c r="AC330" s="69"/>
      <c r="AD330" s="70"/>
      <c r="AE330" s="71"/>
      <c r="AF330" s="68"/>
      <c r="AG330" s="69"/>
      <c r="AH330" s="70"/>
      <c r="AI330" s="68"/>
      <c r="AJ330" s="69"/>
      <c r="AK330" s="70"/>
      <c r="AL330" s="71"/>
      <c r="AM330" s="68"/>
      <c r="AN330" s="69"/>
      <c r="AO330" s="70"/>
      <c r="AP330" s="68"/>
      <c r="AQ330" s="69"/>
      <c r="AR330" s="70"/>
      <c r="AS330" s="68"/>
      <c r="AT330" s="69"/>
      <c r="AU330" s="70"/>
      <c r="AV330" s="68"/>
      <c r="AW330" s="69"/>
      <c r="AX330" s="70"/>
      <c r="AY330" s="68"/>
      <c r="AZ330" s="69"/>
      <c r="BA330" s="70"/>
      <c r="BB330" s="71"/>
      <c r="BC330" s="187"/>
      <c r="BD330" s="187"/>
      <c r="BE330" s="69"/>
      <c r="BF330" s="70"/>
      <c r="BG330" s="68"/>
      <c r="BH330" s="69"/>
      <c r="BI330" s="70"/>
      <c r="BJ330" s="71"/>
      <c r="BK330" s="68"/>
      <c r="BL330" s="69"/>
      <c r="BM330" s="70"/>
      <c r="BN330" s="68">
        <v>18</v>
      </c>
      <c r="BO330" s="69">
        <v>15</v>
      </c>
      <c r="BP330" s="70">
        <v>15</v>
      </c>
      <c r="BQ330" s="68">
        <v>13</v>
      </c>
      <c r="BR330" s="69"/>
      <c r="BS330" s="70"/>
      <c r="BT330" s="71"/>
      <c r="BU330" s="68"/>
      <c r="BV330" s="69"/>
      <c r="BW330" s="70"/>
      <c r="BX330" s="71"/>
      <c r="BY330" s="72">
        <v>31</v>
      </c>
      <c r="BZ330" s="73">
        <v>15</v>
      </c>
      <c r="CA330" s="74">
        <v>15</v>
      </c>
    </row>
    <row r="331" spans="1:79" s="1" customFormat="1" ht="15.5" customHeight="1" x14ac:dyDescent="0.15">
      <c r="A331" s="64">
        <v>1</v>
      </c>
      <c r="B331" s="66" t="s">
        <v>413</v>
      </c>
      <c r="C331" s="67" t="s">
        <v>40</v>
      </c>
      <c r="D331" s="68"/>
      <c r="E331" s="69"/>
      <c r="F331" s="70"/>
      <c r="G331" s="68"/>
      <c r="H331" s="69"/>
      <c r="I331" s="70"/>
      <c r="J331" s="68"/>
      <c r="K331" s="69"/>
      <c r="L331" s="70"/>
      <c r="M331" s="68"/>
      <c r="N331" s="69"/>
      <c r="O331" s="70"/>
      <c r="P331" s="68"/>
      <c r="Q331" s="69"/>
      <c r="R331" s="70"/>
      <c r="S331" s="68"/>
      <c r="T331" s="69"/>
      <c r="U331" s="70"/>
      <c r="V331" s="68"/>
      <c r="W331" s="69"/>
      <c r="X331" s="70"/>
      <c r="Y331" s="68"/>
      <c r="Z331" s="69"/>
      <c r="AA331" s="70"/>
      <c r="AB331" s="68"/>
      <c r="AC331" s="69"/>
      <c r="AD331" s="70"/>
      <c r="AE331" s="71"/>
      <c r="AF331" s="68">
        <v>32</v>
      </c>
      <c r="AG331" s="69">
        <v>32</v>
      </c>
      <c r="AH331" s="70"/>
      <c r="AI331" s="68"/>
      <c r="AJ331" s="69"/>
      <c r="AK331" s="70"/>
      <c r="AL331" s="71"/>
      <c r="AM331" s="68"/>
      <c r="AN331" s="69"/>
      <c r="AO331" s="70"/>
      <c r="AP331" s="68"/>
      <c r="AQ331" s="69"/>
      <c r="AR331" s="70"/>
      <c r="AS331" s="68"/>
      <c r="AT331" s="69"/>
      <c r="AU331" s="70"/>
      <c r="AV331" s="68"/>
      <c r="AW331" s="69"/>
      <c r="AX331" s="70"/>
      <c r="AY331" s="68"/>
      <c r="AZ331" s="69"/>
      <c r="BA331" s="70"/>
      <c r="BB331" s="71"/>
      <c r="BC331" s="187"/>
      <c r="BD331" s="187"/>
      <c r="BE331" s="69"/>
      <c r="BF331" s="70"/>
      <c r="BG331" s="68"/>
      <c r="BH331" s="69"/>
      <c r="BI331" s="70"/>
      <c r="BJ331" s="71"/>
      <c r="BK331" s="68"/>
      <c r="BL331" s="69"/>
      <c r="BM331" s="70"/>
      <c r="BN331" s="68"/>
      <c r="BO331" s="69"/>
      <c r="BP331" s="70"/>
      <c r="BQ331" s="68"/>
      <c r="BR331" s="69"/>
      <c r="BS331" s="70"/>
      <c r="BT331" s="71"/>
      <c r="BU331" s="68"/>
      <c r="BV331" s="69"/>
      <c r="BW331" s="70"/>
      <c r="BX331" s="71"/>
      <c r="BY331" s="72">
        <v>32</v>
      </c>
      <c r="BZ331" s="73">
        <v>32</v>
      </c>
      <c r="CA331" s="74"/>
    </row>
    <row r="332" spans="1:79" s="1" customFormat="1" ht="15.5" customHeight="1" x14ac:dyDescent="0.15">
      <c r="A332" s="64">
        <v>1</v>
      </c>
      <c r="B332" s="66" t="s">
        <v>20</v>
      </c>
      <c r="C332" s="67" t="s">
        <v>63</v>
      </c>
      <c r="D332" s="68"/>
      <c r="E332" s="69"/>
      <c r="F332" s="70"/>
      <c r="G332" s="68"/>
      <c r="H332" s="69"/>
      <c r="I332" s="70"/>
      <c r="J332" s="68"/>
      <c r="K332" s="69"/>
      <c r="L332" s="70"/>
      <c r="M332" s="68"/>
      <c r="N332" s="69"/>
      <c r="O332" s="70"/>
      <c r="P332" s="68"/>
      <c r="Q332" s="69"/>
      <c r="R332" s="70"/>
      <c r="S332" s="68">
        <v>10</v>
      </c>
      <c r="T332" s="69">
        <v>10</v>
      </c>
      <c r="U332" s="70">
        <v>8</v>
      </c>
      <c r="V332" s="68">
        <v>20</v>
      </c>
      <c r="W332" s="69"/>
      <c r="X332" s="70">
        <v>9</v>
      </c>
      <c r="Y332" s="68"/>
      <c r="Z332" s="69"/>
      <c r="AA332" s="70"/>
      <c r="AB332" s="68">
        <v>8</v>
      </c>
      <c r="AC332" s="69"/>
      <c r="AD332" s="70"/>
      <c r="AE332" s="71"/>
      <c r="AF332" s="68"/>
      <c r="AG332" s="69"/>
      <c r="AH332" s="70"/>
      <c r="AI332" s="68"/>
      <c r="AJ332" s="69"/>
      <c r="AK332" s="70"/>
      <c r="AL332" s="71"/>
      <c r="AM332" s="68"/>
      <c r="AN332" s="69"/>
      <c r="AO332" s="70"/>
      <c r="AP332" s="68"/>
      <c r="AQ332" s="69"/>
      <c r="AR332" s="70"/>
      <c r="AS332" s="68"/>
      <c r="AT332" s="69"/>
      <c r="AU332" s="70"/>
      <c r="AV332" s="68"/>
      <c r="AW332" s="69"/>
      <c r="AX332" s="70"/>
      <c r="AY332" s="68"/>
      <c r="AZ332" s="69"/>
      <c r="BA332" s="70"/>
      <c r="BB332" s="71"/>
      <c r="BC332" s="187"/>
      <c r="BD332" s="187"/>
      <c r="BE332" s="69"/>
      <c r="BF332" s="70"/>
      <c r="BG332" s="68"/>
      <c r="BH332" s="69"/>
      <c r="BI332" s="70"/>
      <c r="BJ332" s="71"/>
      <c r="BK332" s="68"/>
      <c r="BL332" s="69"/>
      <c r="BM332" s="70"/>
      <c r="BN332" s="68"/>
      <c r="BO332" s="69"/>
      <c r="BP332" s="70"/>
      <c r="BQ332" s="68"/>
      <c r="BR332" s="69"/>
      <c r="BS332" s="70"/>
      <c r="BT332" s="71"/>
      <c r="BU332" s="68"/>
      <c r="BV332" s="69"/>
      <c r="BW332" s="70"/>
      <c r="BX332" s="71"/>
      <c r="BY332" s="72">
        <v>38</v>
      </c>
      <c r="BZ332" s="73">
        <v>10</v>
      </c>
      <c r="CA332" s="74">
        <v>17</v>
      </c>
    </row>
    <row r="333" spans="1:79" s="1" customFormat="1" ht="15.5" customHeight="1" x14ac:dyDescent="0.15">
      <c r="A333" s="64">
        <v>1</v>
      </c>
      <c r="B333" s="76" t="s">
        <v>414</v>
      </c>
      <c r="C333" s="67" t="s">
        <v>40</v>
      </c>
      <c r="D333" s="68"/>
      <c r="E333" s="69"/>
      <c r="F333" s="70"/>
      <c r="G333" s="68"/>
      <c r="H333" s="69"/>
      <c r="I333" s="70"/>
      <c r="J333" s="68"/>
      <c r="K333" s="69"/>
      <c r="L333" s="70"/>
      <c r="M333" s="68"/>
      <c r="N333" s="69"/>
      <c r="O333" s="70"/>
      <c r="P333" s="68"/>
      <c r="Q333" s="69"/>
      <c r="R333" s="70"/>
      <c r="S333" s="68"/>
      <c r="T333" s="69"/>
      <c r="U333" s="70">
        <v>5</v>
      </c>
      <c r="V333" s="68"/>
      <c r="W333" s="69"/>
      <c r="X333" s="70"/>
      <c r="Y333" s="68"/>
      <c r="Z333" s="69"/>
      <c r="AA333" s="70"/>
      <c r="AB333" s="68"/>
      <c r="AC333" s="69"/>
      <c r="AD333" s="70"/>
      <c r="AE333" s="71"/>
      <c r="AF333" s="68"/>
      <c r="AG333" s="69"/>
      <c r="AH333" s="70"/>
      <c r="AI333" s="68"/>
      <c r="AJ333" s="69"/>
      <c r="AK333" s="70"/>
      <c r="AL333" s="71"/>
      <c r="AM333" s="68"/>
      <c r="AN333" s="69"/>
      <c r="AO333" s="70"/>
      <c r="AP333" s="68"/>
      <c r="AQ333" s="69"/>
      <c r="AR333" s="70"/>
      <c r="AS333" s="68"/>
      <c r="AT333" s="69"/>
      <c r="AU333" s="70"/>
      <c r="AV333" s="68"/>
      <c r="AW333" s="69"/>
      <c r="AX333" s="70"/>
      <c r="AY333" s="68"/>
      <c r="AZ333" s="69"/>
      <c r="BA333" s="70"/>
      <c r="BB333" s="71"/>
      <c r="BC333" s="187"/>
      <c r="BD333" s="187"/>
      <c r="BE333" s="69"/>
      <c r="BF333" s="70"/>
      <c r="BG333" s="68"/>
      <c r="BH333" s="69"/>
      <c r="BI333" s="70"/>
      <c r="BJ333" s="71"/>
      <c r="BK333" s="68"/>
      <c r="BL333" s="69"/>
      <c r="BM333" s="70"/>
      <c r="BN333" s="68"/>
      <c r="BO333" s="69"/>
      <c r="BP333" s="70"/>
      <c r="BQ333" s="68"/>
      <c r="BR333" s="69"/>
      <c r="BS333" s="70"/>
      <c r="BT333" s="71"/>
      <c r="BU333" s="68"/>
      <c r="BV333" s="69"/>
      <c r="BW333" s="70"/>
      <c r="BX333" s="71"/>
      <c r="BY333" s="72"/>
      <c r="BZ333" s="73"/>
      <c r="CA333" s="74">
        <v>5</v>
      </c>
    </row>
    <row r="334" spans="1:79" s="1" customFormat="1" ht="15.5" customHeight="1" x14ac:dyDescent="0.15">
      <c r="A334" s="64">
        <v>1</v>
      </c>
      <c r="B334" s="66" t="s">
        <v>415</v>
      </c>
      <c r="C334" s="67" t="s">
        <v>37</v>
      </c>
      <c r="D334" s="68"/>
      <c r="E334" s="69"/>
      <c r="F334" s="70"/>
      <c r="G334" s="68"/>
      <c r="H334" s="69"/>
      <c r="I334" s="70"/>
      <c r="J334" s="68"/>
      <c r="K334" s="69"/>
      <c r="L334" s="70"/>
      <c r="M334" s="68"/>
      <c r="N334" s="69"/>
      <c r="O334" s="70"/>
      <c r="P334" s="68"/>
      <c r="Q334" s="69"/>
      <c r="R334" s="70"/>
      <c r="S334" s="68"/>
      <c r="T334" s="69"/>
      <c r="U334" s="70"/>
      <c r="V334" s="68"/>
      <c r="W334" s="69"/>
      <c r="X334" s="70"/>
      <c r="Y334" s="68"/>
      <c r="Z334" s="69"/>
      <c r="AA334" s="70">
        <v>3</v>
      </c>
      <c r="AB334" s="68"/>
      <c r="AC334" s="69"/>
      <c r="AD334" s="70"/>
      <c r="AE334" s="71"/>
      <c r="AF334" s="68"/>
      <c r="AG334" s="69"/>
      <c r="AH334" s="70"/>
      <c r="AI334" s="68"/>
      <c r="AJ334" s="69"/>
      <c r="AK334" s="70"/>
      <c r="AL334" s="71"/>
      <c r="AM334" s="68"/>
      <c r="AN334" s="69"/>
      <c r="AO334" s="70"/>
      <c r="AP334" s="68"/>
      <c r="AQ334" s="69"/>
      <c r="AR334" s="70"/>
      <c r="AS334" s="68"/>
      <c r="AT334" s="69"/>
      <c r="AU334" s="70"/>
      <c r="AV334" s="68"/>
      <c r="AW334" s="69"/>
      <c r="AX334" s="70"/>
      <c r="AY334" s="68"/>
      <c r="AZ334" s="69"/>
      <c r="BA334" s="70"/>
      <c r="BB334" s="71"/>
      <c r="BC334" s="187"/>
      <c r="BD334" s="187"/>
      <c r="BE334" s="69"/>
      <c r="BF334" s="70"/>
      <c r="BG334" s="68"/>
      <c r="BH334" s="69"/>
      <c r="BI334" s="70"/>
      <c r="BJ334" s="71"/>
      <c r="BK334" s="68"/>
      <c r="BL334" s="69"/>
      <c r="BM334" s="70"/>
      <c r="BN334" s="68"/>
      <c r="BO334" s="69"/>
      <c r="BP334" s="70"/>
      <c r="BQ334" s="68"/>
      <c r="BR334" s="69"/>
      <c r="BS334" s="70"/>
      <c r="BT334" s="71"/>
      <c r="BU334" s="68"/>
      <c r="BV334" s="69"/>
      <c r="BW334" s="70"/>
      <c r="BX334" s="71"/>
      <c r="BY334" s="72"/>
      <c r="BZ334" s="73"/>
      <c r="CA334" s="74">
        <v>3</v>
      </c>
    </row>
    <row r="335" spans="1:79" s="1" customFormat="1" ht="15.5" customHeight="1" x14ac:dyDescent="0.15">
      <c r="A335" s="64">
        <v>1</v>
      </c>
      <c r="B335" s="66" t="s">
        <v>416</v>
      </c>
      <c r="C335" s="67" t="s">
        <v>37</v>
      </c>
      <c r="D335" s="68"/>
      <c r="E335" s="69"/>
      <c r="F335" s="70"/>
      <c r="G335" s="68"/>
      <c r="H335" s="69"/>
      <c r="I335" s="70"/>
      <c r="J335" s="68"/>
      <c r="K335" s="69"/>
      <c r="L335" s="70"/>
      <c r="M335" s="68"/>
      <c r="N335" s="69"/>
      <c r="O335" s="70"/>
      <c r="P335" s="68"/>
      <c r="Q335" s="69"/>
      <c r="R335" s="70"/>
      <c r="S335" s="68"/>
      <c r="T335" s="69"/>
      <c r="U335" s="70"/>
      <c r="V335" s="68"/>
      <c r="W335" s="69"/>
      <c r="X335" s="70"/>
      <c r="Y335" s="68"/>
      <c r="Z335" s="69"/>
      <c r="AA335" s="70"/>
      <c r="AB335" s="68">
        <v>57</v>
      </c>
      <c r="AC335" s="69"/>
      <c r="AD335" s="70"/>
      <c r="AE335" s="71"/>
      <c r="AF335" s="68"/>
      <c r="AG335" s="69"/>
      <c r="AH335" s="70"/>
      <c r="AI335" s="68"/>
      <c r="AJ335" s="69"/>
      <c r="AK335" s="70"/>
      <c r="AL335" s="71"/>
      <c r="AM335" s="68"/>
      <c r="AN335" s="69"/>
      <c r="AO335" s="70"/>
      <c r="AP335" s="68"/>
      <c r="AQ335" s="69"/>
      <c r="AR335" s="70"/>
      <c r="AS335" s="68"/>
      <c r="AT335" s="69"/>
      <c r="AU335" s="70"/>
      <c r="AV335" s="68"/>
      <c r="AW335" s="69"/>
      <c r="AX335" s="70"/>
      <c r="AY335" s="68"/>
      <c r="AZ335" s="69"/>
      <c r="BA335" s="70"/>
      <c r="BB335" s="71"/>
      <c r="BC335" s="187"/>
      <c r="BD335" s="187"/>
      <c r="BE335" s="69"/>
      <c r="BF335" s="70"/>
      <c r="BG335" s="68"/>
      <c r="BH335" s="69"/>
      <c r="BI335" s="70"/>
      <c r="BJ335" s="71"/>
      <c r="BK335" s="68"/>
      <c r="BL335" s="69"/>
      <c r="BM335" s="70"/>
      <c r="BN335" s="68"/>
      <c r="BO335" s="69"/>
      <c r="BP335" s="70"/>
      <c r="BQ335" s="68"/>
      <c r="BR335" s="69"/>
      <c r="BS335" s="70"/>
      <c r="BT335" s="71"/>
      <c r="BU335" s="68"/>
      <c r="BV335" s="69"/>
      <c r="BW335" s="70"/>
      <c r="BX335" s="71"/>
      <c r="BY335" s="72">
        <v>57</v>
      </c>
      <c r="BZ335" s="73"/>
      <c r="CA335" s="74"/>
    </row>
    <row r="336" spans="1:79" s="1" customFormat="1" ht="15.5" customHeight="1" x14ac:dyDescent="0.15">
      <c r="A336" s="64">
        <v>1</v>
      </c>
      <c r="B336" s="66" t="s">
        <v>417</v>
      </c>
      <c r="C336" s="67" t="s">
        <v>40</v>
      </c>
      <c r="D336" s="68"/>
      <c r="E336" s="69"/>
      <c r="F336" s="70"/>
      <c r="G336" s="68"/>
      <c r="H336" s="69"/>
      <c r="I336" s="70"/>
      <c r="J336" s="68"/>
      <c r="K336" s="69"/>
      <c r="L336" s="70"/>
      <c r="M336" s="68"/>
      <c r="N336" s="69"/>
      <c r="O336" s="70"/>
      <c r="P336" s="68"/>
      <c r="Q336" s="69"/>
      <c r="R336" s="70"/>
      <c r="S336" s="68"/>
      <c r="T336" s="69"/>
      <c r="U336" s="70"/>
      <c r="V336" s="68"/>
      <c r="W336" s="69"/>
      <c r="X336" s="70"/>
      <c r="Y336" s="68"/>
      <c r="Z336" s="69"/>
      <c r="AA336" s="70"/>
      <c r="AB336" s="68"/>
      <c r="AC336" s="69"/>
      <c r="AD336" s="70"/>
      <c r="AE336" s="71"/>
      <c r="AF336" s="68"/>
      <c r="AG336" s="69"/>
      <c r="AH336" s="70"/>
      <c r="AI336" s="68"/>
      <c r="AJ336" s="69"/>
      <c r="AK336" s="70"/>
      <c r="AL336" s="71"/>
      <c r="AM336" s="68">
        <v>10</v>
      </c>
      <c r="AN336" s="69">
        <v>10</v>
      </c>
      <c r="AO336" s="70"/>
      <c r="AP336" s="68"/>
      <c r="AQ336" s="69"/>
      <c r="AR336" s="70"/>
      <c r="AS336" s="68"/>
      <c r="AT336" s="69"/>
      <c r="AU336" s="70"/>
      <c r="AV336" s="68"/>
      <c r="AW336" s="69"/>
      <c r="AX336" s="70"/>
      <c r="AY336" s="68"/>
      <c r="AZ336" s="69"/>
      <c r="BA336" s="70"/>
      <c r="BB336" s="71"/>
      <c r="BC336" s="187"/>
      <c r="BD336" s="187"/>
      <c r="BE336" s="69"/>
      <c r="BF336" s="70"/>
      <c r="BG336" s="68"/>
      <c r="BH336" s="69"/>
      <c r="BI336" s="70"/>
      <c r="BJ336" s="71"/>
      <c r="BK336" s="68"/>
      <c r="BL336" s="69"/>
      <c r="BM336" s="70"/>
      <c r="BN336" s="68"/>
      <c r="BO336" s="69"/>
      <c r="BP336" s="70"/>
      <c r="BQ336" s="68"/>
      <c r="BR336" s="69"/>
      <c r="BS336" s="70"/>
      <c r="BT336" s="71"/>
      <c r="BU336" s="68"/>
      <c r="BV336" s="69"/>
      <c r="BW336" s="70"/>
      <c r="BX336" s="71"/>
      <c r="BY336" s="72">
        <v>10</v>
      </c>
      <c r="BZ336" s="73">
        <v>10</v>
      </c>
      <c r="CA336" s="74"/>
    </row>
    <row r="337" spans="1:79" s="1" customFormat="1" ht="15.5" customHeight="1" x14ac:dyDescent="0.15">
      <c r="A337" s="64">
        <v>1</v>
      </c>
      <c r="B337" s="66" t="s">
        <v>22</v>
      </c>
      <c r="C337" s="67" t="s">
        <v>42</v>
      </c>
      <c r="D337" s="68"/>
      <c r="E337" s="69"/>
      <c r="F337" s="70"/>
      <c r="G337" s="68">
        <v>100</v>
      </c>
      <c r="H337" s="69">
        <v>8</v>
      </c>
      <c r="I337" s="70">
        <v>8</v>
      </c>
      <c r="J337" s="68"/>
      <c r="K337" s="69"/>
      <c r="L337" s="70"/>
      <c r="M337" s="68"/>
      <c r="N337" s="69"/>
      <c r="O337" s="70"/>
      <c r="P337" s="68"/>
      <c r="Q337" s="69"/>
      <c r="R337" s="70"/>
      <c r="S337" s="68">
        <v>132</v>
      </c>
      <c r="T337" s="69">
        <v>132</v>
      </c>
      <c r="U337" s="70">
        <v>130</v>
      </c>
      <c r="V337" s="68"/>
      <c r="W337" s="69"/>
      <c r="X337" s="70"/>
      <c r="Y337" s="68">
        <v>61</v>
      </c>
      <c r="Z337" s="69">
        <v>61</v>
      </c>
      <c r="AA337" s="70">
        <v>63</v>
      </c>
      <c r="AB337" s="68">
        <v>85</v>
      </c>
      <c r="AC337" s="69">
        <v>21</v>
      </c>
      <c r="AD337" s="70">
        <v>21</v>
      </c>
      <c r="AE337" s="71"/>
      <c r="AF337" s="68"/>
      <c r="AG337" s="69"/>
      <c r="AH337" s="70"/>
      <c r="AI337" s="68"/>
      <c r="AJ337" s="69"/>
      <c r="AK337" s="70"/>
      <c r="AL337" s="71"/>
      <c r="AM337" s="68"/>
      <c r="AN337" s="69"/>
      <c r="AO337" s="70"/>
      <c r="AP337" s="68"/>
      <c r="AQ337" s="69"/>
      <c r="AR337" s="70"/>
      <c r="AS337" s="68"/>
      <c r="AT337" s="69"/>
      <c r="AU337" s="70"/>
      <c r="AV337" s="68"/>
      <c r="AW337" s="69"/>
      <c r="AX337" s="70"/>
      <c r="AY337" s="68"/>
      <c r="AZ337" s="69"/>
      <c r="BA337" s="70"/>
      <c r="BB337" s="71"/>
      <c r="BC337" s="187"/>
      <c r="BD337" s="187"/>
      <c r="BE337" s="69"/>
      <c r="BF337" s="70"/>
      <c r="BG337" s="68"/>
      <c r="BH337" s="69"/>
      <c r="BI337" s="70"/>
      <c r="BJ337" s="71"/>
      <c r="BK337" s="68"/>
      <c r="BL337" s="69"/>
      <c r="BM337" s="70"/>
      <c r="BN337" s="68"/>
      <c r="BO337" s="69"/>
      <c r="BP337" s="70"/>
      <c r="BQ337" s="68"/>
      <c r="BR337" s="69"/>
      <c r="BS337" s="70"/>
      <c r="BT337" s="71"/>
      <c r="BU337" s="68"/>
      <c r="BV337" s="69"/>
      <c r="BW337" s="70"/>
      <c r="BX337" s="71"/>
      <c r="BY337" s="72">
        <v>378</v>
      </c>
      <c r="BZ337" s="73">
        <v>222</v>
      </c>
      <c r="CA337" s="74">
        <v>222</v>
      </c>
    </row>
    <row r="338" spans="1:79" s="1" customFormat="1" ht="15.5" customHeight="1" x14ac:dyDescent="0.15">
      <c r="A338" s="64">
        <v>1</v>
      </c>
      <c r="B338" s="66" t="s">
        <v>418</v>
      </c>
      <c r="C338" s="67" t="s">
        <v>61</v>
      </c>
      <c r="D338" s="68"/>
      <c r="E338" s="69"/>
      <c r="F338" s="70"/>
      <c r="G338" s="68"/>
      <c r="H338" s="69"/>
      <c r="I338" s="70"/>
      <c r="J338" s="68"/>
      <c r="K338" s="69"/>
      <c r="L338" s="70"/>
      <c r="M338" s="68"/>
      <c r="N338" s="69"/>
      <c r="O338" s="70"/>
      <c r="P338" s="68"/>
      <c r="Q338" s="69"/>
      <c r="R338" s="70"/>
      <c r="S338" s="68">
        <v>6</v>
      </c>
      <c r="T338" s="69">
        <v>6</v>
      </c>
      <c r="U338" s="70">
        <v>6</v>
      </c>
      <c r="V338" s="68">
        <v>37</v>
      </c>
      <c r="W338" s="69"/>
      <c r="X338" s="70">
        <v>6</v>
      </c>
      <c r="Y338" s="68"/>
      <c r="Z338" s="69"/>
      <c r="AA338" s="70"/>
      <c r="AB338" s="68">
        <v>61</v>
      </c>
      <c r="AC338" s="69"/>
      <c r="AD338" s="70"/>
      <c r="AE338" s="71"/>
      <c r="AF338" s="68"/>
      <c r="AG338" s="69"/>
      <c r="AH338" s="70"/>
      <c r="AI338" s="68"/>
      <c r="AJ338" s="69"/>
      <c r="AK338" s="70"/>
      <c r="AL338" s="71"/>
      <c r="AM338" s="68"/>
      <c r="AN338" s="69"/>
      <c r="AO338" s="70"/>
      <c r="AP338" s="68"/>
      <c r="AQ338" s="69"/>
      <c r="AR338" s="70"/>
      <c r="AS338" s="68"/>
      <c r="AT338" s="69"/>
      <c r="AU338" s="70"/>
      <c r="AV338" s="68"/>
      <c r="AW338" s="69"/>
      <c r="AX338" s="70"/>
      <c r="AY338" s="68"/>
      <c r="AZ338" s="69"/>
      <c r="BA338" s="70"/>
      <c r="BB338" s="71"/>
      <c r="BC338" s="187"/>
      <c r="BD338" s="187"/>
      <c r="BE338" s="69"/>
      <c r="BF338" s="70"/>
      <c r="BG338" s="68"/>
      <c r="BH338" s="69"/>
      <c r="BI338" s="70"/>
      <c r="BJ338" s="71"/>
      <c r="BK338" s="68"/>
      <c r="BL338" s="69"/>
      <c r="BM338" s="70"/>
      <c r="BN338" s="68"/>
      <c r="BO338" s="69"/>
      <c r="BP338" s="70"/>
      <c r="BQ338" s="68"/>
      <c r="BR338" s="69"/>
      <c r="BS338" s="70"/>
      <c r="BT338" s="71"/>
      <c r="BU338" s="68"/>
      <c r="BV338" s="69"/>
      <c r="BW338" s="70"/>
      <c r="BX338" s="71"/>
      <c r="BY338" s="72">
        <v>104</v>
      </c>
      <c r="BZ338" s="73">
        <v>6</v>
      </c>
      <c r="CA338" s="74">
        <v>12</v>
      </c>
    </row>
    <row r="339" spans="1:79" s="1" customFormat="1" ht="15.5" customHeight="1" x14ac:dyDescent="0.15">
      <c r="A339" s="64">
        <v>1</v>
      </c>
      <c r="B339" s="66" t="s">
        <v>419</v>
      </c>
      <c r="C339" s="67" t="s">
        <v>61</v>
      </c>
      <c r="D339" s="68"/>
      <c r="E339" s="69"/>
      <c r="F339" s="70"/>
      <c r="G339" s="68"/>
      <c r="H339" s="69"/>
      <c r="I339" s="70"/>
      <c r="J339" s="68"/>
      <c r="K339" s="69"/>
      <c r="L339" s="70"/>
      <c r="M339" s="68"/>
      <c r="N339" s="69"/>
      <c r="O339" s="70"/>
      <c r="P339" s="68"/>
      <c r="Q339" s="69"/>
      <c r="R339" s="70"/>
      <c r="S339" s="68"/>
      <c r="T339" s="69"/>
      <c r="U339" s="70">
        <v>5</v>
      </c>
      <c r="V339" s="68"/>
      <c r="W339" s="69"/>
      <c r="X339" s="70"/>
      <c r="Y339" s="68"/>
      <c r="Z339" s="69"/>
      <c r="AA339" s="70"/>
      <c r="AB339" s="68"/>
      <c r="AC339" s="69"/>
      <c r="AD339" s="70"/>
      <c r="AE339" s="71"/>
      <c r="AF339" s="68"/>
      <c r="AG339" s="69"/>
      <c r="AH339" s="70"/>
      <c r="AI339" s="68"/>
      <c r="AJ339" s="69"/>
      <c r="AK339" s="70"/>
      <c r="AL339" s="71"/>
      <c r="AM339" s="68"/>
      <c r="AN339" s="69"/>
      <c r="AO339" s="70"/>
      <c r="AP339" s="68"/>
      <c r="AQ339" s="69"/>
      <c r="AR339" s="70"/>
      <c r="AS339" s="68"/>
      <c r="AT339" s="69"/>
      <c r="AU339" s="70"/>
      <c r="AV339" s="68"/>
      <c r="AW339" s="69"/>
      <c r="AX339" s="70"/>
      <c r="AY339" s="68"/>
      <c r="AZ339" s="69"/>
      <c r="BA339" s="70"/>
      <c r="BB339" s="71"/>
      <c r="BC339" s="187"/>
      <c r="BD339" s="187"/>
      <c r="BE339" s="69"/>
      <c r="BF339" s="70"/>
      <c r="BG339" s="68"/>
      <c r="BH339" s="69"/>
      <c r="BI339" s="70"/>
      <c r="BJ339" s="71"/>
      <c r="BK339" s="68"/>
      <c r="BL339" s="69"/>
      <c r="BM339" s="70"/>
      <c r="BN339" s="68"/>
      <c r="BO339" s="69"/>
      <c r="BP339" s="70"/>
      <c r="BQ339" s="68"/>
      <c r="BR339" s="69"/>
      <c r="BS339" s="70"/>
      <c r="BT339" s="71"/>
      <c r="BU339" s="68"/>
      <c r="BV339" s="69"/>
      <c r="BW339" s="70"/>
      <c r="BX339" s="71"/>
      <c r="BY339" s="72"/>
      <c r="BZ339" s="73"/>
      <c r="CA339" s="74">
        <v>5</v>
      </c>
    </row>
    <row r="340" spans="1:79" s="1" customFormat="1" ht="15.5" customHeight="1" x14ac:dyDescent="0.15">
      <c r="A340" s="64">
        <v>1</v>
      </c>
      <c r="B340" s="66" t="s">
        <v>420</v>
      </c>
      <c r="C340" s="67" t="s">
        <v>40</v>
      </c>
      <c r="D340" s="68"/>
      <c r="E340" s="69"/>
      <c r="F340" s="70"/>
      <c r="G340" s="68"/>
      <c r="H340" s="69"/>
      <c r="I340" s="70"/>
      <c r="J340" s="68"/>
      <c r="K340" s="69"/>
      <c r="L340" s="70"/>
      <c r="M340" s="68"/>
      <c r="N340" s="69"/>
      <c r="O340" s="70"/>
      <c r="P340" s="68"/>
      <c r="Q340" s="69"/>
      <c r="R340" s="70"/>
      <c r="S340" s="68"/>
      <c r="T340" s="69"/>
      <c r="U340" s="70">
        <v>54</v>
      </c>
      <c r="V340" s="68"/>
      <c r="W340" s="69"/>
      <c r="X340" s="70"/>
      <c r="Y340" s="68"/>
      <c r="Z340" s="69"/>
      <c r="AA340" s="70">
        <v>6</v>
      </c>
      <c r="AB340" s="68"/>
      <c r="AC340" s="69"/>
      <c r="AD340" s="70"/>
      <c r="AE340" s="71"/>
      <c r="AF340" s="68"/>
      <c r="AG340" s="69"/>
      <c r="AH340" s="70"/>
      <c r="AI340" s="68"/>
      <c r="AJ340" s="69"/>
      <c r="AK340" s="70"/>
      <c r="AL340" s="71"/>
      <c r="AM340" s="68"/>
      <c r="AN340" s="69"/>
      <c r="AO340" s="70"/>
      <c r="AP340" s="68"/>
      <c r="AQ340" s="69"/>
      <c r="AR340" s="70"/>
      <c r="AS340" s="68"/>
      <c r="AT340" s="69"/>
      <c r="AU340" s="70"/>
      <c r="AV340" s="68"/>
      <c r="AW340" s="69"/>
      <c r="AX340" s="70"/>
      <c r="AY340" s="68"/>
      <c r="AZ340" s="69"/>
      <c r="BA340" s="70"/>
      <c r="BB340" s="71"/>
      <c r="BC340" s="187"/>
      <c r="BD340" s="187"/>
      <c r="BE340" s="69"/>
      <c r="BF340" s="70"/>
      <c r="BG340" s="68"/>
      <c r="BH340" s="69"/>
      <c r="BI340" s="70"/>
      <c r="BJ340" s="71"/>
      <c r="BK340" s="68"/>
      <c r="BL340" s="69"/>
      <c r="BM340" s="70"/>
      <c r="BN340" s="68"/>
      <c r="BO340" s="69"/>
      <c r="BP340" s="70"/>
      <c r="BQ340" s="68"/>
      <c r="BR340" s="69"/>
      <c r="BS340" s="70"/>
      <c r="BT340" s="71"/>
      <c r="BU340" s="68"/>
      <c r="BV340" s="69"/>
      <c r="BW340" s="70"/>
      <c r="BX340" s="71"/>
      <c r="BY340" s="72"/>
      <c r="BZ340" s="73"/>
      <c r="CA340" s="74">
        <v>60</v>
      </c>
    </row>
    <row r="341" spans="1:79" s="1" customFormat="1" ht="15.5" customHeight="1" x14ac:dyDescent="0.15">
      <c r="A341" s="64">
        <v>1</v>
      </c>
      <c r="B341" s="66" t="s">
        <v>421</v>
      </c>
      <c r="C341" s="67" t="s">
        <v>40</v>
      </c>
      <c r="D341" s="68"/>
      <c r="E341" s="69"/>
      <c r="F341" s="70"/>
      <c r="G341" s="68"/>
      <c r="H341" s="69"/>
      <c r="I341" s="70"/>
      <c r="J341" s="68"/>
      <c r="K341" s="69"/>
      <c r="L341" s="70"/>
      <c r="M341" s="68"/>
      <c r="N341" s="69"/>
      <c r="O341" s="70"/>
      <c r="P341" s="68"/>
      <c r="Q341" s="69"/>
      <c r="R341" s="70"/>
      <c r="S341" s="68"/>
      <c r="T341" s="69"/>
      <c r="U341" s="70">
        <v>11</v>
      </c>
      <c r="V341" s="68"/>
      <c r="W341" s="69"/>
      <c r="X341" s="70"/>
      <c r="Y341" s="68"/>
      <c r="Z341" s="69"/>
      <c r="AA341" s="70"/>
      <c r="AB341" s="68"/>
      <c r="AC341" s="69"/>
      <c r="AD341" s="70"/>
      <c r="AE341" s="71"/>
      <c r="AF341" s="68"/>
      <c r="AG341" s="69"/>
      <c r="AH341" s="70"/>
      <c r="AI341" s="68"/>
      <c r="AJ341" s="69"/>
      <c r="AK341" s="70"/>
      <c r="AL341" s="71"/>
      <c r="AM341" s="68"/>
      <c r="AN341" s="69"/>
      <c r="AO341" s="70"/>
      <c r="AP341" s="68"/>
      <c r="AQ341" s="69"/>
      <c r="AR341" s="70"/>
      <c r="AS341" s="68"/>
      <c r="AT341" s="69"/>
      <c r="AU341" s="70"/>
      <c r="AV341" s="68"/>
      <c r="AW341" s="69"/>
      <c r="AX341" s="70"/>
      <c r="AY341" s="68"/>
      <c r="AZ341" s="69"/>
      <c r="BA341" s="70"/>
      <c r="BB341" s="71"/>
      <c r="BC341" s="187"/>
      <c r="BD341" s="187"/>
      <c r="BE341" s="69"/>
      <c r="BF341" s="70"/>
      <c r="BG341" s="68"/>
      <c r="BH341" s="69"/>
      <c r="BI341" s="70"/>
      <c r="BJ341" s="71"/>
      <c r="BK341" s="68"/>
      <c r="BL341" s="69"/>
      <c r="BM341" s="70"/>
      <c r="BN341" s="68"/>
      <c r="BO341" s="69"/>
      <c r="BP341" s="70"/>
      <c r="BQ341" s="68"/>
      <c r="BR341" s="69"/>
      <c r="BS341" s="70"/>
      <c r="BT341" s="71"/>
      <c r="BU341" s="68"/>
      <c r="BV341" s="69"/>
      <c r="BW341" s="70"/>
      <c r="BX341" s="71"/>
      <c r="BY341" s="72"/>
      <c r="BZ341" s="73"/>
      <c r="CA341" s="74">
        <v>11</v>
      </c>
    </row>
    <row r="342" spans="1:79" s="1" customFormat="1" ht="15.5" customHeight="1" x14ac:dyDescent="0.15">
      <c r="A342" s="64">
        <v>1</v>
      </c>
      <c r="B342" s="66" t="s">
        <v>422</v>
      </c>
      <c r="C342" s="67" t="s">
        <v>40</v>
      </c>
      <c r="D342" s="68"/>
      <c r="E342" s="69"/>
      <c r="F342" s="70"/>
      <c r="G342" s="68"/>
      <c r="H342" s="69"/>
      <c r="I342" s="70"/>
      <c r="J342" s="68"/>
      <c r="K342" s="69"/>
      <c r="L342" s="70"/>
      <c r="M342" s="68"/>
      <c r="N342" s="69"/>
      <c r="O342" s="70"/>
      <c r="P342" s="68"/>
      <c r="Q342" s="69"/>
      <c r="R342" s="70"/>
      <c r="S342" s="68"/>
      <c r="T342" s="69"/>
      <c r="U342" s="70">
        <v>19</v>
      </c>
      <c r="V342" s="68"/>
      <c r="W342" s="69"/>
      <c r="X342" s="70"/>
      <c r="Y342" s="68"/>
      <c r="Z342" s="69"/>
      <c r="AA342" s="70"/>
      <c r="AB342" s="68"/>
      <c r="AC342" s="69"/>
      <c r="AD342" s="70">
        <v>1</v>
      </c>
      <c r="AE342" s="71"/>
      <c r="AF342" s="68"/>
      <c r="AG342" s="69"/>
      <c r="AH342" s="70"/>
      <c r="AI342" s="68"/>
      <c r="AJ342" s="69"/>
      <c r="AK342" s="70"/>
      <c r="AL342" s="71"/>
      <c r="AM342" s="68"/>
      <c r="AN342" s="69"/>
      <c r="AO342" s="70"/>
      <c r="AP342" s="68"/>
      <c r="AQ342" s="69"/>
      <c r="AR342" s="70"/>
      <c r="AS342" s="68"/>
      <c r="AT342" s="69"/>
      <c r="AU342" s="70"/>
      <c r="AV342" s="68"/>
      <c r="AW342" s="69"/>
      <c r="AX342" s="70"/>
      <c r="AY342" s="68"/>
      <c r="AZ342" s="69"/>
      <c r="BA342" s="70"/>
      <c r="BB342" s="71"/>
      <c r="BC342" s="187"/>
      <c r="BD342" s="187"/>
      <c r="BE342" s="69"/>
      <c r="BF342" s="70"/>
      <c r="BG342" s="68"/>
      <c r="BH342" s="69"/>
      <c r="BI342" s="70"/>
      <c r="BJ342" s="71"/>
      <c r="BK342" s="68"/>
      <c r="BL342" s="69"/>
      <c r="BM342" s="70"/>
      <c r="BN342" s="68"/>
      <c r="BO342" s="69"/>
      <c r="BP342" s="70"/>
      <c r="BQ342" s="68"/>
      <c r="BR342" s="69"/>
      <c r="BS342" s="70"/>
      <c r="BT342" s="71"/>
      <c r="BU342" s="68"/>
      <c r="BV342" s="69"/>
      <c r="BW342" s="70"/>
      <c r="BX342" s="71"/>
      <c r="BY342" s="72"/>
      <c r="BZ342" s="73"/>
      <c r="CA342" s="74">
        <v>20</v>
      </c>
    </row>
    <row r="343" spans="1:79" s="1" customFormat="1" ht="15.5" customHeight="1" x14ac:dyDescent="0.15">
      <c r="A343" s="64">
        <v>1</v>
      </c>
      <c r="B343" s="66" t="s">
        <v>423</v>
      </c>
      <c r="C343" s="67" t="s">
        <v>40</v>
      </c>
      <c r="D343" s="68"/>
      <c r="E343" s="69"/>
      <c r="F343" s="70"/>
      <c r="G343" s="68"/>
      <c r="H343" s="69"/>
      <c r="I343" s="70"/>
      <c r="J343" s="68"/>
      <c r="K343" s="69"/>
      <c r="L343" s="70"/>
      <c r="M343" s="68"/>
      <c r="N343" s="69"/>
      <c r="O343" s="70"/>
      <c r="P343" s="68"/>
      <c r="Q343" s="69"/>
      <c r="R343" s="70"/>
      <c r="S343" s="68"/>
      <c r="T343" s="69"/>
      <c r="U343" s="70"/>
      <c r="V343" s="68"/>
      <c r="W343" s="69"/>
      <c r="X343" s="70"/>
      <c r="Y343" s="68"/>
      <c r="Z343" s="69"/>
      <c r="AA343" s="70"/>
      <c r="AB343" s="68"/>
      <c r="AC343" s="69"/>
      <c r="AD343" s="70"/>
      <c r="AE343" s="71"/>
      <c r="AF343" s="68">
        <v>2</v>
      </c>
      <c r="AG343" s="69">
        <v>2</v>
      </c>
      <c r="AH343" s="70"/>
      <c r="AI343" s="68"/>
      <c r="AJ343" s="69"/>
      <c r="AK343" s="70"/>
      <c r="AL343" s="71"/>
      <c r="AM343" s="68"/>
      <c r="AN343" s="69"/>
      <c r="AO343" s="70"/>
      <c r="AP343" s="68"/>
      <c r="AQ343" s="69"/>
      <c r="AR343" s="70"/>
      <c r="AS343" s="68"/>
      <c r="AT343" s="69"/>
      <c r="AU343" s="70"/>
      <c r="AV343" s="68"/>
      <c r="AW343" s="69"/>
      <c r="AX343" s="70"/>
      <c r="AY343" s="68"/>
      <c r="AZ343" s="69"/>
      <c r="BA343" s="70"/>
      <c r="BB343" s="71"/>
      <c r="BC343" s="187"/>
      <c r="BD343" s="187"/>
      <c r="BE343" s="69"/>
      <c r="BF343" s="70"/>
      <c r="BG343" s="68"/>
      <c r="BH343" s="69"/>
      <c r="BI343" s="70"/>
      <c r="BJ343" s="71"/>
      <c r="BK343" s="68"/>
      <c r="BL343" s="69"/>
      <c r="BM343" s="70"/>
      <c r="BN343" s="68"/>
      <c r="BO343" s="69"/>
      <c r="BP343" s="70"/>
      <c r="BQ343" s="68"/>
      <c r="BR343" s="69"/>
      <c r="BS343" s="70"/>
      <c r="BT343" s="71"/>
      <c r="BU343" s="68"/>
      <c r="BV343" s="69"/>
      <c r="BW343" s="70"/>
      <c r="BX343" s="71"/>
      <c r="BY343" s="72">
        <v>2</v>
      </c>
      <c r="BZ343" s="73">
        <v>2</v>
      </c>
      <c r="CA343" s="74"/>
    </row>
    <row r="344" spans="1:79" s="1" customFormat="1" ht="15.5" customHeight="1" x14ac:dyDescent="0.15">
      <c r="A344" s="64">
        <v>1</v>
      </c>
      <c r="B344" s="66" t="s">
        <v>424</v>
      </c>
      <c r="C344" s="67" t="s">
        <v>63</v>
      </c>
      <c r="D344" s="68"/>
      <c r="E344" s="69"/>
      <c r="F344" s="70"/>
      <c r="G344" s="68"/>
      <c r="H344" s="69"/>
      <c r="I344" s="70"/>
      <c r="J344" s="68"/>
      <c r="K344" s="69"/>
      <c r="L344" s="70"/>
      <c r="M344" s="68"/>
      <c r="N344" s="69"/>
      <c r="O344" s="70"/>
      <c r="P344" s="68"/>
      <c r="Q344" s="69"/>
      <c r="R344" s="70"/>
      <c r="S344" s="68"/>
      <c r="T344" s="69"/>
      <c r="U344" s="70">
        <v>3</v>
      </c>
      <c r="V344" s="68"/>
      <c r="W344" s="69"/>
      <c r="X344" s="70"/>
      <c r="Y344" s="68"/>
      <c r="Z344" s="69"/>
      <c r="AA344" s="70"/>
      <c r="AB344" s="68"/>
      <c r="AC344" s="69"/>
      <c r="AD344" s="70"/>
      <c r="AE344" s="71"/>
      <c r="AF344" s="68"/>
      <c r="AG344" s="69"/>
      <c r="AH344" s="70"/>
      <c r="AI344" s="68"/>
      <c r="AJ344" s="69"/>
      <c r="AK344" s="70"/>
      <c r="AL344" s="71"/>
      <c r="AM344" s="68"/>
      <c r="AN344" s="69"/>
      <c r="AO344" s="70">
        <v>2</v>
      </c>
      <c r="AP344" s="68"/>
      <c r="AQ344" s="69"/>
      <c r="AR344" s="70"/>
      <c r="AS344" s="68"/>
      <c r="AT344" s="69"/>
      <c r="AU344" s="70"/>
      <c r="AV344" s="68"/>
      <c r="AW344" s="69"/>
      <c r="AX344" s="70"/>
      <c r="AY344" s="68"/>
      <c r="AZ344" s="69"/>
      <c r="BA344" s="70"/>
      <c r="BB344" s="71"/>
      <c r="BC344" s="187"/>
      <c r="BD344" s="187"/>
      <c r="BE344" s="69"/>
      <c r="BF344" s="70"/>
      <c r="BG344" s="68"/>
      <c r="BH344" s="69"/>
      <c r="BI344" s="70"/>
      <c r="BJ344" s="71"/>
      <c r="BK344" s="68"/>
      <c r="BL344" s="69"/>
      <c r="BM344" s="70"/>
      <c r="BN344" s="68"/>
      <c r="BO344" s="69"/>
      <c r="BP344" s="70"/>
      <c r="BQ344" s="68"/>
      <c r="BR344" s="69"/>
      <c r="BS344" s="70"/>
      <c r="BT344" s="71"/>
      <c r="BU344" s="68"/>
      <c r="BV344" s="69"/>
      <c r="BW344" s="70"/>
      <c r="BX344" s="71"/>
      <c r="BY344" s="72"/>
      <c r="BZ344" s="73"/>
      <c r="CA344" s="74">
        <v>5</v>
      </c>
    </row>
    <row r="345" spans="1:79" s="1" customFormat="1" ht="15.5" customHeight="1" x14ac:dyDescent="0.15">
      <c r="A345" s="64">
        <v>1</v>
      </c>
      <c r="B345" s="66" t="s">
        <v>425</v>
      </c>
      <c r="C345" s="67" t="s">
        <v>40</v>
      </c>
      <c r="D345" s="68"/>
      <c r="E345" s="69"/>
      <c r="F345" s="70"/>
      <c r="G345" s="68"/>
      <c r="H345" s="69"/>
      <c r="I345" s="70"/>
      <c r="J345" s="68"/>
      <c r="K345" s="69"/>
      <c r="L345" s="70"/>
      <c r="M345" s="68"/>
      <c r="N345" s="69"/>
      <c r="O345" s="70"/>
      <c r="P345" s="68"/>
      <c r="Q345" s="69"/>
      <c r="R345" s="70"/>
      <c r="S345" s="68">
        <v>19</v>
      </c>
      <c r="T345" s="69">
        <v>19</v>
      </c>
      <c r="U345" s="70">
        <v>35</v>
      </c>
      <c r="V345" s="68">
        <v>10</v>
      </c>
      <c r="W345" s="69">
        <v>10</v>
      </c>
      <c r="X345" s="70">
        <v>17</v>
      </c>
      <c r="Y345" s="68">
        <v>15</v>
      </c>
      <c r="Z345" s="69">
        <v>15</v>
      </c>
      <c r="AA345" s="70">
        <v>27</v>
      </c>
      <c r="AB345" s="68">
        <v>2</v>
      </c>
      <c r="AC345" s="69">
        <v>2</v>
      </c>
      <c r="AD345" s="70">
        <v>3</v>
      </c>
      <c r="AE345" s="71"/>
      <c r="AF345" s="68"/>
      <c r="AG345" s="69"/>
      <c r="AH345" s="70"/>
      <c r="AI345" s="68"/>
      <c r="AJ345" s="69"/>
      <c r="AK345" s="70"/>
      <c r="AL345" s="71"/>
      <c r="AM345" s="68"/>
      <c r="AN345" s="69"/>
      <c r="AO345" s="70"/>
      <c r="AP345" s="68"/>
      <c r="AQ345" s="69"/>
      <c r="AR345" s="70"/>
      <c r="AS345" s="68"/>
      <c r="AT345" s="69"/>
      <c r="AU345" s="70"/>
      <c r="AV345" s="68"/>
      <c r="AW345" s="69"/>
      <c r="AX345" s="70"/>
      <c r="AY345" s="68"/>
      <c r="AZ345" s="69"/>
      <c r="BA345" s="70"/>
      <c r="BB345" s="71"/>
      <c r="BC345" s="187"/>
      <c r="BD345" s="187"/>
      <c r="BE345" s="69"/>
      <c r="BF345" s="70"/>
      <c r="BG345" s="68"/>
      <c r="BH345" s="69"/>
      <c r="BI345" s="70"/>
      <c r="BJ345" s="71"/>
      <c r="BK345" s="68"/>
      <c r="BL345" s="69"/>
      <c r="BM345" s="70"/>
      <c r="BN345" s="68"/>
      <c r="BO345" s="69"/>
      <c r="BP345" s="70"/>
      <c r="BQ345" s="68"/>
      <c r="BR345" s="69"/>
      <c r="BS345" s="70"/>
      <c r="BT345" s="71"/>
      <c r="BU345" s="68"/>
      <c r="BV345" s="69"/>
      <c r="BW345" s="70"/>
      <c r="BX345" s="71"/>
      <c r="BY345" s="72">
        <v>46</v>
      </c>
      <c r="BZ345" s="73">
        <v>46</v>
      </c>
      <c r="CA345" s="74">
        <v>82</v>
      </c>
    </row>
    <row r="346" spans="1:79" s="1" customFormat="1" ht="15.5" customHeight="1" x14ac:dyDescent="0.15">
      <c r="A346" s="64">
        <v>1</v>
      </c>
      <c r="B346" s="66" t="s">
        <v>426</v>
      </c>
      <c r="C346" s="67" t="s">
        <v>37</v>
      </c>
      <c r="D346" s="68"/>
      <c r="E346" s="69"/>
      <c r="F346" s="70"/>
      <c r="G346" s="68"/>
      <c r="H346" s="69"/>
      <c r="I346" s="70"/>
      <c r="J346" s="68"/>
      <c r="K346" s="69"/>
      <c r="L346" s="70"/>
      <c r="M346" s="68"/>
      <c r="N346" s="69"/>
      <c r="O346" s="70">
        <v>1</v>
      </c>
      <c r="P346" s="68"/>
      <c r="Q346" s="69"/>
      <c r="R346" s="70"/>
      <c r="S346" s="68"/>
      <c r="T346" s="69"/>
      <c r="U346" s="70">
        <v>3</v>
      </c>
      <c r="V346" s="68"/>
      <c r="W346" s="69"/>
      <c r="X346" s="70"/>
      <c r="Y346" s="68"/>
      <c r="Z346" s="69"/>
      <c r="AA346" s="70"/>
      <c r="AB346" s="68"/>
      <c r="AC346" s="69"/>
      <c r="AD346" s="70"/>
      <c r="AE346" s="71"/>
      <c r="AF346" s="68"/>
      <c r="AG346" s="69"/>
      <c r="AH346" s="70"/>
      <c r="AI346" s="68"/>
      <c r="AJ346" s="69"/>
      <c r="AK346" s="70"/>
      <c r="AL346" s="71"/>
      <c r="AM346" s="68"/>
      <c r="AN346" s="69"/>
      <c r="AO346" s="70"/>
      <c r="AP346" s="68"/>
      <c r="AQ346" s="69"/>
      <c r="AR346" s="70"/>
      <c r="AS346" s="68"/>
      <c r="AT346" s="69"/>
      <c r="AU346" s="70"/>
      <c r="AV346" s="68"/>
      <c r="AW346" s="69"/>
      <c r="AX346" s="70"/>
      <c r="AY346" s="68"/>
      <c r="AZ346" s="69"/>
      <c r="BA346" s="70"/>
      <c r="BB346" s="71"/>
      <c r="BC346" s="187"/>
      <c r="BD346" s="187"/>
      <c r="BE346" s="69"/>
      <c r="BF346" s="70"/>
      <c r="BG346" s="68"/>
      <c r="BH346" s="69"/>
      <c r="BI346" s="70"/>
      <c r="BJ346" s="71"/>
      <c r="BK346" s="68"/>
      <c r="BL346" s="69"/>
      <c r="BM346" s="70"/>
      <c r="BN346" s="68"/>
      <c r="BO346" s="69"/>
      <c r="BP346" s="70"/>
      <c r="BQ346" s="68"/>
      <c r="BR346" s="69"/>
      <c r="BS346" s="70"/>
      <c r="BT346" s="71"/>
      <c r="BU346" s="68"/>
      <c r="BV346" s="69"/>
      <c r="BW346" s="70"/>
      <c r="BX346" s="71"/>
      <c r="BY346" s="72"/>
      <c r="BZ346" s="73"/>
      <c r="CA346" s="74">
        <v>4</v>
      </c>
    </row>
    <row r="347" spans="1:79" s="1" customFormat="1" ht="15.5" customHeight="1" x14ac:dyDescent="0.15">
      <c r="A347" s="64">
        <v>1</v>
      </c>
      <c r="B347" s="66" t="s">
        <v>427</v>
      </c>
      <c r="C347" s="67" t="s">
        <v>40</v>
      </c>
      <c r="D347" s="68"/>
      <c r="E347" s="69"/>
      <c r="F347" s="70"/>
      <c r="G347" s="68"/>
      <c r="H347" s="69"/>
      <c r="I347" s="70"/>
      <c r="J347" s="68"/>
      <c r="K347" s="69"/>
      <c r="L347" s="70"/>
      <c r="M347" s="68"/>
      <c r="N347" s="69"/>
      <c r="O347" s="70"/>
      <c r="P347" s="68"/>
      <c r="Q347" s="69"/>
      <c r="R347" s="70"/>
      <c r="S347" s="68"/>
      <c r="T347" s="69"/>
      <c r="U347" s="70"/>
      <c r="V347" s="68"/>
      <c r="W347" s="69"/>
      <c r="X347" s="70"/>
      <c r="Y347" s="68"/>
      <c r="Z347" s="69"/>
      <c r="AA347" s="70"/>
      <c r="AB347" s="68"/>
      <c r="AC347" s="69"/>
      <c r="AD347" s="70"/>
      <c r="AE347" s="71"/>
      <c r="AF347" s="68"/>
      <c r="AG347" s="69"/>
      <c r="AH347" s="70"/>
      <c r="AI347" s="68"/>
      <c r="AJ347" s="69"/>
      <c r="AK347" s="70"/>
      <c r="AL347" s="71"/>
      <c r="AM347" s="68"/>
      <c r="AN347" s="69"/>
      <c r="AO347" s="70"/>
      <c r="AP347" s="68"/>
      <c r="AQ347" s="69"/>
      <c r="AR347" s="70"/>
      <c r="AS347" s="68"/>
      <c r="AT347" s="69"/>
      <c r="AU347" s="70"/>
      <c r="AV347" s="68"/>
      <c r="AW347" s="69"/>
      <c r="AX347" s="70"/>
      <c r="AY347" s="68"/>
      <c r="AZ347" s="69"/>
      <c r="BA347" s="70"/>
      <c r="BB347" s="71"/>
      <c r="BC347" s="187"/>
      <c r="BD347" s="187"/>
      <c r="BE347" s="69"/>
      <c r="BF347" s="70">
        <v>3</v>
      </c>
      <c r="BG347" s="68"/>
      <c r="BH347" s="69"/>
      <c r="BI347" s="70"/>
      <c r="BJ347" s="71"/>
      <c r="BK347" s="68"/>
      <c r="BL347" s="69"/>
      <c r="BM347" s="70"/>
      <c r="BN347" s="68"/>
      <c r="BO347" s="69"/>
      <c r="BP347" s="70"/>
      <c r="BQ347" s="68"/>
      <c r="BR347" s="69"/>
      <c r="BS347" s="70"/>
      <c r="BT347" s="71"/>
      <c r="BU347" s="68"/>
      <c r="BV347" s="69"/>
      <c r="BW347" s="70"/>
      <c r="BX347" s="71"/>
      <c r="BY347" s="72"/>
      <c r="BZ347" s="73"/>
      <c r="CA347" s="74">
        <v>3</v>
      </c>
    </row>
    <row r="348" spans="1:79" s="1" customFormat="1" ht="15.5" customHeight="1" x14ac:dyDescent="0.15">
      <c r="A348" s="64">
        <v>1</v>
      </c>
      <c r="B348" s="75" t="s">
        <v>428</v>
      </c>
      <c r="C348" s="67" t="s">
        <v>40</v>
      </c>
      <c r="D348" s="68"/>
      <c r="E348" s="69"/>
      <c r="F348" s="70"/>
      <c r="G348" s="68"/>
      <c r="H348" s="69"/>
      <c r="I348" s="70"/>
      <c r="J348" s="68"/>
      <c r="K348" s="69"/>
      <c r="L348" s="70"/>
      <c r="M348" s="68"/>
      <c r="N348" s="69"/>
      <c r="O348" s="70"/>
      <c r="P348" s="68"/>
      <c r="Q348" s="69"/>
      <c r="R348" s="70"/>
      <c r="S348" s="68">
        <v>8</v>
      </c>
      <c r="T348" s="69">
        <v>8</v>
      </c>
      <c r="U348" s="70"/>
      <c r="V348" s="68"/>
      <c r="W348" s="69"/>
      <c r="X348" s="70"/>
      <c r="Y348" s="68"/>
      <c r="Z348" s="69"/>
      <c r="AA348" s="70"/>
      <c r="AB348" s="68"/>
      <c r="AC348" s="69"/>
      <c r="AD348" s="70"/>
      <c r="AE348" s="71"/>
      <c r="AF348" s="68"/>
      <c r="AG348" s="69"/>
      <c r="AH348" s="70"/>
      <c r="AI348" s="68"/>
      <c r="AJ348" s="69"/>
      <c r="AK348" s="70"/>
      <c r="AL348" s="71"/>
      <c r="AM348" s="68"/>
      <c r="AN348" s="69"/>
      <c r="AO348" s="70"/>
      <c r="AP348" s="68"/>
      <c r="AQ348" s="69"/>
      <c r="AR348" s="70"/>
      <c r="AS348" s="68"/>
      <c r="AT348" s="69"/>
      <c r="AU348" s="70"/>
      <c r="AV348" s="68"/>
      <c r="AW348" s="69"/>
      <c r="AX348" s="70"/>
      <c r="AY348" s="68"/>
      <c r="AZ348" s="69"/>
      <c r="BA348" s="70"/>
      <c r="BB348" s="71"/>
      <c r="BC348" s="187"/>
      <c r="BD348" s="187"/>
      <c r="BE348" s="69"/>
      <c r="BF348" s="70"/>
      <c r="BG348" s="68"/>
      <c r="BH348" s="69"/>
      <c r="BI348" s="70"/>
      <c r="BJ348" s="71"/>
      <c r="BK348" s="68"/>
      <c r="BL348" s="69"/>
      <c r="BM348" s="70"/>
      <c r="BN348" s="68"/>
      <c r="BO348" s="69"/>
      <c r="BP348" s="70"/>
      <c r="BQ348" s="68"/>
      <c r="BR348" s="69"/>
      <c r="BS348" s="70"/>
      <c r="BT348" s="71"/>
      <c r="BU348" s="68"/>
      <c r="BV348" s="69"/>
      <c r="BW348" s="70"/>
      <c r="BX348" s="71"/>
      <c r="BY348" s="72">
        <v>8</v>
      </c>
      <c r="BZ348" s="73">
        <v>8</v>
      </c>
      <c r="CA348" s="74"/>
    </row>
    <row r="349" spans="1:79" s="1" customFormat="1" ht="15.5" customHeight="1" x14ac:dyDescent="0.15">
      <c r="A349" s="64">
        <v>1</v>
      </c>
      <c r="B349" s="66" t="s">
        <v>429</v>
      </c>
      <c r="C349" s="67" t="s">
        <v>70</v>
      </c>
      <c r="D349" s="68"/>
      <c r="E349" s="69"/>
      <c r="F349" s="70"/>
      <c r="G349" s="68"/>
      <c r="H349" s="69"/>
      <c r="I349" s="70"/>
      <c r="J349" s="68"/>
      <c r="K349" s="69"/>
      <c r="L349" s="70"/>
      <c r="M349" s="68"/>
      <c r="N349" s="69"/>
      <c r="O349" s="70"/>
      <c r="P349" s="68"/>
      <c r="Q349" s="69"/>
      <c r="R349" s="70"/>
      <c r="S349" s="68"/>
      <c r="T349" s="69"/>
      <c r="U349" s="70"/>
      <c r="V349" s="68"/>
      <c r="W349" s="69"/>
      <c r="X349" s="70"/>
      <c r="Y349" s="68"/>
      <c r="Z349" s="69"/>
      <c r="AA349" s="70"/>
      <c r="AB349" s="68"/>
      <c r="AC349" s="69"/>
      <c r="AD349" s="70"/>
      <c r="AE349" s="71"/>
      <c r="AF349" s="68"/>
      <c r="AG349" s="69"/>
      <c r="AH349" s="70"/>
      <c r="AI349" s="68">
        <v>2</v>
      </c>
      <c r="AJ349" s="69">
        <v>2</v>
      </c>
      <c r="AK349" s="70"/>
      <c r="AL349" s="71"/>
      <c r="AM349" s="68"/>
      <c r="AN349" s="69"/>
      <c r="AO349" s="70"/>
      <c r="AP349" s="68"/>
      <c r="AQ349" s="69"/>
      <c r="AR349" s="70"/>
      <c r="AS349" s="68"/>
      <c r="AT349" s="69"/>
      <c r="AU349" s="70"/>
      <c r="AV349" s="68"/>
      <c r="AW349" s="69"/>
      <c r="AX349" s="70"/>
      <c r="AY349" s="68"/>
      <c r="AZ349" s="69"/>
      <c r="BA349" s="70"/>
      <c r="BB349" s="71"/>
      <c r="BC349" s="187"/>
      <c r="BD349" s="187"/>
      <c r="BE349" s="69"/>
      <c r="BF349" s="70"/>
      <c r="BG349" s="68"/>
      <c r="BH349" s="69"/>
      <c r="BI349" s="70"/>
      <c r="BJ349" s="71"/>
      <c r="BK349" s="68"/>
      <c r="BL349" s="69"/>
      <c r="BM349" s="70"/>
      <c r="BN349" s="68"/>
      <c r="BO349" s="69"/>
      <c r="BP349" s="70"/>
      <c r="BQ349" s="68"/>
      <c r="BR349" s="69"/>
      <c r="BS349" s="70"/>
      <c r="BT349" s="71"/>
      <c r="BU349" s="68"/>
      <c r="BV349" s="69"/>
      <c r="BW349" s="70"/>
      <c r="BX349" s="71"/>
      <c r="BY349" s="72">
        <v>2</v>
      </c>
      <c r="BZ349" s="73">
        <v>2</v>
      </c>
      <c r="CA349" s="74"/>
    </row>
    <row r="350" spans="1:79" s="1" customFormat="1" ht="15.5" customHeight="1" x14ac:dyDescent="0.15">
      <c r="A350" s="64">
        <v>1</v>
      </c>
      <c r="B350" s="66" t="s">
        <v>430</v>
      </c>
      <c r="C350" s="67" t="s">
        <v>40</v>
      </c>
      <c r="D350" s="68"/>
      <c r="E350" s="69"/>
      <c r="F350" s="70"/>
      <c r="G350" s="68"/>
      <c r="H350" s="69"/>
      <c r="I350" s="70"/>
      <c r="J350" s="68"/>
      <c r="K350" s="69"/>
      <c r="L350" s="70"/>
      <c r="M350" s="68"/>
      <c r="N350" s="69"/>
      <c r="O350" s="70"/>
      <c r="P350" s="68"/>
      <c r="Q350" s="69"/>
      <c r="R350" s="70"/>
      <c r="S350" s="68">
        <v>2</v>
      </c>
      <c r="T350" s="69">
        <v>2</v>
      </c>
      <c r="U350" s="70"/>
      <c r="V350" s="68"/>
      <c r="W350" s="69"/>
      <c r="X350" s="70"/>
      <c r="Y350" s="68">
        <v>6</v>
      </c>
      <c r="Z350" s="69">
        <v>6</v>
      </c>
      <c r="AA350" s="70"/>
      <c r="AB350" s="68"/>
      <c r="AC350" s="69"/>
      <c r="AD350" s="70"/>
      <c r="AE350" s="71"/>
      <c r="AF350" s="68"/>
      <c r="AG350" s="69"/>
      <c r="AH350" s="70"/>
      <c r="AI350" s="68"/>
      <c r="AJ350" s="69"/>
      <c r="AK350" s="70"/>
      <c r="AL350" s="71"/>
      <c r="AM350" s="68">
        <v>5</v>
      </c>
      <c r="AN350" s="69">
        <v>5</v>
      </c>
      <c r="AO350" s="70"/>
      <c r="AP350" s="68"/>
      <c r="AQ350" s="69"/>
      <c r="AR350" s="70"/>
      <c r="AS350" s="68"/>
      <c r="AT350" s="69"/>
      <c r="AU350" s="70"/>
      <c r="AV350" s="68"/>
      <c r="AW350" s="69"/>
      <c r="AX350" s="70"/>
      <c r="AY350" s="68"/>
      <c r="AZ350" s="69"/>
      <c r="BA350" s="70"/>
      <c r="BB350" s="71"/>
      <c r="BC350" s="187"/>
      <c r="BD350" s="187"/>
      <c r="BE350" s="69"/>
      <c r="BF350" s="70"/>
      <c r="BG350" s="68"/>
      <c r="BH350" s="69"/>
      <c r="BI350" s="70"/>
      <c r="BJ350" s="71"/>
      <c r="BK350" s="68"/>
      <c r="BL350" s="69"/>
      <c r="BM350" s="70"/>
      <c r="BN350" s="68"/>
      <c r="BO350" s="69"/>
      <c r="BP350" s="70"/>
      <c r="BQ350" s="68"/>
      <c r="BR350" s="69"/>
      <c r="BS350" s="70"/>
      <c r="BT350" s="71"/>
      <c r="BU350" s="68"/>
      <c r="BV350" s="69"/>
      <c r="BW350" s="70"/>
      <c r="BX350" s="71"/>
      <c r="BY350" s="72">
        <v>13</v>
      </c>
      <c r="BZ350" s="73">
        <v>13</v>
      </c>
      <c r="CA350" s="74"/>
    </row>
    <row r="351" spans="1:79" s="1" customFormat="1" ht="15.5" customHeight="1" x14ac:dyDescent="0.15">
      <c r="A351" s="64">
        <v>1</v>
      </c>
      <c r="B351" s="66" t="s">
        <v>431</v>
      </c>
      <c r="C351" s="67" t="s">
        <v>63</v>
      </c>
      <c r="D351" s="68"/>
      <c r="E351" s="69"/>
      <c r="F351" s="70"/>
      <c r="G351" s="68"/>
      <c r="H351" s="69"/>
      <c r="I351" s="70"/>
      <c r="J351" s="68"/>
      <c r="K351" s="69"/>
      <c r="L351" s="70"/>
      <c r="M351" s="68"/>
      <c r="N351" s="69"/>
      <c r="O351" s="70"/>
      <c r="P351" s="68"/>
      <c r="Q351" s="69"/>
      <c r="R351" s="70"/>
      <c r="S351" s="68"/>
      <c r="T351" s="69"/>
      <c r="U351" s="70"/>
      <c r="V351" s="68"/>
      <c r="W351" s="69"/>
      <c r="X351" s="70"/>
      <c r="Y351" s="68"/>
      <c r="Z351" s="69"/>
      <c r="AA351" s="70">
        <v>2</v>
      </c>
      <c r="AB351" s="68"/>
      <c r="AC351" s="69"/>
      <c r="AD351" s="70"/>
      <c r="AE351" s="71"/>
      <c r="AF351" s="68"/>
      <c r="AG351" s="69"/>
      <c r="AH351" s="70"/>
      <c r="AI351" s="68"/>
      <c r="AJ351" s="69"/>
      <c r="AK351" s="70"/>
      <c r="AL351" s="71"/>
      <c r="AM351" s="68"/>
      <c r="AN351" s="69"/>
      <c r="AO351" s="70"/>
      <c r="AP351" s="68"/>
      <c r="AQ351" s="69"/>
      <c r="AR351" s="70"/>
      <c r="AS351" s="68"/>
      <c r="AT351" s="69"/>
      <c r="AU351" s="70"/>
      <c r="AV351" s="68"/>
      <c r="AW351" s="69"/>
      <c r="AX351" s="70"/>
      <c r="AY351" s="68"/>
      <c r="AZ351" s="69"/>
      <c r="BA351" s="70"/>
      <c r="BB351" s="71"/>
      <c r="BC351" s="187"/>
      <c r="BD351" s="187"/>
      <c r="BE351" s="69"/>
      <c r="BF351" s="70"/>
      <c r="BG351" s="68"/>
      <c r="BH351" s="69"/>
      <c r="BI351" s="70"/>
      <c r="BJ351" s="71"/>
      <c r="BK351" s="68"/>
      <c r="BL351" s="69"/>
      <c r="BM351" s="70"/>
      <c r="BN351" s="68"/>
      <c r="BO351" s="69"/>
      <c r="BP351" s="70"/>
      <c r="BQ351" s="68"/>
      <c r="BR351" s="69"/>
      <c r="BS351" s="70"/>
      <c r="BT351" s="71"/>
      <c r="BU351" s="68"/>
      <c r="BV351" s="69"/>
      <c r="BW351" s="70"/>
      <c r="BX351" s="71"/>
      <c r="BY351" s="72"/>
      <c r="BZ351" s="73"/>
      <c r="CA351" s="74">
        <v>2</v>
      </c>
    </row>
    <row r="352" spans="1:79" s="1" customFormat="1" ht="15.5" customHeight="1" x14ac:dyDescent="0.15">
      <c r="A352" s="64">
        <v>1</v>
      </c>
      <c r="B352" s="66" t="s">
        <v>432</v>
      </c>
      <c r="C352" s="67" t="s">
        <v>37</v>
      </c>
      <c r="D352" s="68"/>
      <c r="E352" s="69"/>
      <c r="F352" s="70"/>
      <c r="G352" s="68"/>
      <c r="H352" s="69"/>
      <c r="I352" s="70"/>
      <c r="J352" s="68"/>
      <c r="K352" s="69"/>
      <c r="L352" s="70"/>
      <c r="M352" s="68"/>
      <c r="N352" s="69"/>
      <c r="O352" s="70"/>
      <c r="P352" s="68"/>
      <c r="Q352" s="69"/>
      <c r="R352" s="70"/>
      <c r="S352" s="68"/>
      <c r="T352" s="69"/>
      <c r="U352" s="70"/>
      <c r="V352" s="68"/>
      <c r="W352" s="69"/>
      <c r="X352" s="70"/>
      <c r="Y352" s="68"/>
      <c r="Z352" s="69"/>
      <c r="AA352" s="70"/>
      <c r="AB352" s="68"/>
      <c r="AC352" s="69"/>
      <c r="AD352" s="70"/>
      <c r="AE352" s="71"/>
      <c r="AF352" s="68"/>
      <c r="AG352" s="69"/>
      <c r="AH352" s="70"/>
      <c r="AI352" s="68">
        <v>10</v>
      </c>
      <c r="AJ352" s="69">
        <v>10</v>
      </c>
      <c r="AK352" s="70"/>
      <c r="AL352" s="71"/>
      <c r="AM352" s="68">
        <v>7</v>
      </c>
      <c r="AN352" s="69">
        <v>7</v>
      </c>
      <c r="AO352" s="70">
        <v>6</v>
      </c>
      <c r="AP352" s="68"/>
      <c r="AQ352" s="69"/>
      <c r="AR352" s="70"/>
      <c r="AS352" s="68">
        <v>1</v>
      </c>
      <c r="AT352" s="69">
        <v>1</v>
      </c>
      <c r="AU352" s="70">
        <v>5</v>
      </c>
      <c r="AV352" s="68"/>
      <c r="AW352" s="69"/>
      <c r="AX352" s="70"/>
      <c r="AY352" s="68"/>
      <c r="AZ352" s="69"/>
      <c r="BA352" s="70"/>
      <c r="BB352" s="71"/>
      <c r="BC352" s="187"/>
      <c r="BD352" s="187"/>
      <c r="BE352" s="69"/>
      <c r="BF352" s="70"/>
      <c r="BG352" s="68"/>
      <c r="BH352" s="69"/>
      <c r="BI352" s="70"/>
      <c r="BJ352" s="71"/>
      <c r="BK352" s="68"/>
      <c r="BL352" s="69"/>
      <c r="BM352" s="70"/>
      <c r="BN352" s="68"/>
      <c r="BO352" s="69"/>
      <c r="BP352" s="70"/>
      <c r="BQ352" s="68"/>
      <c r="BR352" s="69"/>
      <c r="BS352" s="70"/>
      <c r="BT352" s="71"/>
      <c r="BU352" s="68"/>
      <c r="BV352" s="69"/>
      <c r="BW352" s="70"/>
      <c r="BX352" s="71"/>
      <c r="BY352" s="72">
        <v>18</v>
      </c>
      <c r="BZ352" s="73">
        <v>18</v>
      </c>
      <c r="CA352" s="74">
        <v>11</v>
      </c>
    </row>
    <row r="353" spans="1:79" s="1" customFormat="1" ht="15.5" customHeight="1" x14ac:dyDescent="0.15">
      <c r="A353" s="64">
        <v>1</v>
      </c>
      <c r="B353" s="66" t="s">
        <v>433</v>
      </c>
      <c r="C353" s="67" t="s">
        <v>40</v>
      </c>
      <c r="D353" s="68"/>
      <c r="E353" s="69"/>
      <c r="F353" s="70"/>
      <c r="G353" s="68">
        <v>10</v>
      </c>
      <c r="H353" s="69">
        <v>10</v>
      </c>
      <c r="I353" s="70">
        <v>10</v>
      </c>
      <c r="J353" s="68"/>
      <c r="K353" s="69"/>
      <c r="L353" s="70"/>
      <c r="M353" s="68"/>
      <c r="N353" s="69"/>
      <c r="O353" s="70"/>
      <c r="P353" s="68"/>
      <c r="Q353" s="69"/>
      <c r="R353" s="70"/>
      <c r="S353" s="68"/>
      <c r="T353" s="69"/>
      <c r="U353" s="70"/>
      <c r="V353" s="68"/>
      <c r="W353" s="69"/>
      <c r="X353" s="70"/>
      <c r="Y353" s="68"/>
      <c r="Z353" s="69"/>
      <c r="AA353" s="70"/>
      <c r="AB353" s="68">
        <v>30</v>
      </c>
      <c r="AC353" s="69"/>
      <c r="AD353" s="70"/>
      <c r="AE353" s="71"/>
      <c r="AF353" s="68">
        <v>32</v>
      </c>
      <c r="AG353" s="69">
        <v>32</v>
      </c>
      <c r="AH353" s="70"/>
      <c r="AI353" s="68"/>
      <c r="AJ353" s="69"/>
      <c r="AK353" s="70"/>
      <c r="AL353" s="71"/>
      <c r="AM353" s="68">
        <v>8</v>
      </c>
      <c r="AN353" s="69">
        <v>8</v>
      </c>
      <c r="AO353" s="70">
        <v>8</v>
      </c>
      <c r="AP353" s="68"/>
      <c r="AQ353" s="69"/>
      <c r="AR353" s="70"/>
      <c r="AS353" s="68">
        <v>22</v>
      </c>
      <c r="AT353" s="69">
        <v>22</v>
      </c>
      <c r="AU353" s="70">
        <v>22</v>
      </c>
      <c r="AV353" s="68"/>
      <c r="AW353" s="69"/>
      <c r="AX353" s="70"/>
      <c r="AY353" s="68"/>
      <c r="AZ353" s="69"/>
      <c r="BA353" s="70"/>
      <c r="BB353" s="71"/>
      <c r="BC353" s="187"/>
      <c r="BD353" s="187"/>
      <c r="BE353" s="69"/>
      <c r="BF353" s="70"/>
      <c r="BG353" s="68"/>
      <c r="BH353" s="69"/>
      <c r="BI353" s="70"/>
      <c r="BJ353" s="71"/>
      <c r="BK353" s="68"/>
      <c r="BL353" s="69"/>
      <c r="BM353" s="70"/>
      <c r="BN353" s="68"/>
      <c r="BO353" s="69"/>
      <c r="BP353" s="70"/>
      <c r="BQ353" s="68"/>
      <c r="BR353" s="69"/>
      <c r="BS353" s="70"/>
      <c r="BT353" s="71"/>
      <c r="BU353" s="68">
        <v>10</v>
      </c>
      <c r="BV353" s="69">
        <v>10</v>
      </c>
      <c r="BW353" s="70">
        <v>10</v>
      </c>
      <c r="BX353" s="71"/>
      <c r="BY353" s="72">
        <v>112</v>
      </c>
      <c r="BZ353" s="73">
        <v>82</v>
      </c>
      <c r="CA353" s="74">
        <v>50</v>
      </c>
    </row>
    <row r="354" spans="1:79" s="1" customFormat="1" ht="15.5" customHeight="1" x14ac:dyDescent="0.15">
      <c r="A354" s="64">
        <v>1</v>
      </c>
      <c r="B354" s="66" t="s">
        <v>24</v>
      </c>
      <c r="C354" s="67" t="s">
        <v>63</v>
      </c>
      <c r="D354" s="68"/>
      <c r="E354" s="69"/>
      <c r="F354" s="70"/>
      <c r="G354" s="68"/>
      <c r="H354" s="69"/>
      <c r="I354" s="70"/>
      <c r="J354" s="68"/>
      <c r="K354" s="69"/>
      <c r="L354" s="70"/>
      <c r="M354" s="68"/>
      <c r="N354" s="69"/>
      <c r="O354" s="70"/>
      <c r="P354" s="68"/>
      <c r="Q354" s="69"/>
      <c r="R354" s="70"/>
      <c r="S354" s="68">
        <v>3</v>
      </c>
      <c r="T354" s="69">
        <v>3</v>
      </c>
      <c r="U354" s="70">
        <v>10</v>
      </c>
      <c r="V354" s="68">
        <v>9</v>
      </c>
      <c r="W354" s="69">
        <v>6</v>
      </c>
      <c r="X354" s="70">
        <v>6</v>
      </c>
      <c r="Y354" s="68"/>
      <c r="Z354" s="69"/>
      <c r="AA354" s="70"/>
      <c r="AB354" s="68">
        <v>9</v>
      </c>
      <c r="AC354" s="69"/>
      <c r="AD354" s="70"/>
      <c r="AE354" s="71"/>
      <c r="AF354" s="68">
        <v>8</v>
      </c>
      <c r="AG354" s="69">
        <v>8</v>
      </c>
      <c r="AH354" s="70"/>
      <c r="AI354" s="68">
        <v>11</v>
      </c>
      <c r="AJ354" s="69">
        <v>11</v>
      </c>
      <c r="AK354" s="70"/>
      <c r="AL354" s="71"/>
      <c r="AM354" s="68"/>
      <c r="AN354" s="69"/>
      <c r="AO354" s="70">
        <v>5</v>
      </c>
      <c r="AP354" s="68"/>
      <c r="AQ354" s="69"/>
      <c r="AR354" s="70"/>
      <c r="AS354" s="68"/>
      <c r="AT354" s="69"/>
      <c r="AU354" s="70"/>
      <c r="AV354" s="68">
        <v>4</v>
      </c>
      <c r="AW354" s="69">
        <v>2</v>
      </c>
      <c r="AX354" s="70">
        <v>2</v>
      </c>
      <c r="AY354" s="68">
        <v>7</v>
      </c>
      <c r="AZ354" s="69"/>
      <c r="BA354" s="70"/>
      <c r="BB354" s="71"/>
      <c r="BC354" s="187">
        <v>4</v>
      </c>
      <c r="BD354" s="187"/>
      <c r="BE354" s="69">
        <v>4</v>
      </c>
      <c r="BF354" s="70"/>
      <c r="BG354" s="68"/>
      <c r="BH354" s="69"/>
      <c r="BI354" s="70"/>
      <c r="BJ354" s="71"/>
      <c r="BK354" s="68"/>
      <c r="BL354" s="69"/>
      <c r="BM354" s="70"/>
      <c r="BN354" s="68">
        <v>2</v>
      </c>
      <c r="BO354" s="69"/>
      <c r="BP354" s="70"/>
      <c r="BQ354" s="68"/>
      <c r="BR354" s="69"/>
      <c r="BS354" s="70"/>
      <c r="BT354" s="71"/>
      <c r="BU354" s="68"/>
      <c r="BV354" s="69"/>
      <c r="BW354" s="70"/>
      <c r="BX354" s="71"/>
      <c r="BY354" s="72">
        <v>57</v>
      </c>
      <c r="BZ354" s="73">
        <v>34</v>
      </c>
      <c r="CA354" s="74">
        <v>23</v>
      </c>
    </row>
    <row r="355" spans="1:79" s="1" customFormat="1" ht="15.5" customHeight="1" x14ac:dyDescent="0.15">
      <c r="A355" s="64">
        <v>1</v>
      </c>
      <c r="B355" s="66" t="s">
        <v>434</v>
      </c>
      <c r="C355" s="67" t="s">
        <v>37</v>
      </c>
      <c r="D355" s="68"/>
      <c r="E355" s="69"/>
      <c r="F355" s="70"/>
      <c r="G355" s="68"/>
      <c r="H355" s="69"/>
      <c r="I355" s="70"/>
      <c r="J355" s="68"/>
      <c r="K355" s="69"/>
      <c r="L355" s="70"/>
      <c r="M355" s="68"/>
      <c r="N355" s="69"/>
      <c r="O355" s="70"/>
      <c r="P355" s="68"/>
      <c r="Q355" s="69"/>
      <c r="R355" s="70"/>
      <c r="S355" s="68"/>
      <c r="T355" s="69"/>
      <c r="U355" s="70"/>
      <c r="V355" s="68"/>
      <c r="W355" s="69"/>
      <c r="X355" s="70"/>
      <c r="Y355" s="68"/>
      <c r="Z355" s="69"/>
      <c r="AA355" s="70"/>
      <c r="AB355" s="68"/>
      <c r="AC355" s="69"/>
      <c r="AD355" s="70">
        <v>2</v>
      </c>
      <c r="AE355" s="71"/>
      <c r="AF355" s="68"/>
      <c r="AG355" s="69"/>
      <c r="AH355" s="70"/>
      <c r="AI355" s="68"/>
      <c r="AJ355" s="69"/>
      <c r="AK355" s="70"/>
      <c r="AL355" s="71"/>
      <c r="AM355" s="68"/>
      <c r="AN355" s="69"/>
      <c r="AO355" s="70"/>
      <c r="AP355" s="68"/>
      <c r="AQ355" s="69"/>
      <c r="AR355" s="70"/>
      <c r="AS355" s="68"/>
      <c r="AT355" s="69"/>
      <c r="AU355" s="70"/>
      <c r="AV355" s="68"/>
      <c r="AW355" s="69"/>
      <c r="AX355" s="70"/>
      <c r="AY355" s="68"/>
      <c r="AZ355" s="69"/>
      <c r="BA355" s="70"/>
      <c r="BB355" s="71"/>
      <c r="BC355" s="187"/>
      <c r="BD355" s="187"/>
      <c r="BE355" s="69"/>
      <c r="BF355" s="70"/>
      <c r="BG355" s="68"/>
      <c r="BH355" s="69"/>
      <c r="BI355" s="70"/>
      <c r="BJ355" s="71"/>
      <c r="BK355" s="68"/>
      <c r="BL355" s="69"/>
      <c r="BM355" s="70"/>
      <c r="BN355" s="68"/>
      <c r="BO355" s="69"/>
      <c r="BP355" s="70"/>
      <c r="BQ355" s="68"/>
      <c r="BR355" s="69"/>
      <c r="BS355" s="70"/>
      <c r="BT355" s="71"/>
      <c r="BU355" s="68"/>
      <c r="BV355" s="69"/>
      <c r="BW355" s="70"/>
      <c r="BX355" s="71"/>
      <c r="BY355" s="72"/>
      <c r="BZ355" s="73"/>
      <c r="CA355" s="74">
        <v>2</v>
      </c>
    </row>
    <row r="356" spans="1:79" s="1" customFormat="1" ht="15.5" customHeight="1" x14ac:dyDescent="0.15">
      <c r="A356" s="64">
        <v>1</v>
      </c>
      <c r="B356" s="66" t="s">
        <v>435</v>
      </c>
      <c r="C356" s="67" t="s">
        <v>37</v>
      </c>
      <c r="D356" s="68"/>
      <c r="E356" s="69"/>
      <c r="F356" s="70"/>
      <c r="G356" s="68"/>
      <c r="H356" s="69"/>
      <c r="I356" s="70"/>
      <c r="J356" s="68"/>
      <c r="K356" s="69"/>
      <c r="L356" s="70"/>
      <c r="M356" s="68"/>
      <c r="N356" s="69"/>
      <c r="O356" s="70"/>
      <c r="P356" s="68"/>
      <c r="Q356" s="69"/>
      <c r="R356" s="70"/>
      <c r="S356" s="68"/>
      <c r="T356" s="69"/>
      <c r="U356" s="70"/>
      <c r="V356" s="68"/>
      <c r="W356" s="69"/>
      <c r="X356" s="70"/>
      <c r="Y356" s="68"/>
      <c r="Z356" s="69"/>
      <c r="AA356" s="70"/>
      <c r="AB356" s="68"/>
      <c r="AC356" s="69"/>
      <c r="AD356" s="70"/>
      <c r="AE356" s="71"/>
      <c r="AF356" s="68">
        <v>3</v>
      </c>
      <c r="AG356" s="69">
        <v>3</v>
      </c>
      <c r="AH356" s="70"/>
      <c r="AI356" s="68"/>
      <c r="AJ356" s="69"/>
      <c r="AK356" s="70"/>
      <c r="AL356" s="71"/>
      <c r="AM356" s="68"/>
      <c r="AN356" s="69"/>
      <c r="AO356" s="70"/>
      <c r="AP356" s="68"/>
      <c r="AQ356" s="69"/>
      <c r="AR356" s="70"/>
      <c r="AS356" s="68"/>
      <c r="AT356" s="69"/>
      <c r="AU356" s="70"/>
      <c r="AV356" s="68"/>
      <c r="AW356" s="69"/>
      <c r="AX356" s="70"/>
      <c r="AY356" s="68"/>
      <c r="AZ356" s="69"/>
      <c r="BA356" s="70"/>
      <c r="BB356" s="71"/>
      <c r="BC356" s="187"/>
      <c r="BD356" s="187"/>
      <c r="BE356" s="69"/>
      <c r="BF356" s="70"/>
      <c r="BG356" s="68"/>
      <c r="BH356" s="69"/>
      <c r="BI356" s="70"/>
      <c r="BJ356" s="71"/>
      <c r="BK356" s="68"/>
      <c r="BL356" s="69"/>
      <c r="BM356" s="70"/>
      <c r="BN356" s="68"/>
      <c r="BO356" s="69"/>
      <c r="BP356" s="70"/>
      <c r="BQ356" s="68"/>
      <c r="BR356" s="69"/>
      <c r="BS356" s="70"/>
      <c r="BT356" s="71"/>
      <c r="BU356" s="68"/>
      <c r="BV356" s="69"/>
      <c r="BW356" s="70"/>
      <c r="BX356" s="71"/>
      <c r="BY356" s="72">
        <v>3</v>
      </c>
      <c r="BZ356" s="73">
        <v>3</v>
      </c>
      <c r="CA356" s="74"/>
    </row>
    <row r="357" spans="1:79" s="1" customFormat="1" ht="15.5" customHeight="1" x14ac:dyDescent="0.15">
      <c r="A357" s="64">
        <v>1</v>
      </c>
      <c r="B357" s="66" t="s">
        <v>436</v>
      </c>
      <c r="C357" s="67" t="s">
        <v>40</v>
      </c>
      <c r="D357" s="68"/>
      <c r="E357" s="69"/>
      <c r="F357" s="70"/>
      <c r="G357" s="68"/>
      <c r="H357" s="69"/>
      <c r="I357" s="70"/>
      <c r="J357" s="68"/>
      <c r="K357" s="69"/>
      <c r="L357" s="70"/>
      <c r="M357" s="68"/>
      <c r="N357" s="69"/>
      <c r="O357" s="70"/>
      <c r="P357" s="68"/>
      <c r="Q357" s="69"/>
      <c r="R357" s="70"/>
      <c r="S357" s="68"/>
      <c r="T357" s="69"/>
      <c r="U357" s="70">
        <v>4</v>
      </c>
      <c r="V357" s="68"/>
      <c r="W357" s="69"/>
      <c r="X357" s="70"/>
      <c r="Y357" s="68"/>
      <c r="Z357" s="69"/>
      <c r="AA357" s="70">
        <v>2</v>
      </c>
      <c r="AB357" s="68"/>
      <c r="AC357" s="69"/>
      <c r="AD357" s="70"/>
      <c r="AE357" s="71"/>
      <c r="AF357" s="68"/>
      <c r="AG357" s="69"/>
      <c r="AH357" s="70"/>
      <c r="AI357" s="68"/>
      <c r="AJ357" s="69"/>
      <c r="AK357" s="70"/>
      <c r="AL357" s="71"/>
      <c r="AM357" s="68"/>
      <c r="AN357" s="69"/>
      <c r="AO357" s="70"/>
      <c r="AP357" s="68"/>
      <c r="AQ357" s="69"/>
      <c r="AR357" s="70"/>
      <c r="AS357" s="68"/>
      <c r="AT357" s="69"/>
      <c r="AU357" s="70"/>
      <c r="AV357" s="68"/>
      <c r="AW357" s="69"/>
      <c r="AX357" s="70"/>
      <c r="AY357" s="68"/>
      <c r="AZ357" s="69"/>
      <c r="BA357" s="70"/>
      <c r="BB357" s="71"/>
      <c r="BC357" s="187"/>
      <c r="BD357" s="187"/>
      <c r="BE357" s="69"/>
      <c r="BF357" s="70"/>
      <c r="BG357" s="68"/>
      <c r="BH357" s="69"/>
      <c r="BI357" s="70"/>
      <c r="BJ357" s="71"/>
      <c r="BK357" s="68"/>
      <c r="BL357" s="69"/>
      <c r="BM357" s="70"/>
      <c r="BN357" s="68"/>
      <c r="BO357" s="69"/>
      <c r="BP357" s="70"/>
      <c r="BQ357" s="68"/>
      <c r="BR357" s="69"/>
      <c r="BS357" s="70"/>
      <c r="BT357" s="71"/>
      <c r="BU357" s="68"/>
      <c r="BV357" s="69"/>
      <c r="BW357" s="70"/>
      <c r="BX357" s="71"/>
      <c r="BY357" s="72"/>
      <c r="BZ357" s="73"/>
      <c r="CA357" s="74">
        <v>6</v>
      </c>
    </row>
    <row r="358" spans="1:79" s="1" customFormat="1" ht="15.5" customHeight="1" x14ac:dyDescent="0.15">
      <c r="A358" s="64">
        <v>1</v>
      </c>
      <c r="B358" s="66" t="s">
        <v>437</v>
      </c>
      <c r="C358" s="67" t="s">
        <v>40</v>
      </c>
      <c r="D358" s="68"/>
      <c r="E358" s="69"/>
      <c r="F358" s="70"/>
      <c r="G358" s="68"/>
      <c r="H358" s="69"/>
      <c r="I358" s="70"/>
      <c r="J358" s="68"/>
      <c r="K358" s="69"/>
      <c r="L358" s="70"/>
      <c r="M358" s="68"/>
      <c r="N358" s="69"/>
      <c r="O358" s="70"/>
      <c r="P358" s="68"/>
      <c r="Q358" s="69"/>
      <c r="R358" s="70"/>
      <c r="S358" s="68">
        <v>2</v>
      </c>
      <c r="T358" s="69">
        <v>2</v>
      </c>
      <c r="U358" s="70">
        <v>4</v>
      </c>
      <c r="V358" s="68"/>
      <c r="W358" s="69"/>
      <c r="X358" s="70"/>
      <c r="Y358" s="68"/>
      <c r="Z358" s="69"/>
      <c r="AA358" s="70"/>
      <c r="AB358" s="68"/>
      <c r="AC358" s="69"/>
      <c r="AD358" s="70"/>
      <c r="AE358" s="71"/>
      <c r="AF358" s="68"/>
      <c r="AG358" s="69"/>
      <c r="AH358" s="70"/>
      <c r="AI358" s="68"/>
      <c r="AJ358" s="69"/>
      <c r="AK358" s="70"/>
      <c r="AL358" s="71"/>
      <c r="AM358" s="68"/>
      <c r="AN358" s="69"/>
      <c r="AO358" s="70"/>
      <c r="AP358" s="68"/>
      <c r="AQ358" s="69"/>
      <c r="AR358" s="70"/>
      <c r="AS358" s="68"/>
      <c r="AT358" s="69"/>
      <c r="AU358" s="70"/>
      <c r="AV358" s="68"/>
      <c r="AW358" s="69"/>
      <c r="AX358" s="70"/>
      <c r="AY358" s="68"/>
      <c r="AZ358" s="69"/>
      <c r="BA358" s="70"/>
      <c r="BB358" s="71"/>
      <c r="BC358" s="187"/>
      <c r="BD358" s="187"/>
      <c r="BE358" s="69"/>
      <c r="BF358" s="70"/>
      <c r="BG358" s="68"/>
      <c r="BH358" s="69"/>
      <c r="BI358" s="70"/>
      <c r="BJ358" s="71"/>
      <c r="BK358" s="68"/>
      <c r="BL358" s="69"/>
      <c r="BM358" s="70"/>
      <c r="BN358" s="68"/>
      <c r="BO358" s="69"/>
      <c r="BP358" s="70"/>
      <c r="BQ358" s="68"/>
      <c r="BR358" s="69"/>
      <c r="BS358" s="70"/>
      <c r="BT358" s="71"/>
      <c r="BU358" s="68"/>
      <c r="BV358" s="69"/>
      <c r="BW358" s="70"/>
      <c r="BX358" s="71"/>
      <c r="BY358" s="72">
        <v>2</v>
      </c>
      <c r="BZ358" s="73">
        <v>2</v>
      </c>
      <c r="CA358" s="74">
        <v>4</v>
      </c>
    </row>
    <row r="359" spans="1:79" s="1" customFormat="1" ht="15.5" customHeight="1" x14ac:dyDescent="0.15">
      <c r="A359" s="64">
        <v>1</v>
      </c>
      <c r="B359" s="66" t="s">
        <v>438</v>
      </c>
      <c r="C359" s="67" t="s">
        <v>61</v>
      </c>
      <c r="D359" s="68"/>
      <c r="E359" s="69"/>
      <c r="F359" s="70"/>
      <c r="G359" s="68"/>
      <c r="H359" s="69"/>
      <c r="I359" s="70"/>
      <c r="J359" s="68"/>
      <c r="K359" s="69"/>
      <c r="L359" s="70"/>
      <c r="M359" s="68">
        <v>25</v>
      </c>
      <c r="N359" s="69">
        <v>25</v>
      </c>
      <c r="O359" s="70"/>
      <c r="P359" s="68"/>
      <c r="Q359" s="69"/>
      <c r="R359" s="70"/>
      <c r="S359" s="68">
        <v>78</v>
      </c>
      <c r="T359" s="69">
        <v>78</v>
      </c>
      <c r="U359" s="70"/>
      <c r="V359" s="68"/>
      <c r="W359" s="69"/>
      <c r="X359" s="70"/>
      <c r="Y359" s="68">
        <v>12</v>
      </c>
      <c r="Z359" s="69">
        <v>12</v>
      </c>
      <c r="AA359" s="70"/>
      <c r="AB359" s="68"/>
      <c r="AC359" s="69"/>
      <c r="AD359" s="70"/>
      <c r="AE359" s="71"/>
      <c r="AF359" s="68"/>
      <c r="AG359" s="69"/>
      <c r="AH359" s="70"/>
      <c r="AI359" s="68"/>
      <c r="AJ359" s="69"/>
      <c r="AK359" s="70"/>
      <c r="AL359" s="71"/>
      <c r="AM359" s="68">
        <v>15</v>
      </c>
      <c r="AN359" s="69">
        <v>15</v>
      </c>
      <c r="AO359" s="70"/>
      <c r="AP359" s="68"/>
      <c r="AQ359" s="69"/>
      <c r="AR359" s="70"/>
      <c r="AS359" s="68"/>
      <c r="AT359" s="69"/>
      <c r="AU359" s="70"/>
      <c r="AV359" s="68"/>
      <c r="AW359" s="69"/>
      <c r="AX359" s="70"/>
      <c r="AY359" s="68"/>
      <c r="AZ359" s="69"/>
      <c r="BA359" s="70"/>
      <c r="BB359" s="71"/>
      <c r="BC359" s="187"/>
      <c r="BD359" s="187"/>
      <c r="BE359" s="69"/>
      <c r="BF359" s="70"/>
      <c r="BG359" s="68"/>
      <c r="BH359" s="69"/>
      <c r="BI359" s="70"/>
      <c r="BJ359" s="71"/>
      <c r="BK359" s="68"/>
      <c r="BL359" s="69"/>
      <c r="BM359" s="70"/>
      <c r="BN359" s="68">
        <v>0</v>
      </c>
      <c r="BO359" s="69"/>
      <c r="BP359" s="70"/>
      <c r="BQ359" s="68"/>
      <c r="BR359" s="69"/>
      <c r="BS359" s="70"/>
      <c r="BT359" s="71"/>
      <c r="BU359" s="68"/>
      <c r="BV359" s="69"/>
      <c r="BW359" s="70"/>
      <c r="BX359" s="71"/>
      <c r="BY359" s="72">
        <v>130</v>
      </c>
      <c r="BZ359" s="73">
        <v>130</v>
      </c>
      <c r="CA359" s="74"/>
    </row>
    <row r="360" spans="1:79" s="1" customFormat="1" ht="15.5" customHeight="1" x14ac:dyDescent="0.15">
      <c r="A360" s="64">
        <v>1</v>
      </c>
      <c r="B360" s="66" t="s">
        <v>439</v>
      </c>
      <c r="C360" s="67" t="s">
        <v>61</v>
      </c>
      <c r="D360" s="68"/>
      <c r="E360" s="69"/>
      <c r="F360" s="70"/>
      <c r="G360" s="68"/>
      <c r="H360" s="69"/>
      <c r="I360" s="70"/>
      <c r="J360" s="68">
        <v>15</v>
      </c>
      <c r="K360" s="69">
        <v>15</v>
      </c>
      <c r="L360" s="70"/>
      <c r="M360" s="68">
        <v>26</v>
      </c>
      <c r="N360" s="69">
        <v>26</v>
      </c>
      <c r="O360" s="70">
        <v>45</v>
      </c>
      <c r="P360" s="68"/>
      <c r="Q360" s="69"/>
      <c r="R360" s="70"/>
      <c r="S360" s="68">
        <v>68</v>
      </c>
      <c r="T360" s="69">
        <v>68</v>
      </c>
      <c r="U360" s="70">
        <v>135</v>
      </c>
      <c r="V360" s="68">
        <v>43</v>
      </c>
      <c r="W360" s="69">
        <v>13</v>
      </c>
      <c r="X360" s="70">
        <v>13</v>
      </c>
      <c r="Y360" s="68">
        <v>38</v>
      </c>
      <c r="Z360" s="69">
        <v>38</v>
      </c>
      <c r="AA360" s="70">
        <v>49</v>
      </c>
      <c r="AB360" s="68">
        <v>40</v>
      </c>
      <c r="AC360" s="69"/>
      <c r="AD360" s="70"/>
      <c r="AE360" s="71"/>
      <c r="AF360" s="68"/>
      <c r="AG360" s="69"/>
      <c r="AH360" s="70"/>
      <c r="AI360" s="68"/>
      <c r="AJ360" s="69"/>
      <c r="AK360" s="70"/>
      <c r="AL360" s="71"/>
      <c r="AM360" s="68"/>
      <c r="AN360" s="69"/>
      <c r="AO360" s="70"/>
      <c r="AP360" s="68"/>
      <c r="AQ360" s="69"/>
      <c r="AR360" s="70"/>
      <c r="AS360" s="68"/>
      <c r="AT360" s="69"/>
      <c r="AU360" s="70"/>
      <c r="AV360" s="68"/>
      <c r="AW360" s="69"/>
      <c r="AX360" s="70"/>
      <c r="AY360" s="68"/>
      <c r="AZ360" s="69"/>
      <c r="BA360" s="70"/>
      <c r="BB360" s="71"/>
      <c r="BC360" s="187">
        <v>4</v>
      </c>
      <c r="BD360" s="187"/>
      <c r="BE360" s="69">
        <v>4</v>
      </c>
      <c r="BF360" s="70"/>
      <c r="BG360" s="68"/>
      <c r="BH360" s="69"/>
      <c r="BI360" s="70"/>
      <c r="BJ360" s="71"/>
      <c r="BK360" s="68"/>
      <c r="BL360" s="69"/>
      <c r="BM360" s="70"/>
      <c r="BN360" s="68">
        <v>13</v>
      </c>
      <c r="BO360" s="69">
        <v>13</v>
      </c>
      <c r="BP360" s="70"/>
      <c r="BQ360" s="68">
        <v>0</v>
      </c>
      <c r="BR360" s="69"/>
      <c r="BS360" s="70"/>
      <c r="BT360" s="71"/>
      <c r="BU360" s="68"/>
      <c r="BV360" s="69"/>
      <c r="BW360" s="70"/>
      <c r="BX360" s="71"/>
      <c r="BY360" s="72">
        <v>247</v>
      </c>
      <c r="BZ360" s="73">
        <v>177</v>
      </c>
      <c r="CA360" s="74">
        <v>242</v>
      </c>
    </row>
    <row r="361" spans="1:79" s="1" customFormat="1" ht="15.5" customHeight="1" x14ac:dyDescent="0.15">
      <c r="A361" s="64">
        <v>1</v>
      </c>
      <c r="B361" s="66" t="s">
        <v>440</v>
      </c>
      <c r="C361" s="67" t="s">
        <v>37</v>
      </c>
      <c r="D361" s="68"/>
      <c r="E361" s="69"/>
      <c r="F361" s="70"/>
      <c r="G361" s="68"/>
      <c r="H361" s="69"/>
      <c r="I361" s="70"/>
      <c r="J361" s="68"/>
      <c r="K361" s="69"/>
      <c r="L361" s="70"/>
      <c r="M361" s="68"/>
      <c r="N361" s="69"/>
      <c r="O361" s="70"/>
      <c r="P361" s="68"/>
      <c r="Q361" s="69"/>
      <c r="R361" s="70"/>
      <c r="S361" s="68"/>
      <c r="T361" s="69"/>
      <c r="U361" s="70">
        <v>29</v>
      </c>
      <c r="V361" s="68"/>
      <c r="W361" s="69"/>
      <c r="X361" s="70"/>
      <c r="Y361" s="68"/>
      <c r="Z361" s="69"/>
      <c r="AA361" s="70"/>
      <c r="AB361" s="68"/>
      <c r="AC361" s="69"/>
      <c r="AD361" s="70"/>
      <c r="AE361" s="71"/>
      <c r="AF361" s="68"/>
      <c r="AG361" s="69"/>
      <c r="AH361" s="70"/>
      <c r="AI361" s="68"/>
      <c r="AJ361" s="69"/>
      <c r="AK361" s="70"/>
      <c r="AL361" s="71"/>
      <c r="AM361" s="68"/>
      <c r="AN361" s="69"/>
      <c r="AO361" s="70"/>
      <c r="AP361" s="68"/>
      <c r="AQ361" s="69"/>
      <c r="AR361" s="70"/>
      <c r="AS361" s="68"/>
      <c r="AT361" s="69"/>
      <c r="AU361" s="70"/>
      <c r="AV361" s="68"/>
      <c r="AW361" s="69"/>
      <c r="AX361" s="70"/>
      <c r="AY361" s="68"/>
      <c r="AZ361" s="69"/>
      <c r="BA361" s="70"/>
      <c r="BB361" s="71"/>
      <c r="BC361" s="187"/>
      <c r="BD361" s="187"/>
      <c r="BE361" s="69"/>
      <c r="BF361" s="70"/>
      <c r="BG361" s="68"/>
      <c r="BH361" s="69"/>
      <c r="BI361" s="70"/>
      <c r="BJ361" s="71"/>
      <c r="BK361" s="68"/>
      <c r="BL361" s="69"/>
      <c r="BM361" s="70"/>
      <c r="BN361" s="68"/>
      <c r="BO361" s="69"/>
      <c r="BP361" s="70"/>
      <c r="BQ361" s="68"/>
      <c r="BR361" s="69"/>
      <c r="BS361" s="70"/>
      <c r="BT361" s="71"/>
      <c r="BU361" s="68"/>
      <c r="BV361" s="69"/>
      <c r="BW361" s="70"/>
      <c r="BX361" s="71"/>
      <c r="BY361" s="72"/>
      <c r="BZ361" s="73"/>
      <c r="CA361" s="74">
        <v>29</v>
      </c>
    </row>
    <row r="362" spans="1:79" s="1" customFormat="1" ht="15.5" customHeight="1" x14ac:dyDescent="0.15">
      <c r="A362" s="64">
        <v>1</v>
      </c>
      <c r="B362" s="75" t="s">
        <v>441</v>
      </c>
      <c r="C362" s="67" t="s">
        <v>37</v>
      </c>
      <c r="D362" s="68">
        <v>3</v>
      </c>
      <c r="E362" s="69"/>
      <c r="F362" s="70"/>
      <c r="G362" s="68">
        <v>17</v>
      </c>
      <c r="H362" s="69"/>
      <c r="I362" s="70"/>
      <c r="J362" s="68"/>
      <c r="K362" s="69"/>
      <c r="L362" s="70"/>
      <c r="M362" s="68"/>
      <c r="N362" s="69"/>
      <c r="O362" s="70"/>
      <c r="P362" s="68"/>
      <c r="Q362" s="69"/>
      <c r="R362" s="70"/>
      <c r="S362" s="68"/>
      <c r="T362" s="69"/>
      <c r="U362" s="70"/>
      <c r="V362" s="68"/>
      <c r="W362" s="69"/>
      <c r="X362" s="70"/>
      <c r="Y362" s="68"/>
      <c r="Z362" s="69"/>
      <c r="AA362" s="70"/>
      <c r="AB362" s="68"/>
      <c r="AC362" s="69"/>
      <c r="AD362" s="70"/>
      <c r="AE362" s="71"/>
      <c r="AF362" s="68"/>
      <c r="AG362" s="69"/>
      <c r="AH362" s="70"/>
      <c r="AI362" s="68"/>
      <c r="AJ362" s="69"/>
      <c r="AK362" s="70"/>
      <c r="AL362" s="71"/>
      <c r="AM362" s="68"/>
      <c r="AN362" s="69"/>
      <c r="AO362" s="70"/>
      <c r="AP362" s="68"/>
      <c r="AQ362" s="69"/>
      <c r="AR362" s="70"/>
      <c r="AS362" s="68">
        <v>11</v>
      </c>
      <c r="AT362" s="69">
        <v>11</v>
      </c>
      <c r="AU362" s="70"/>
      <c r="AV362" s="68"/>
      <c r="AW362" s="69"/>
      <c r="AX362" s="70"/>
      <c r="AY362" s="68"/>
      <c r="AZ362" s="69"/>
      <c r="BA362" s="70"/>
      <c r="BB362" s="71"/>
      <c r="BC362" s="187"/>
      <c r="BD362" s="187"/>
      <c r="BE362" s="69"/>
      <c r="BF362" s="70"/>
      <c r="BG362" s="68"/>
      <c r="BH362" s="69"/>
      <c r="BI362" s="70"/>
      <c r="BJ362" s="71"/>
      <c r="BK362" s="68"/>
      <c r="BL362" s="69"/>
      <c r="BM362" s="70"/>
      <c r="BN362" s="68"/>
      <c r="BO362" s="69"/>
      <c r="BP362" s="70"/>
      <c r="BQ362" s="68"/>
      <c r="BR362" s="69"/>
      <c r="BS362" s="70"/>
      <c r="BT362" s="71"/>
      <c r="BU362" s="68"/>
      <c r="BV362" s="69"/>
      <c r="BW362" s="70"/>
      <c r="BX362" s="71"/>
      <c r="BY362" s="72">
        <v>31</v>
      </c>
      <c r="BZ362" s="73">
        <v>11</v>
      </c>
      <c r="CA362" s="74"/>
    </row>
    <row r="363" spans="1:79" s="1" customFormat="1" ht="15.5" customHeight="1" x14ac:dyDescent="0.15">
      <c r="A363" s="64">
        <v>1</v>
      </c>
      <c r="B363" s="75" t="s">
        <v>442</v>
      </c>
      <c r="C363" s="67" t="s">
        <v>37</v>
      </c>
      <c r="D363" s="68"/>
      <c r="E363" s="69"/>
      <c r="F363" s="70"/>
      <c r="G363" s="68"/>
      <c r="H363" s="69"/>
      <c r="I363" s="70"/>
      <c r="J363" s="68"/>
      <c r="K363" s="69"/>
      <c r="L363" s="70"/>
      <c r="M363" s="68"/>
      <c r="N363" s="69"/>
      <c r="O363" s="70"/>
      <c r="P363" s="68"/>
      <c r="Q363" s="69"/>
      <c r="R363" s="70"/>
      <c r="S363" s="68"/>
      <c r="T363" s="69"/>
      <c r="U363" s="70"/>
      <c r="V363" s="68"/>
      <c r="W363" s="69"/>
      <c r="X363" s="70"/>
      <c r="Y363" s="68">
        <v>2</v>
      </c>
      <c r="Z363" s="69">
        <v>2</v>
      </c>
      <c r="AA363" s="70"/>
      <c r="AB363" s="68"/>
      <c r="AC363" s="69"/>
      <c r="AD363" s="70"/>
      <c r="AE363" s="71"/>
      <c r="AF363" s="68"/>
      <c r="AG363" s="69"/>
      <c r="AH363" s="70"/>
      <c r="AI363" s="68"/>
      <c r="AJ363" s="69"/>
      <c r="AK363" s="70"/>
      <c r="AL363" s="71"/>
      <c r="AM363" s="68"/>
      <c r="AN363" s="69"/>
      <c r="AO363" s="70"/>
      <c r="AP363" s="68"/>
      <c r="AQ363" s="69"/>
      <c r="AR363" s="70"/>
      <c r="AS363" s="68"/>
      <c r="AT363" s="69"/>
      <c r="AU363" s="70"/>
      <c r="AV363" s="68"/>
      <c r="AW363" s="69"/>
      <c r="AX363" s="70"/>
      <c r="AY363" s="68"/>
      <c r="AZ363" s="69"/>
      <c r="BA363" s="70"/>
      <c r="BB363" s="71"/>
      <c r="BC363" s="187"/>
      <c r="BD363" s="187"/>
      <c r="BE363" s="69"/>
      <c r="BF363" s="70"/>
      <c r="BG363" s="68"/>
      <c r="BH363" s="69"/>
      <c r="BI363" s="70"/>
      <c r="BJ363" s="71"/>
      <c r="BK363" s="68"/>
      <c r="BL363" s="69"/>
      <c r="BM363" s="70"/>
      <c r="BN363" s="68"/>
      <c r="BO363" s="69"/>
      <c r="BP363" s="70"/>
      <c r="BQ363" s="68"/>
      <c r="BR363" s="69"/>
      <c r="BS363" s="70"/>
      <c r="BT363" s="71"/>
      <c r="BU363" s="68"/>
      <c r="BV363" s="69"/>
      <c r="BW363" s="70"/>
      <c r="BX363" s="71"/>
      <c r="BY363" s="72">
        <v>2</v>
      </c>
      <c r="BZ363" s="73">
        <v>2</v>
      </c>
      <c r="CA363" s="74"/>
    </row>
    <row r="364" spans="1:79" s="1" customFormat="1" ht="15.5" customHeight="1" x14ac:dyDescent="0.15">
      <c r="A364" s="64">
        <v>1</v>
      </c>
      <c r="B364" s="66" t="s">
        <v>443</v>
      </c>
      <c r="C364" s="67" t="s">
        <v>42</v>
      </c>
      <c r="D364" s="68"/>
      <c r="E364" s="69"/>
      <c r="F364" s="70"/>
      <c r="G364" s="68"/>
      <c r="H364" s="69"/>
      <c r="I364" s="70"/>
      <c r="J364" s="68"/>
      <c r="K364" s="69"/>
      <c r="L364" s="70"/>
      <c r="M364" s="68">
        <v>1</v>
      </c>
      <c r="N364" s="69">
        <v>1</v>
      </c>
      <c r="O364" s="70"/>
      <c r="P364" s="68"/>
      <c r="Q364" s="69"/>
      <c r="R364" s="70"/>
      <c r="S364" s="68"/>
      <c r="T364" s="69"/>
      <c r="U364" s="70"/>
      <c r="V364" s="68"/>
      <c r="W364" s="69"/>
      <c r="X364" s="70"/>
      <c r="Y364" s="68"/>
      <c r="Z364" s="69"/>
      <c r="AA364" s="70"/>
      <c r="AB364" s="68"/>
      <c r="AC364" s="69"/>
      <c r="AD364" s="70"/>
      <c r="AE364" s="71"/>
      <c r="AF364" s="68"/>
      <c r="AG364" s="69"/>
      <c r="AH364" s="70"/>
      <c r="AI364" s="68"/>
      <c r="AJ364" s="69"/>
      <c r="AK364" s="70"/>
      <c r="AL364" s="71"/>
      <c r="AM364" s="68"/>
      <c r="AN364" s="69"/>
      <c r="AO364" s="70"/>
      <c r="AP364" s="68"/>
      <c r="AQ364" s="69"/>
      <c r="AR364" s="70"/>
      <c r="AS364" s="68"/>
      <c r="AT364" s="69"/>
      <c r="AU364" s="70"/>
      <c r="AV364" s="68"/>
      <c r="AW364" s="69"/>
      <c r="AX364" s="70"/>
      <c r="AY364" s="68"/>
      <c r="AZ364" s="69"/>
      <c r="BA364" s="70"/>
      <c r="BB364" s="71"/>
      <c r="BC364" s="187"/>
      <c r="BD364" s="187"/>
      <c r="BE364" s="69"/>
      <c r="BF364" s="70"/>
      <c r="BG364" s="68"/>
      <c r="BH364" s="69"/>
      <c r="BI364" s="70"/>
      <c r="BJ364" s="71"/>
      <c r="BK364" s="68"/>
      <c r="BL364" s="69"/>
      <c r="BM364" s="70"/>
      <c r="BN364" s="68"/>
      <c r="BO364" s="69"/>
      <c r="BP364" s="70"/>
      <c r="BQ364" s="68"/>
      <c r="BR364" s="69"/>
      <c r="BS364" s="70"/>
      <c r="BT364" s="71"/>
      <c r="BU364" s="68"/>
      <c r="BV364" s="69"/>
      <c r="BW364" s="70"/>
      <c r="BX364" s="71"/>
      <c r="BY364" s="72">
        <v>1</v>
      </c>
      <c r="BZ364" s="73">
        <v>1</v>
      </c>
      <c r="CA364" s="74"/>
    </row>
    <row r="365" spans="1:79" s="1" customFormat="1" ht="15.5" customHeight="1" x14ac:dyDescent="0.15">
      <c r="A365" s="64">
        <v>1</v>
      </c>
      <c r="B365" s="66" t="s">
        <v>444</v>
      </c>
      <c r="C365" s="67" t="s">
        <v>70</v>
      </c>
      <c r="D365" s="68"/>
      <c r="E365" s="69"/>
      <c r="F365" s="70"/>
      <c r="G365" s="68"/>
      <c r="H365" s="69"/>
      <c r="I365" s="70"/>
      <c r="J365" s="68"/>
      <c r="K365" s="69"/>
      <c r="L365" s="70"/>
      <c r="M365" s="68"/>
      <c r="N365" s="69"/>
      <c r="O365" s="70"/>
      <c r="P365" s="68"/>
      <c r="Q365" s="69"/>
      <c r="R365" s="70"/>
      <c r="S365" s="68">
        <v>7</v>
      </c>
      <c r="T365" s="69">
        <v>7</v>
      </c>
      <c r="U365" s="70">
        <v>6</v>
      </c>
      <c r="V365" s="68"/>
      <c r="W365" s="69"/>
      <c r="X365" s="70"/>
      <c r="Y365" s="68"/>
      <c r="Z365" s="69"/>
      <c r="AA365" s="70"/>
      <c r="AB365" s="68"/>
      <c r="AC365" s="69"/>
      <c r="AD365" s="70"/>
      <c r="AE365" s="71"/>
      <c r="AF365" s="68"/>
      <c r="AG365" s="69"/>
      <c r="AH365" s="70"/>
      <c r="AI365" s="68"/>
      <c r="AJ365" s="69"/>
      <c r="AK365" s="70"/>
      <c r="AL365" s="71"/>
      <c r="AM365" s="68">
        <v>4</v>
      </c>
      <c r="AN365" s="69">
        <v>4</v>
      </c>
      <c r="AO365" s="70">
        <v>3</v>
      </c>
      <c r="AP365" s="68"/>
      <c r="AQ365" s="69"/>
      <c r="AR365" s="70"/>
      <c r="AS365" s="68"/>
      <c r="AT365" s="69"/>
      <c r="AU365" s="70"/>
      <c r="AV365" s="68"/>
      <c r="AW365" s="69"/>
      <c r="AX365" s="70"/>
      <c r="AY365" s="68"/>
      <c r="AZ365" s="69"/>
      <c r="BA365" s="70"/>
      <c r="BB365" s="71"/>
      <c r="BC365" s="187"/>
      <c r="BD365" s="187"/>
      <c r="BE365" s="69"/>
      <c r="BF365" s="70"/>
      <c r="BG365" s="68"/>
      <c r="BH365" s="69"/>
      <c r="BI365" s="70"/>
      <c r="BJ365" s="71"/>
      <c r="BK365" s="68"/>
      <c r="BL365" s="69"/>
      <c r="BM365" s="70"/>
      <c r="BN365" s="68">
        <v>6</v>
      </c>
      <c r="BO365" s="69"/>
      <c r="BP365" s="70"/>
      <c r="BQ365" s="68"/>
      <c r="BR365" s="69"/>
      <c r="BS365" s="70"/>
      <c r="BT365" s="71"/>
      <c r="BU365" s="68"/>
      <c r="BV365" s="69"/>
      <c r="BW365" s="70"/>
      <c r="BX365" s="71"/>
      <c r="BY365" s="72">
        <v>17</v>
      </c>
      <c r="BZ365" s="73">
        <v>11</v>
      </c>
      <c r="CA365" s="74">
        <v>9</v>
      </c>
    </row>
    <row r="366" spans="1:79" s="1" customFormat="1" ht="15.5" customHeight="1" x14ac:dyDescent="0.15">
      <c r="A366" s="64">
        <v>1</v>
      </c>
      <c r="B366" s="66" t="s">
        <v>445</v>
      </c>
      <c r="C366" s="67" t="s">
        <v>70</v>
      </c>
      <c r="D366" s="68"/>
      <c r="E366" s="69"/>
      <c r="F366" s="70"/>
      <c r="G366" s="68"/>
      <c r="H366" s="69"/>
      <c r="I366" s="70"/>
      <c r="J366" s="68"/>
      <c r="K366" s="69"/>
      <c r="L366" s="70"/>
      <c r="M366" s="68"/>
      <c r="N366" s="69"/>
      <c r="O366" s="70">
        <v>4</v>
      </c>
      <c r="P366" s="68"/>
      <c r="Q366" s="69"/>
      <c r="R366" s="70"/>
      <c r="S366" s="68"/>
      <c r="T366" s="69"/>
      <c r="U366" s="70"/>
      <c r="V366" s="68"/>
      <c r="W366" s="69"/>
      <c r="X366" s="70"/>
      <c r="Y366" s="68"/>
      <c r="Z366" s="69"/>
      <c r="AA366" s="70"/>
      <c r="AB366" s="68"/>
      <c r="AC366" s="69"/>
      <c r="AD366" s="70"/>
      <c r="AE366" s="71"/>
      <c r="AF366" s="68"/>
      <c r="AG366" s="69"/>
      <c r="AH366" s="70"/>
      <c r="AI366" s="68"/>
      <c r="AJ366" s="69"/>
      <c r="AK366" s="70"/>
      <c r="AL366" s="71"/>
      <c r="AM366" s="68"/>
      <c r="AN366" s="69"/>
      <c r="AO366" s="70"/>
      <c r="AP366" s="68"/>
      <c r="AQ366" s="69"/>
      <c r="AR366" s="70"/>
      <c r="AS366" s="68"/>
      <c r="AT366" s="69"/>
      <c r="AU366" s="70"/>
      <c r="AV366" s="68"/>
      <c r="AW366" s="69"/>
      <c r="AX366" s="70"/>
      <c r="AY366" s="68"/>
      <c r="AZ366" s="69"/>
      <c r="BA366" s="70"/>
      <c r="BB366" s="71"/>
      <c r="BC366" s="187"/>
      <c r="BD366" s="187"/>
      <c r="BE366" s="69"/>
      <c r="BF366" s="70"/>
      <c r="BG366" s="68"/>
      <c r="BH366" s="69"/>
      <c r="BI366" s="70"/>
      <c r="BJ366" s="71"/>
      <c r="BK366" s="68"/>
      <c r="BL366" s="69"/>
      <c r="BM366" s="70"/>
      <c r="BN366" s="68"/>
      <c r="BO366" s="69"/>
      <c r="BP366" s="70"/>
      <c r="BQ366" s="68"/>
      <c r="BR366" s="69"/>
      <c r="BS366" s="70"/>
      <c r="BT366" s="71"/>
      <c r="BU366" s="68"/>
      <c r="BV366" s="69"/>
      <c r="BW366" s="70"/>
      <c r="BX366" s="71"/>
      <c r="BY366" s="72"/>
      <c r="BZ366" s="73"/>
      <c r="CA366" s="74">
        <v>4</v>
      </c>
    </row>
    <row r="367" spans="1:79" s="1" customFormat="1" ht="15.5" customHeight="1" x14ac:dyDescent="0.15">
      <c r="A367" s="64">
        <v>1</v>
      </c>
      <c r="B367" s="66" t="s">
        <v>446</v>
      </c>
      <c r="C367" s="67" t="s">
        <v>40</v>
      </c>
      <c r="D367" s="68"/>
      <c r="E367" s="69"/>
      <c r="F367" s="70"/>
      <c r="G367" s="68"/>
      <c r="H367" s="69"/>
      <c r="I367" s="70"/>
      <c r="J367" s="68"/>
      <c r="K367" s="69"/>
      <c r="L367" s="70"/>
      <c r="M367" s="68"/>
      <c r="N367" s="69"/>
      <c r="O367" s="70"/>
      <c r="P367" s="68"/>
      <c r="Q367" s="69"/>
      <c r="R367" s="70"/>
      <c r="S367" s="68">
        <v>44</v>
      </c>
      <c r="T367" s="69">
        <v>44</v>
      </c>
      <c r="U367" s="70"/>
      <c r="V367" s="68">
        <v>113</v>
      </c>
      <c r="W367" s="69">
        <v>1</v>
      </c>
      <c r="X367" s="70"/>
      <c r="Y367" s="68"/>
      <c r="Z367" s="69"/>
      <c r="AA367" s="70"/>
      <c r="AB367" s="68">
        <v>65</v>
      </c>
      <c r="AC367" s="69"/>
      <c r="AD367" s="70"/>
      <c r="AE367" s="71"/>
      <c r="AF367" s="68"/>
      <c r="AG367" s="69"/>
      <c r="AH367" s="70"/>
      <c r="AI367" s="68"/>
      <c r="AJ367" s="69"/>
      <c r="AK367" s="70"/>
      <c r="AL367" s="71"/>
      <c r="AM367" s="68"/>
      <c r="AN367" s="69"/>
      <c r="AO367" s="70"/>
      <c r="AP367" s="68"/>
      <c r="AQ367" s="69"/>
      <c r="AR367" s="70"/>
      <c r="AS367" s="68">
        <v>6</v>
      </c>
      <c r="AT367" s="69">
        <v>6</v>
      </c>
      <c r="AU367" s="70">
        <v>6</v>
      </c>
      <c r="AV367" s="68"/>
      <c r="AW367" s="69"/>
      <c r="AX367" s="70"/>
      <c r="AY367" s="68">
        <v>2</v>
      </c>
      <c r="AZ367" s="69">
        <v>2</v>
      </c>
      <c r="BA367" s="70">
        <v>6</v>
      </c>
      <c r="BB367" s="71"/>
      <c r="BC367" s="187"/>
      <c r="BD367" s="187"/>
      <c r="BE367" s="69"/>
      <c r="BF367" s="70"/>
      <c r="BG367" s="68"/>
      <c r="BH367" s="69"/>
      <c r="BI367" s="70"/>
      <c r="BJ367" s="71"/>
      <c r="BK367" s="68"/>
      <c r="BL367" s="69"/>
      <c r="BM367" s="70"/>
      <c r="BN367" s="68"/>
      <c r="BO367" s="69"/>
      <c r="BP367" s="70"/>
      <c r="BQ367" s="68"/>
      <c r="BR367" s="69"/>
      <c r="BS367" s="70"/>
      <c r="BT367" s="71"/>
      <c r="BU367" s="68"/>
      <c r="BV367" s="69"/>
      <c r="BW367" s="70"/>
      <c r="BX367" s="71"/>
      <c r="BY367" s="72">
        <v>230</v>
      </c>
      <c r="BZ367" s="73">
        <v>53</v>
      </c>
      <c r="CA367" s="74">
        <v>12</v>
      </c>
    </row>
    <row r="368" spans="1:79" s="1" customFormat="1" ht="15.5" customHeight="1" x14ac:dyDescent="0.15">
      <c r="A368" s="64">
        <v>1</v>
      </c>
      <c r="B368" s="66" t="s">
        <v>447</v>
      </c>
      <c r="C368" s="67" t="s">
        <v>40</v>
      </c>
      <c r="D368" s="68"/>
      <c r="E368" s="69"/>
      <c r="F368" s="70"/>
      <c r="G368" s="68"/>
      <c r="H368" s="69"/>
      <c r="I368" s="70"/>
      <c r="J368" s="68"/>
      <c r="K368" s="69"/>
      <c r="L368" s="70"/>
      <c r="M368" s="68"/>
      <c r="N368" s="69"/>
      <c r="O368" s="70"/>
      <c r="P368" s="68"/>
      <c r="Q368" s="69"/>
      <c r="R368" s="70"/>
      <c r="S368" s="68"/>
      <c r="T368" s="69"/>
      <c r="U368" s="70">
        <v>3</v>
      </c>
      <c r="V368" s="68"/>
      <c r="W368" s="69"/>
      <c r="X368" s="70"/>
      <c r="Y368" s="68"/>
      <c r="Z368" s="69"/>
      <c r="AA368" s="70">
        <v>2</v>
      </c>
      <c r="AB368" s="68"/>
      <c r="AC368" s="69"/>
      <c r="AD368" s="70"/>
      <c r="AE368" s="71"/>
      <c r="AF368" s="68"/>
      <c r="AG368" s="69"/>
      <c r="AH368" s="70"/>
      <c r="AI368" s="68"/>
      <c r="AJ368" s="69"/>
      <c r="AK368" s="70"/>
      <c r="AL368" s="71"/>
      <c r="AM368" s="68"/>
      <c r="AN368" s="69"/>
      <c r="AO368" s="70"/>
      <c r="AP368" s="68"/>
      <c r="AQ368" s="69"/>
      <c r="AR368" s="70"/>
      <c r="AS368" s="68"/>
      <c r="AT368" s="69"/>
      <c r="AU368" s="70"/>
      <c r="AV368" s="68"/>
      <c r="AW368" s="69"/>
      <c r="AX368" s="70"/>
      <c r="AY368" s="68"/>
      <c r="AZ368" s="69"/>
      <c r="BA368" s="70"/>
      <c r="BB368" s="71"/>
      <c r="BC368" s="187"/>
      <c r="BD368" s="187"/>
      <c r="BE368" s="69"/>
      <c r="BF368" s="70"/>
      <c r="BG368" s="68"/>
      <c r="BH368" s="69"/>
      <c r="BI368" s="70"/>
      <c r="BJ368" s="71"/>
      <c r="BK368" s="68"/>
      <c r="BL368" s="69"/>
      <c r="BM368" s="70"/>
      <c r="BN368" s="68"/>
      <c r="BO368" s="69"/>
      <c r="BP368" s="70"/>
      <c r="BQ368" s="68"/>
      <c r="BR368" s="69"/>
      <c r="BS368" s="70"/>
      <c r="BT368" s="71"/>
      <c r="BU368" s="68"/>
      <c r="BV368" s="69"/>
      <c r="BW368" s="70"/>
      <c r="BX368" s="71"/>
      <c r="BY368" s="72"/>
      <c r="BZ368" s="73"/>
      <c r="CA368" s="74">
        <v>5</v>
      </c>
    </row>
    <row r="369" spans="1:79" s="1" customFormat="1" ht="15.5" customHeight="1" x14ac:dyDescent="0.15">
      <c r="A369" s="64">
        <v>1</v>
      </c>
      <c r="B369" s="66" t="s">
        <v>448</v>
      </c>
      <c r="C369" s="67" t="s">
        <v>40</v>
      </c>
      <c r="D369" s="68"/>
      <c r="E369" s="69"/>
      <c r="F369" s="70"/>
      <c r="G369" s="68"/>
      <c r="H369" s="69"/>
      <c r="I369" s="70"/>
      <c r="J369" s="68"/>
      <c r="K369" s="69"/>
      <c r="L369" s="70"/>
      <c r="M369" s="68"/>
      <c r="N369" s="69"/>
      <c r="O369" s="70"/>
      <c r="P369" s="68"/>
      <c r="Q369" s="69"/>
      <c r="R369" s="70"/>
      <c r="S369" s="68">
        <v>11</v>
      </c>
      <c r="T369" s="69">
        <v>11</v>
      </c>
      <c r="U369" s="70">
        <v>28</v>
      </c>
      <c r="V369" s="68">
        <v>9</v>
      </c>
      <c r="W369" s="69">
        <v>9</v>
      </c>
      <c r="X369" s="70">
        <v>27</v>
      </c>
      <c r="Y369" s="68"/>
      <c r="Z369" s="69"/>
      <c r="AA369" s="70"/>
      <c r="AB369" s="68"/>
      <c r="AC369" s="69"/>
      <c r="AD369" s="70">
        <v>5</v>
      </c>
      <c r="AE369" s="71"/>
      <c r="AF369" s="68"/>
      <c r="AG369" s="69"/>
      <c r="AH369" s="70"/>
      <c r="AI369" s="68"/>
      <c r="AJ369" s="69"/>
      <c r="AK369" s="70"/>
      <c r="AL369" s="71"/>
      <c r="AM369" s="68"/>
      <c r="AN369" s="69"/>
      <c r="AO369" s="70"/>
      <c r="AP369" s="68"/>
      <c r="AQ369" s="69"/>
      <c r="AR369" s="70"/>
      <c r="AS369" s="68"/>
      <c r="AT369" s="69"/>
      <c r="AU369" s="70"/>
      <c r="AV369" s="68"/>
      <c r="AW369" s="69"/>
      <c r="AX369" s="70"/>
      <c r="AY369" s="68"/>
      <c r="AZ369" s="69"/>
      <c r="BA369" s="70"/>
      <c r="BB369" s="71"/>
      <c r="BC369" s="187"/>
      <c r="BD369" s="187"/>
      <c r="BE369" s="69"/>
      <c r="BF369" s="70"/>
      <c r="BG369" s="68"/>
      <c r="BH369" s="69"/>
      <c r="BI369" s="70"/>
      <c r="BJ369" s="71"/>
      <c r="BK369" s="68"/>
      <c r="BL369" s="69"/>
      <c r="BM369" s="70"/>
      <c r="BN369" s="68"/>
      <c r="BO369" s="69"/>
      <c r="BP369" s="70"/>
      <c r="BQ369" s="68"/>
      <c r="BR369" s="69"/>
      <c r="BS369" s="70"/>
      <c r="BT369" s="71"/>
      <c r="BU369" s="68"/>
      <c r="BV369" s="69"/>
      <c r="BW369" s="70"/>
      <c r="BX369" s="71"/>
      <c r="BY369" s="72">
        <v>20</v>
      </c>
      <c r="BZ369" s="73">
        <v>20</v>
      </c>
      <c r="CA369" s="74">
        <v>60</v>
      </c>
    </row>
    <row r="370" spans="1:79" s="1" customFormat="1" ht="15.5" customHeight="1" x14ac:dyDescent="0.15">
      <c r="A370" s="64">
        <v>1</v>
      </c>
      <c r="B370" s="66" t="s">
        <v>449</v>
      </c>
      <c r="C370" s="67" t="s">
        <v>70</v>
      </c>
      <c r="D370" s="68"/>
      <c r="E370" s="69"/>
      <c r="F370" s="70"/>
      <c r="G370" s="68"/>
      <c r="H370" s="69"/>
      <c r="I370" s="70"/>
      <c r="J370" s="68"/>
      <c r="K370" s="69"/>
      <c r="L370" s="70"/>
      <c r="M370" s="68"/>
      <c r="N370" s="69"/>
      <c r="O370" s="70"/>
      <c r="P370" s="68"/>
      <c r="Q370" s="69"/>
      <c r="R370" s="70"/>
      <c r="S370" s="68">
        <v>1</v>
      </c>
      <c r="T370" s="69">
        <v>1</v>
      </c>
      <c r="U370" s="70"/>
      <c r="V370" s="68"/>
      <c r="W370" s="69"/>
      <c r="X370" s="70"/>
      <c r="Y370" s="68"/>
      <c r="Z370" s="69"/>
      <c r="AA370" s="70"/>
      <c r="AB370" s="68"/>
      <c r="AC370" s="69"/>
      <c r="AD370" s="70"/>
      <c r="AE370" s="71"/>
      <c r="AF370" s="68"/>
      <c r="AG370" s="69"/>
      <c r="AH370" s="70"/>
      <c r="AI370" s="68"/>
      <c r="AJ370" s="69"/>
      <c r="AK370" s="70"/>
      <c r="AL370" s="71"/>
      <c r="AM370" s="68"/>
      <c r="AN370" s="69"/>
      <c r="AO370" s="70"/>
      <c r="AP370" s="68"/>
      <c r="AQ370" s="69"/>
      <c r="AR370" s="70"/>
      <c r="AS370" s="68"/>
      <c r="AT370" s="69"/>
      <c r="AU370" s="70"/>
      <c r="AV370" s="68"/>
      <c r="AW370" s="69"/>
      <c r="AX370" s="70"/>
      <c r="AY370" s="68"/>
      <c r="AZ370" s="69"/>
      <c r="BA370" s="70"/>
      <c r="BB370" s="71"/>
      <c r="BC370" s="187"/>
      <c r="BD370" s="187"/>
      <c r="BE370" s="69"/>
      <c r="BF370" s="70"/>
      <c r="BG370" s="68"/>
      <c r="BH370" s="69"/>
      <c r="BI370" s="70"/>
      <c r="BJ370" s="71"/>
      <c r="BK370" s="68"/>
      <c r="BL370" s="69"/>
      <c r="BM370" s="70"/>
      <c r="BN370" s="68"/>
      <c r="BO370" s="69"/>
      <c r="BP370" s="70"/>
      <c r="BQ370" s="68"/>
      <c r="BR370" s="69"/>
      <c r="BS370" s="70"/>
      <c r="BT370" s="71"/>
      <c r="BU370" s="68"/>
      <c r="BV370" s="69"/>
      <c r="BW370" s="70"/>
      <c r="BX370" s="71"/>
      <c r="BY370" s="72">
        <v>1</v>
      </c>
      <c r="BZ370" s="73">
        <v>1</v>
      </c>
      <c r="CA370" s="74"/>
    </row>
    <row r="371" spans="1:79" s="1" customFormat="1" ht="15.5" customHeight="1" x14ac:dyDescent="0.15">
      <c r="A371" s="64">
        <v>1</v>
      </c>
      <c r="B371" s="66" t="s">
        <v>450</v>
      </c>
      <c r="C371" s="67" t="s">
        <v>37</v>
      </c>
      <c r="D371" s="68"/>
      <c r="E371" s="69"/>
      <c r="F371" s="70"/>
      <c r="G371" s="68"/>
      <c r="H371" s="69"/>
      <c r="I371" s="70"/>
      <c r="J371" s="68"/>
      <c r="K371" s="69"/>
      <c r="L371" s="70"/>
      <c r="M371" s="68"/>
      <c r="N371" s="69"/>
      <c r="O371" s="70"/>
      <c r="P371" s="68"/>
      <c r="Q371" s="69"/>
      <c r="R371" s="70"/>
      <c r="S371" s="68">
        <v>4</v>
      </c>
      <c r="T371" s="69">
        <v>4</v>
      </c>
      <c r="U371" s="70"/>
      <c r="V371" s="68"/>
      <c r="W371" s="69"/>
      <c r="X371" s="70"/>
      <c r="Y371" s="68">
        <v>2</v>
      </c>
      <c r="Z371" s="69">
        <v>2</v>
      </c>
      <c r="AA371" s="70"/>
      <c r="AB371" s="68"/>
      <c r="AC371" s="69"/>
      <c r="AD371" s="70"/>
      <c r="AE371" s="71"/>
      <c r="AF371" s="68"/>
      <c r="AG371" s="69"/>
      <c r="AH371" s="70"/>
      <c r="AI371" s="68"/>
      <c r="AJ371" s="69"/>
      <c r="AK371" s="70"/>
      <c r="AL371" s="71"/>
      <c r="AM371" s="68"/>
      <c r="AN371" s="69"/>
      <c r="AO371" s="70"/>
      <c r="AP371" s="68"/>
      <c r="AQ371" s="69"/>
      <c r="AR371" s="70"/>
      <c r="AS371" s="68">
        <v>5</v>
      </c>
      <c r="AT371" s="69">
        <v>5</v>
      </c>
      <c r="AU371" s="70"/>
      <c r="AV371" s="68"/>
      <c r="AW371" s="69"/>
      <c r="AX371" s="70"/>
      <c r="AY371" s="68"/>
      <c r="AZ371" s="69"/>
      <c r="BA371" s="70"/>
      <c r="BB371" s="71"/>
      <c r="BC371" s="187"/>
      <c r="BD371" s="187"/>
      <c r="BE371" s="69"/>
      <c r="BF371" s="70"/>
      <c r="BG371" s="68"/>
      <c r="BH371" s="69"/>
      <c r="BI371" s="70"/>
      <c r="BJ371" s="71"/>
      <c r="BK371" s="68"/>
      <c r="BL371" s="69"/>
      <c r="BM371" s="70"/>
      <c r="BN371" s="68"/>
      <c r="BO371" s="69"/>
      <c r="BP371" s="70"/>
      <c r="BQ371" s="68"/>
      <c r="BR371" s="69"/>
      <c r="BS371" s="70"/>
      <c r="BT371" s="71"/>
      <c r="BU371" s="68"/>
      <c r="BV371" s="69"/>
      <c r="BW371" s="70"/>
      <c r="BX371" s="71"/>
      <c r="BY371" s="72">
        <v>11</v>
      </c>
      <c r="BZ371" s="73">
        <v>11</v>
      </c>
      <c r="CA371" s="74"/>
    </row>
    <row r="372" spans="1:79" s="1" customFormat="1" ht="15.5" customHeight="1" x14ac:dyDescent="0.15">
      <c r="A372" s="64">
        <v>1</v>
      </c>
      <c r="B372" s="66" t="s">
        <v>451</v>
      </c>
      <c r="C372" s="67" t="s">
        <v>40</v>
      </c>
      <c r="D372" s="68"/>
      <c r="E372" s="69"/>
      <c r="F372" s="70"/>
      <c r="G372" s="68"/>
      <c r="H372" s="69"/>
      <c r="I372" s="70"/>
      <c r="J372" s="68"/>
      <c r="K372" s="69"/>
      <c r="L372" s="70"/>
      <c r="M372" s="68"/>
      <c r="N372" s="69"/>
      <c r="O372" s="70"/>
      <c r="P372" s="68"/>
      <c r="Q372" s="69"/>
      <c r="R372" s="70"/>
      <c r="S372" s="68"/>
      <c r="T372" s="69"/>
      <c r="U372" s="70">
        <v>7</v>
      </c>
      <c r="V372" s="68"/>
      <c r="W372" s="69"/>
      <c r="X372" s="70">
        <v>6</v>
      </c>
      <c r="Y372" s="68"/>
      <c r="Z372" s="69"/>
      <c r="AA372" s="70"/>
      <c r="AB372" s="68"/>
      <c r="AC372" s="69"/>
      <c r="AD372" s="70"/>
      <c r="AE372" s="71"/>
      <c r="AF372" s="68"/>
      <c r="AG372" s="69"/>
      <c r="AH372" s="70"/>
      <c r="AI372" s="68"/>
      <c r="AJ372" s="69"/>
      <c r="AK372" s="70"/>
      <c r="AL372" s="71"/>
      <c r="AM372" s="68"/>
      <c r="AN372" s="69"/>
      <c r="AO372" s="70"/>
      <c r="AP372" s="68"/>
      <c r="AQ372" s="69"/>
      <c r="AR372" s="70"/>
      <c r="AS372" s="68"/>
      <c r="AT372" s="69"/>
      <c r="AU372" s="70">
        <v>5</v>
      </c>
      <c r="AV372" s="68"/>
      <c r="AW372" s="69"/>
      <c r="AX372" s="70"/>
      <c r="AY372" s="68"/>
      <c r="AZ372" s="69"/>
      <c r="BA372" s="70"/>
      <c r="BB372" s="71"/>
      <c r="BC372" s="187"/>
      <c r="BD372" s="187"/>
      <c r="BE372" s="69"/>
      <c r="BF372" s="70"/>
      <c r="BG372" s="68"/>
      <c r="BH372" s="69"/>
      <c r="BI372" s="70"/>
      <c r="BJ372" s="71"/>
      <c r="BK372" s="68"/>
      <c r="BL372" s="69"/>
      <c r="BM372" s="70"/>
      <c r="BN372" s="68"/>
      <c r="BO372" s="69"/>
      <c r="BP372" s="70"/>
      <c r="BQ372" s="68"/>
      <c r="BR372" s="69"/>
      <c r="BS372" s="70"/>
      <c r="BT372" s="71"/>
      <c r="BU372" s="68"/>
      <c r="BV372" s="69"/>
      <c r="BW372" s="70"/>
      <c r="BX372" s="71"/>
      <c r="BY372" s="72"/>
      <c r="BZ372" s="73"/>
      <c r="CA372" s="74">
        <v>18</v>
      </c>
    </row>
    <row r="373" spans="1:79" s="1" customFormat="1" ht="15.5" customHeight="1" x14ac:dyDescent="0.15">
      <c r="A373" s="64">
        <v>1</v>
      </c>
      <c r="B373" s="66" t="s">
        <v>85</v>
      </c>
      <c r="C373" s="67" t="s">
        <v>37</v>
      </c>
      <c r="D373" s="68"/>
      <c r="E373" s="69"/>
      <c r="F373" s="70"/>
      <c r="G373" s="68"/>
      <c r="H373" s="69"/>
      <c r="I373" s="70"/>
      <c r="J373" s="68"/>
      <c r="K373" s="69"/>
      <c r="L373" s="70"/>
      <c r="M373" s="68">
        <v>30</v>
      </c>
      <c r="N373" s="69">
        <v>30</v>
      </c>
      <c r="O373" s="70">
        <v>23</v>
      </c>
      <c r="P373" s="68"/>
      <c r="Q373" s="69"/>
      <c r="R373" s="70"/>
      <c r="S373" s="68">
        <v>123</v>
      </c>
      <c r="T373" s="69">
        <v>123</v>
      </c>
      <c r="U373" s="70">
        <v>67</v>
      </c>
      <c r="V373" s="68">
        <v>84</v>
      </c>
      <c r="W373" s="69">
        <v>30</v>
      </c>
      <c r="X373" s="70">
        <v>30</v>
      </c>
      <c r="Y373" s="68">
        <v>64</v>
      </c>
      <c r="Z373" s="69">
        <v>64</v>
      </c>
      <c r="AA373" s="70">
        <v>63</v>
      </c>
      <c r="AB373" s="68">
        <v>40</v>
      </c>
      <c r="AC373" s="69">
        <v>12</v>
      </c>
      <c r="AD373" s="70">
        <v>12</v>
      </c>
      <c r="AE373" s="71"/>
      <c r="AF373" s="68">
        <v>23</v>
      </c>
      <c r="AG373" s="69">
        <v>23</v>
      </c>
      <c r="AH373" s="70"/>
      <c r="AI373" s="68">
        <v>20</v>
      </c>
      <c r="AJ373" s="69">
        <v>20</v>
      </c>
      <c r="AK373" s="70"/>
      <c r="AL373" s="71"/>
      <c r="AM373" s="68"/>
      <c r="AN373" s="69"/>
      <c r="AO373" s="70"/>
      <c r="AP373" s="68"/>
      <c r="AQ373" s="69"/>
      <c r="AR373" s="70"/>
      <c r="AS373" s="68">
        <v>19</v>
      </c>
      <c r="AT373" s="69">
        <v>19</v>
      </c>
      <c r="AU373" s="70">
        <v>13</v>
      </c>
      <c r="AV373" s="68"/>
      <c r="AW373" s="69"/>
      <c r="AX373" s="70"/>
      <c r="AY373" s="68"/>
      <c r="AZ373" s="69"/>
      <c r="BA373" s="70"/>
      <c r="BB373" s="71"/>
      <c r="BC373" s="187">
        <v>35</v>
      </c>
      <c r="BD373" s="187"/>
      <c r="BE373" s="69">
        <v>35</v>
      </c>
      <c r="BF373" s="70">
        <v>17</v>
      </c>
      <c r="BG373" s="68">
        <v>24</v>
      </c>
      <c r="BH373" s="69">
        <v>24</v>
      </c>
      <c r="BI373" s="70">
        <v>17</v>
      </c>
      <c r="BJ373" s="71"/>
      <c r="BK373" s="68"/>
      <c r="BL373" s="69"/>
      <c r="BM373" s="70"/>
      <c r="BN373" s="68">
        <v>45</v>
      </c>
      <c r="BO373" s="69">
        <v>17</v>
      </c>
      <c r="BP373" s="70">
        <v>18</v>
      </c>
      <c r="BQ373" s="68"/>
      <c r="BR373" s="69"/>
      <c r="BS373" s="70"/>
      <c r="BT373" s="71"/>
      <c r="BU373" s="68">
        <v>14</v>
      </c>
      <c r="BV373" s="69">
        <v>14</v>
      </c>
      <c r="BW373" s="70">
        <v>14</v>
      </c>
      <c r="BX373" s="71"/>
      <c r="BY373" s="72">
        <v>521</v>
      </c>
      <c r="BZ373" s="73">
        <v>411</v>
      </c>
      <c r="CA373" s="74">
        <v>274</v>
      </c>
    </row>
    <row r="374" spans="1:79" s="1" customFormat="1" ht="15.5" customHeight="1" x14ac:dyDescent="0.15">
      <c r="A374" s="64">
        <v>1</v>
      </c>
      <c r="B374" s="66" t="s">
        <v>452</v>
      </c>
      <c r="C374" s="67" t="s">
        <v>37</v>
      </c>
      <c r="D374" s="68"/>
      <c r="E374" s="69"/>
      <c r="F374" s="70"/>
      <c r="G374" s="68"/>
      <c r="H374" s="69"/>
      <c r="I374" s="70"/>
      <c r="J374" s="68"/>
      <c r="K374" s="69"/>
      <c r="L374" s="70"/>
      <c r="M374" s="68"/>
      <c r="N374" s="69"/>
      <c r="O374" s="70">
        <v>11</v>
      </c>
      <c r="P374" s="68"/>
      <c r="Q374" s="69"/>
      <c r="R374" s="70"/>
      <c r="S374" s="68"/>
      <c r="T374" s="69"/>
      <c r="U374" s="70"/>
      <c r="V374" s="68"/>
      <c r="W374" s="69"/>
      <c r="X374" s="70"/>
      <c r="Y374" s="68"/>
      <c r="Z374" s="69"/>
      <c r="AA374" s="70"/>
      <c r="AB374" s="68"/>
      <c r="AC374" s="69"/>
      <c r="AD374" s="70"/>
      <c r="AE374" s="71"/>
      <c r="AF374" s="68"/>
      <c r="AG374" s="69"/>
      <c r="AH374" s="70"/>
      <c r="AI374" s="68"/>
      <c r="AJ374" s="69"/>
      <c r="AK374" s="70"/>
      <c r="AL374" s="71"/>
      <c r="AM374" s="68"/>
      <c r="AN374" s="69"/>
      <c r="AO374" s="70"/>
      <c r="AP374" s="68"/>
      <c r="AQ374" s="69"/>
      <c r="AR374" s="70"/>
      <c r="AS374" s="68"/>
      <c r="AT374" s="69"/>
      <c r="AU374" s="70"/>
      <c r="AV374" s="68"/>
      <c r="AW374" s="69"/>
      <c r="AX374" s="70"/>
      <c r="AY374" s="68"/>
      <c r="AZ374" s="69"/>
      <c r="BA374" s="70"/>
      <c r="BB374" s="71"/>
      <c r="BC374" s="187"/>
      <c r="BD374" s="187"/>
      <c r="BE374" s="69"/>
      <c r="BF374" s="70"/>
      <c r="BG374" s="68"/>
      <c r="BH374" s="69"/>
      <c r="BI374" s="70"/>
      <c r="BJ374" s="71"/>
      <c r="BK374" s="68"/>
      <c r="BL374" s="69"/>
      <c r="BM374" s="70"/>
      <c r="BN374" s="68"/>
      <c r="BO374" s="69"/>
      <c r="BP374" s="70"/>
      <c r="BQ374" s="68"/>
      <c r="BR374" s="69"/>
      <c r="BS374" s="70"/>
      <c r="BT374" s="71"/>
      <c r="BU374" s="68"/>
      <c r="BV374" s="69"/>
      <c r="BW374" s="70"/>
      <c r="BX374" s="71"/>
      <c r="BY374" s="72"/>
      <c r="BZ374" s="73"/>
      <c r="CA374" s="74">
        <v>11</v>
      </c>
    </row>
    <row r="375" spans="1:79" s="1" customFormat="1" ht="15.5" customHeight="1" x14ac:dyDescent="0.15">
      <c r="A375" s="64">
        <v>1</v>
      </c>
      <c r="B375" s="75" t="s">
        <v>453</v>
      </c>
      <c r="C375" s="67" t="s">
        <v>42</v>
      </c>
      <c r="D375" s="68"/>
      <c r="E375" s="69"/>
      <c r="F375" s="70"/>
      <c r="G375" s="68"/>
      <c r="H375" s="69"/>
      <c r="I375" s="70"/>
      <c r="J375" s="68"/>
      <c r="K375" s="69"/>
      <c r="L375" s="70"/>
      <c r="M375" s="68">
        <v>1</v>
      </c>
      <c r="N375" s="69">
        <v>1</v>
      </c>
      <c r="O375" s="70"/>
      <c r="P375" s="68"/>
      <c r="Q375" s="69"/>
      <c r="R375" s="70"/>
      <c r="S375" s="68">
        <v>36</v>
      </c>
      <c r="T375" s="69">
        <v>36</v>
      </c>
      <c r="U375" s="70"/>
      <c r="V375" s="68"/>
      <c r="W375" s="69"/>
      <c r="X375" s="70"/>
      <c r="Y375" s="68">
        <v>7</v>
      </c>
      <c r="Z375" s="69">
        <v>7</v>
      </c>
      <c r="AA375" s="70"/>
      <c r="AB375" s="68"/>
      <c r="AC375" s="69"/>
      <c r="AD375" s="70"/>
      <c r="AE375" s="71"/>
      <c r="AF375" s="68"/>
      <c r="AG375" s="69"/>
      <c r="AH375" s="70"/>
      <c r="AI375" s="68"/>
      <c r="AJ375" s="69"/>
      <c r="AK375" s="70"/>
      <c r="AL375" s="71"/>
      <c r="AM375" s="68"/>
      <c r="AN375" s="69"/>
      <c r="AO375" s="70"/>
      <c r="AP375" s="68"/>
      <c r="AQ375" s="69"/>
      <c r="AR375" s="70"/>
      <c r="AS375" s="68"/>
      <c r="AT375" s="69"/>
      <c r="AU375" s="70"/>
      <c r="AV375" s="68"/>
      <c r="AW375" s="69"/>
      <c r="AX375" s="70"/>
      <c r="AY375" s="68"/>
      <c r="AZ375" s="69"/>
      <c r="BA375" s="70"/>
      <c r="BB375" s="71"/>
      <c r="BC375" s="187"/>
      <c r="BD375" s="187"/>
      <c r="BE375" s="69"/>
      <c r="BF375" s="70"/>
      <c r="BG375" s="68"/>
      <c r="BH375" s="69"/>
      <c r="BI375" s="70"/>
      <c r="BJ375" s="71"/>
      <c r="BK375" s="68"/>
      <c r="BL375" s="69"/>
      <c r="BM375" s="70"/>
      <c r="BN375" s="68"/>
      <c r="BO375" s="69"/>
      <c r="BP375" s="70"/>
      <c r="BQ375" s="68"/>
      <c r="BR375" s="69"/>
      <c r="BS375" s="70"/>
      <c r="BT375" s="71"/>
      <c r="BU375" s="68"/>
      <c r="BV375" s="69"/>
      <c r="BW375" s="70"/>
      <c r="BX375" s="71"/>
      <c r="BY375" s="72">
        <v>44</v>
      </c>
      <c r="BZ375" s="73">
        <v>44</v>
      </c>
      <c r="CA375" s="74"/>
    </row>
    <row r="376" spans="1:79" s="1" customFormat="1" ht="15.5" customHeight="1" x14ac:dyDescent="0.15">
      <c r="A376" s="64">
        <v>1</v>
      </c>
      <c r="B376" s="65" t="s">
        <v>454</v>
      </c>
      <c r="C376" s="67" t="s">
        <v>40</v>
      </c>
      <c r="D376" s="68"/>
      <c r="E376" s="69"/>
      <c r="F376" s="70"/>
      <c r="G376" s="68">
        <v>29</v>
      </c>
      <c r="H376" s="69"/>
      <c r="I376" s="70"/>
      <c r="J376" s="68"/>
      <c r="K376" s="69"/>
      <c r="L376" s="70"/>
      <c r="M376" s="68"/>
      <c r="N376" s="69"/>
      <c r="O376" s="70"/>
      <c r="P376" s="68"/>
      <c r="Q376" s="69"/>
      <c r="R376" s="70"/>
      <c r="S376" s="68"/>
      <c r="T376" s="69"/>
      <c r="U376" s="70"/>
      <c r="V376" s="68">
        <v>20</v>
      </c>
      <c r="W376" s="69"/>
      <c r="X376" s="70"/>
      <c r="Y376" s="68"/>
      <c r="Z376" s="69"/>
      <c r="AA376" s="70"/>
      <c r="AB376" s="68"/>
      <c r="AC376" s="69"/>
      <c r="AD376" s="70"/>
      <c r="AE376" s="71"/>
      <c r="AF376" s="68"/>
      <c r="AG376" s="69"/>
      <c r="AH376" s="70"/>
      <c r="AI376" s="68"/>
      <c r="AJ376" s="69"/>
      <c r="AK376" s="70"/>
      <c r="AL376" s="71"/>
      <c r="AM376" s="68"/>
      <c r="AN376" s="69"/>
      <c r="AO376" s="70"/>
      <c r="AP376" s="68"/>
      <c r="AQ376" s="69"/>
      <c r="AR376" s="70"/>
      <c r="AS376" s="68"/>
      <c r="AT376" s="69"/>
      <c r="AU376" s="70"/>
      <c r="AV376" s="68"/>
      <c r="AW376" s="69"/>
      <c r="AX376" s="70"/>
      <c r="AY376" s="68"/>
      <c r="AZ376" s="69"/>
      <c r="BA376" s="70"/>
      <c r="BB376" s="71"/>
      <c r="BC376" s="187"/>
      <c r="BD376" s="187"/>
      <c r="BE376" s="69"/>
      <c r="BF376" s="70"/>
      <c r="BG376" s="68"/>
      <c r="BH376" s="69"/>
      <c r="BI376" s="70"/>
      <c r="BJ376" s="71"/>
      <c r="BK376" s="68"/>
      <c r="BL376" s="69"/>
      <c r="BM376" s="70"/>
      <c r="BN376" s="68"/>
      <c r="BO376" s="69"/>
      <c r="BP376" s="70"/>
      <c r="BQ376" s="68"/>
      <c r="BR376" s="69"/>
      <c r="BS376" s="70"/>
      <c r="BT376" s="71"/>
      <c r="BU376" s="68"/>
      <c r="BV376" s="69"/>
      <c r="BW376" s="70"/>
      <c r="BX376" s="71"/>
      <c r="BY376" s="72">
        <v>49</v>
      </c>
      <c r="BZ376" s="73"/>
      <c r="CA376" s="74"/>
    </row>
    <row r="377" spans="1:79" s="1" customFormat="1" ht="15.5" customHeight="1" x14ac:dyDescent="0.15">
      <c r="A377" s="64">
        <v>1</v>
      </c>
      <c r="B377" s="66" t="s">
        <v>455</v>
      </c>
      <c r="C377" s="67" t="s">
        <v>63</v>
      </c>
      <c r="D377" s="68"/>
      <c r="E377" s="69"/>
      <c r="F377" s="70"/>
      <c r="G377" s="68"/>
      <c r="H377" s="69"/>
      <c r="I377" s="70"/>
      <c r="J377" s="68"/>
      <c r="K377" s="69"/>
      <c r="L377" s="70"/>
      <c r="M377" s="68"/>
      <c r="N377" s="69"/>
      <c r="O377" s="70"/>
      <c r="P377" s="68"/>
      <c r="Q377" s="69"/>
      <c r="R377" s="70"/>
      <c r="S377" s="68"/>
      <c r="T377" s="69"/>
      <c r="U377" s="70"/>
      <c r="V377" s="68"/>
      <c r="W377" s="69"/>
      <c r="X377" s="70"/>
      <c r="Y377" s="68"/>
      <c r="Z377" s="69"/>
      <c r="AA377" s="70">
        <v>1</v>
      </c>
      <c r="AB377" s="68"/>
      <c r="AC377" s="69"/>
      <c r="AD377" s="70"/>
      <c r="AE377" s="71"/>
      <c r="AF377" s="68"/>
      <c r="AG377" s="69"/>
      <c r="AH377" s="70">
        <v>13</v>
      </c>
      <c r="AI377" s="68"/>
      <c r="AJ377" s="69"/>
      <c r="AK377" s="70">
        <v>11</v>
      </c>
      <c r="AL377" s="71"/>
      <c r="AM377" s="68"/>
      <c r="AN377" s="69"/>
      <c r="AO377" s="70"/>
      <c r="AP377" s="68"/>
      <c r="AQ377" s="69"/>
      <c r="AR377" s="70"/>
      <c r="AS377" s="68"/>
      <c r="AT377" s="69"/>
      <c r="AU377" s="70"/>
      <c r="AV377" s="68"/>
      <c r="AW377" s="69"/>
      <c r="AX377" s="70"/>
      <c r="AY377" s="68"/>
      <c r="AZ377" s="69"/>
      <c r="BA377" s="70"/>
      <c r="BB377" s="71"/>
      <c r="BC377" s="187"/>
      <c r="BD377" s="187"/>
      <c r="BE377" s="69"/>
      <c r="BF377" s="70">
        <v>5</v>
      </c>
      <c r="BG377" s="68"/>
      <c r="BH377" s="69"/>
      <c r="BI377" s="70">
        <v>7</v>
      </c>
      <c r="BJ377" s="71"/>
      <c r="BK377" s="68"/>
      <c r="BL377" s="69"/>
      <c r="BM377" s="70"/>
      <c r="BN377" s="68"/>
      <c r="BO377" s="69"/>
      <c r="BP377" s="70"/>
      <c r="BQ377" s="68"/>
      <c r="BR377" s="69"/>
      <c r="BS377" s="70"/>
      <c r="BT377" s="71"/>
      <c r="BU377" s="68"/>
      <c r="BV377" s="69"/>
      <c r="BW377" s="70"/>
      <c r="BX377" s="71"/>
      <c r="BY377" s="72"/>
      <c r="BZ377" s="73"/>
      <c r="CA377" s="74">
        <v>37</v>
      </c>
    </row>
    <row r="378" spans="1:79" s="1" customFormat="1" ht="15.5" customHeight="1" x14ac:dyDescent="0.15">
      <c r="A378" s="64">
        <v>1</v>
      </c>
      <c r="B378" s="66" t="s">
        <v>456</v>
      </c>
      <c r="C378" s="67" t="s">
        <v>40</v>
      </c>
      <c r="D378" s="68"/>
      <c r="E378" s="69"/>
      <c r="F378" s="70"/>
      <c r="G378" s="68"/>
      <c r="H378" s="69"/>
      <c r="I378" s="70"/>
      <c r="J378" s="68"/>
      <c r="K378" s="69"/>
      <c r="L378" s="70"/>
      <c r="M378" s="68"/>
      <c r="N378" s="69"/>
      <c r="O378" s="70"/>
      <c r="P378" s="68"/>
      <c r="Q378" s="69"/>
      <c r="R378" s="70"/>
      <c r="S378" s="68"/>
      <c r="T378" s="69"/>
      <c r="U378" s="70"/>
      <c r="V378" s="68"/>
      <c r="W378" s="69"/>
      <c r="X378" s="70"/>
      <c r="Y378" s="68"/>
      <c r="Z378" s="69"/>
      <c r="AA378" s="70"/>
      <c r="AB378" s="68"/>
      <c r="AC378" s="69"/>
      <c r="AD378" s="70"/>
      <c r="AE378" s="71"/>
      <c r="AF378" s="68">
        <v>4</v>
      </c>
      <c r="AG378" s="69">
        <v>4</v>
      </c>
      <c r="AH378" s="70"/>
      <c r="AI378" s="68"/>
      <c r="AJ378" s="69"/>
      <c r="AK378" s="70"/>
      <c r="AL378" s="71"/>
      <c r="AM378" s="68"/>
      <c r="AN378" s="69"/>
      <c r="AO378" s="70">
        <v>6</v>
      </c>
      <c r="AP378" s="68">
        <v>4</v>
      </c>
      <c r="AQ378" s="69">
        <v>4</v>
      </c>
      <c r="AR378" s="70">
        <v>3</v>
      </c>
      <c r="AS378" s="68">
        <v>25</v>
      </c>
      <c r="AT378" s="69">
        <v>25</v>
      </c>
      <c r="AU378" s="70">
        <v>15</v>
      </c>
      <c r="AV378" s="68"/>
      <c r="AW378" s="69"/>
      <c r="AX378" s="70"/>
      <c r="AY378" s="68"/>
      <c r="AZ378" s="69"/>
      <c r="BA378" s="70"/>
      <c r="BB378" s="71"/>
      <c r="BC378" s="187"/>
      <c r="BD378" s="187"/>
      <c r="BE378" s="69"/>
      <c r="BF378" s="70"/>
      <c r="BG378" s="68"/>
      <c r="BH378" s="69"/>
      <c r="BI378" s="70"/>
      <c r="BJ378" s="71"/>
      <c r="BK378" s="68"/>
      <c r="BL378" s="69"/>
      <c r="BM378" s="70"/>
      <c r="BN378" s="68"/>
      <c r="BO378" s="69"/>
      <c r="BP378" s="70">
        <v>6</v>
      </c>
      <c r="BQ378" s="68"/>
      <c r="BR378" s="69"/>
      <c r="BS378" s="70"/>
      <c r="BT378" s="71"/>
      <c r="BU378" s="68">
        <v>6</v>
      </c>
      <c r="BV378" s="69">
        <v>6</v>
      </c>
      <c r="BW378" s="70">
        <v>6</v>
      </c>
      <c r="BX378" s="71"/>
      <c r="BY378" s="72">
        <v>39</v>
      </c>
      <c r="BZ378" s="73">
        <v>39</v>
      </c>
      <c r="CA378" s="74">
        <v>36</v>
      </c>
    </row>
    <row r="379" spans="1:79" s="1" customFormat="1" ht="15.5" customHeight="1" x14ac:dyDescent="0.15">
      <c r="A379" s="64">
        <v>1</v>
      </c>
      <c r="B379" s="66" t="s">
        <v>457</v>
      </c>
      <c r="C379" s="67" t="s">
        <v>40</v>
      </c>
      <c r="D379" s="68"/>
      <c r="E379" s="69"/>
      <c r="F379" s="70"/>
      <c r="G379" s="68"/>
      <c r="H379" s="69"/>
      <c r="I379" s="70"/>
      <c r="J379" s="68"/>
      <c r="K379" s="69"/>
      <c r="L379" s="70"/>
      <c r="M379" s="68"/>
      <c r="N379" s="69"/>
      <c r="O379" s="70"/>
      <c r="P379" s="68"/>
      <c r="Q379" s="69"/>
      <c r="R379" s="70"/>
      <c r="S379" s="68"/>
      <c r="T379" s="69"/>
      <c r="U379" s="70">
        <v>1</v>
      </c>
      <c r="V379" s="68"/>
      <c r="W379" s="69"/>
      <c r="X379" s="70"/>
      <c r="Y379" s="68"/>
      <c r="Z379" s="69"/>
      <c r="AA379" s="70">
        <v>1</v>
      </c>
      <c r="AB379" s="68"/>
      <c r="AC379" s="69"/>
      <c r="AD379" s="70"/>
      <c r="AE379" s="71"/>
      <c r="AF379" s="68"/>
      <c r="AG379" s="69"/>
      <c r="AH379" s="70"/>
      <c r="AI379" s="68"/>
      <c r="AJ379" s="69"/>
      <c r="AK379" s="70"/>
      <c r="AL379" s="71"/>
      <c r="AM379" s="68"/>
      <c r="AN379" s="69"/>
      <c r="AO379" s="70"/>
      <c r="AP379" s="68"/>
      <c r="AQ379" s="69"/>
      <c r="AR379" s="70"/>
      <c r="AS379" s="68"/>
      <c r="AT379" s="69"/>
      <c r="AU379" s="70"/>
      <c r="AV379" s="68"/>
      <c r="AW379" s="69"/>
      <c r="AX379" s="70"/>
      <c r="AY379" s="68"/>
      <c r="AZ379" s="69"/>
      <c r="BA379" s="70"/>
      <c r="BB379" s="71"/>
      <c r="BC379" s="187"/>
      <c r="BD379" s="187"/>
      <c r="BE379" s="69"/>
      <c r="BF379" s="70"/>
      <c r="BG379" s="68"/>
      <c r="BH379" s="69"/>
      <c r="BI379" s="70"/>
      <c r="BJ379" s="71"/>
      <c r="BK379" s="68"/>
      <c r="BL379" s="69"/>
      <c r="BM379" s="70"/>
      <c r="BN379" s="68"/>
      <c r="BO379" s="69"/>
      <c r="BP379" s="70"/>
      <c r="BQ379" s="68"/>
      <c r="BR379" s="69"/>
      <c r="BS379" s="70"/>
      <c r="BT379" s="71"/>
      <c r="BU379" s="68"/>
      <c r="BV379" s="69"/>
      <c r="BW379" s="70"/>
      <c r="BX379" s="71"/>
      <c r="BY379" s="72"/>
      <c r="BZ379" s="73"/>
      <c r="CA379" s="74">
        <v>2</v>
      </c>
    </row>
    <row r="380" spans="1:79" s="1" customFormat="1" ht="15.5" customHeight="1" x14ac:dyDescent="0.15">
      <c r="A380" s="64">
        <v>1</v>
      </c>
      <c r="B380" s="66" t="s">
        <v>458</v>
      </c>
      <c r="C380" s="67" t="s">
        <v>37</v>
      </c>
      <c r="D380" s="68"/>
      <c r="E380" s="69"/>
      <c r="F380" s="70"/>
      <c r="G380" s="68"/>
      <c r="H380" s="69"/>
      <c r="I380" s="70"/>
      <c r="J380" s="68"/>
      <c r="K380" s="69"/>
      <c r="L380" s="70"/>
      <c r="M380" s="68"/>
      <c r="N380" s="69"/>
      <c r="O380" s="70"/>
      <c r="P380" s="68"/>
      <c r="Q380" s="69"/>
      <c r="R380" s="70"/>
      <c r="S380" s="68"/>
      <c r="T380" s="69"/>
      <c r="U380" s="70"/>
      <c r="V380" s="68"/>
      <c r="W380" s="69"/>
      <c r="X380" s="70"/>
      <c r="Y380" s="68"/>
      <c r="Z380" s="69"/>
      <c r="AA380" s="70"/>
      <c r="AB380" s="68"/>
      <c r="AC380" s="69"/>
      <c r="AD380" s="70"/>
      <c r="AE380" s="71"/>
      <c r="AF380" s="68"/>
      <c r="AG380" s="69"/>
      <c r="AH380" s="70"/>
      <c r="AI380" s="68"/>
      <c r="AJ380" s="69"/>
      <c r="AK380" s="70"/>
      <c r="AL380" s="71"/>
      <c r="AM380" s="68"/>
      <c r="AN380" s="69"/>
      <c r="AO380" s="70">
        <v>5</v>
      </c>
      <c r="AP380" s="68"/>
      <c r="AQ380" s="69"/>
      <c r="AR380" s="70"/>
      <c r="AS380" s="68"/>
      <c r="AT380" s="69"/>
      <c r="AU380" s="70"/>
      <c r="AV380" s="68"/>
      <c r="AW380" s="69"/>
      <c r="AX380" s="70"/>
      <c r="AY380" s="68"/>
      <c r="AZ380" s="69"/>
      <c r="BA380" s="70"/>
      <c r="BB380" s="71"/>
      <c r="BC380" s="187"/>
      <c r="BD380" s="187"/>
      <c r="BE380" s="69"/>
      <c r="BF380" s="70"/>
      <c r="BG380" s="68"/>
      <c r="BH380" s="69"/>
      <c r="BI380" s="70">
        <v>4</v>
      </c>
      <c r="BJ380" s="71"/>
      <c r="BK380" s="68"/>
      <c r="BL380" s="69"/>
      <c r="BM380" s="70"/>
      <c r="BN380" s="68"/>
      <c r="BO380" s="69"/>
      <c r="BP380" s="70"/>
      <c r="BQ380" s="68"/>
      <c r="BR380" s="69"/>
      <c r="BS380" s="70"/>
      <c r="BT380" s="71"/>
      <c r="BU380" s="68"/>
      <c r="BV380" s="69"/>
      <c r="BW380" s="70"/>
      <c r="BX380" s="71"/>
      <c r="BY380" s="72"/>
      <c r="BZ380" s="73"/>
      <c r="CA380" s="74">
        <v>9</v>
      </c>
    </row>
    <row r="381" spans="1:79" s="1" customFormat="1" ht="15.5" customHeight="1" x14ac:dyDescent="0.15">
      <c r="A381" s="64">
        <v>1</v>
      </c>
      <c r="B381" s="66" t="s">
        <v>459</v>
      </c>
      <c r="C381" s="67" t="s">
        <v>37</v>
      </c>
      <c r="D381" s="68"/>
      <c r="E381" s="69"/>
      <c r="F381" s="70"/>
      <c r="G381" s="68"/>
      <c r="H381" s="69"/>
      <c r="I381" s="70"/>
      <c r="J381" s="68"/>
      <c r="K381" s="69"/>
      <c r="L381" s="70"/>
      <c r="M381" s="68"/>
      <c r="N381" s="69"/>
      <c r="O381" s="70"/>
      <c r="P381" s="68"/>
      <c r="Q381" s="69"/>
      <c r="R381" s="70"/>
      <c r="S381" s="68"/>
      <c r="T381" s="69"/>
      <c r="U381" s="70">
        <v>1</v>
      </c>
      <c r="V381" s="68">
        <v>3</v>
      </c>
      <c r="W381" s="69"/>
      <c r="X381" s="70"/>
      <c r="Y381" s="68"/>
      <c r="Z381" s="69"/>
      <c r="AA381" s="70"/>
      <c r="AB381" s="68"/>
      <c r="AC381" s="69"/>
      <c r="AD381" s="70"/>
      <c r="AE381" s="71"/>
      <c r="AF381" s="68"/>
      <c r="AG381" s="69"/>
      <c r="AH381" s="70"/>
      <c r="AI381" s="68"/>
      <c r="AJ381" s="69"/>
      <c r="AK381" s="70"/>
      <c r="AL381" s="71"/>
      <c r="AM381" s="68"/>
      <c r="AN381" s="69"/>
      <c r="AO381" s="70"/>
      <c r="AP381" s="68"/>
      <c r="AQ381" s="69"/>
      <c r="AR381" s="70"/>
      <c r="AS381" s="68"/>
      <c r="AT381" s="69"/>
      <c r="AU381" s="70"/>
      <c r="AV381" s="68"/>
      <c r="AW381" s="69"/>
      <c r="AX381" s="70"/>
      <c r="AY381" s="68"/>
      <c r="AZ381" s="69"/>
      <c r="BA381" s="70"/>
      <c r="BB381" s="71"/>
      <c r="BC381" s="187"/>
      <c r="BD381" s="187"/>
      <c r="BE381" s="69"/>
      <c r="BF381" s="70"/>
      <c r="BG381" s="68"/>
      <c r="BH381" s="69"/>
      <c r="BI381" s="70"/>
      <c r="BJ381" s="71"/>
      <c r="BK381" s="68"/>
      <c r="BL381" s="69"/>
      <c r="BM381" s="70"/>
      <c r="BN381" s="68"/>
      <c r="BO381" s="69"/>
      <c r="BP381" s="70"/>
      <c r="BQ381" s="68"/>
      <c r="BR381" s="69"/>
      <c r="BS381" s="70"/>
      <c r="BT381" s="71"/>
      <c r="BU381" s="68"/>
      <c r="BV381" s="69"/>
      <c r="BW381" s="70"/>
      <c r="BX381" s="71"/>
      <c r="BY381" s="72">
        <v>3</v>
      </c>
      <c r="BZ381" s="73"/>
      <c r="CA381" s="74">
        <v>1</v>
      </c>
    </row>
    <row r="382" spans="1:79" s="1" customFormat="1" ht="15.5" customHeight="1" x14ac:dyDescent="0.15">
      <c r="A382" s="64">
        <v>1</v>
      </c>
      <c r="B382" s="66" t="s">
        <v>460</v>
      </c>
      <c r="C382" s="67" t="s">
        <v>37</v>
      </c>
      <c r="D382" s="68"/>
      <c r="E382" s="69"/>
      <c r="F382" s="70"/>
      <c r="G382" s="68"/>
      <c r="H382" s="69"/>
      <c r="I382" s="70"/>
      <c r="J382" s="68"/>
      <c r="K382" s="69"/>
      <c r="L382" s="70"/>
      <c r="M382" s="68"/>
      <c r="N382" s="69"/>
      <c r="O382" s="70"/>
      <c r="P382" s="68"/>
      <c r="Q382" s="69"/>
      <c r="R382" s="70"/>
      <c r="S382" s="68"/>
      <c r="T382" s="69"/>
      <c r="U382" s="70"/>
      <c r="V382" s="68"/>
      <c r="W382" s="69"/>
      <c r="X382" s="70"/>
      <c r="Y382" s="68"/>
      <c r="Z382" s="69"/>
      <c r="AA382" s="70"/>
      <c r="AB382" s="68"/>
      <c r="AC382" s="69"/>
      <c r="AD382" s="70"/>
      <c r="AE382" s="71"/>
      <c r="AF382" s="68"/>
      <c r="AG382" s="69"/>
      <c r="AH382" s="70"/>
      <c r="AI382" s="68">
        <v>2</v>
      </c>
      <c r="AJ382" s="69">
        <v>2</v>
      </c>
      <c r="AK382" s="70"/>
      <c r="AL382" s="71"/>
      <c r="AM382" s="68"/>
      <c r="AN382" s="69"/>
      <c r="AO382" s="70"/>
      <c r="AP382" s="68"/>
      <c r="AQ382" s="69"/>
      <c r="AR382" s="70"/>
      <c r="AS382" s="68"/>
      <c r="AT382" s="69"/>
      <c r="AU382" s="70"/>
      <c r="AV382" s="68"/>
      <c r="AW382" s="69"/>
      <c r="AX382" s="70"/>
      <c r="AY382" s="68"/>
      <c r="AZ382" s="69"/>
      <c r="BA382" s="70"/>
      <c r="BB382" s="71"/>
      <c r="BC382" s="187"/>
      <c r="BD382" s="187"/>
      <c r="BE382" s="69"/>
      <c r="BF382" s="70"/>
      <c r="BG382" s="68"/>
      <c r="BH382" s="69"/>
      <c r="BI382" s="70"/>
      <c r="BJ382" s="71"/>
      <c r="BK382" s="68"/>
      <c r="BL382" s="69"/>
      <c r="BM382" s="70"/>
      <c r="BN382" s="68"/>
      <c r="BO382" s="69"/>
      <c r="BP382" s="70"/>
      <c r="BQ382" s="68"/>
      <c r="BR382" s="69"/>
      <c r="BS382" s="70"/>
      <c r="BT382" s="71"/>
      <c r="BU382" s="68"/>
      <c r="BV382" s="69"/>
      <c r="BW382" s="70"/>
      <c r="BX382" s="71"/>
      <c r="BY382" s="72">
        <v>2</v>
      </c>
      <c r="BZ382" s="73">
        <v>2</v>
      </c>
      <c r="CA382" s="74"/>
    </row>
    <row r="383" spans="1:79" s="1" customFormat="1" ht="15.5" customHeight="1" x14ac:dyDescent="0.15">
      <c r="A383" s="64">
        <v>1</v>
      </c>
      <c r="B383" s="66" t="s">
        <v>461</v>
      </c>
      <c r="C383" s="67" t="s">
        <v>61</v>
      </c>
      <c r="D383" s="68"/>
      <c r="E383" s="69"/>
      <c r="F383" s="70"/>
      <c r="G383" s="68"/>
      <c r="H383" s="69"/>
      <c r="I383" s="70"/>
      <c r="J383" s="68"/>
      <c r="K383" s="69"/>
      <c r="L383" s="70"/>
      <c r="M383" s="68"/>
      <c r="N383" s="69"/>
      <c r="O383" s="70"/>
      <c r="P383" s="68"/>
      <c r="Q383" s="69"/>
      <c r="R383" s="70"/>
      <c r="S383" s="68"/>
      <c r="T383" s="69"/>
      <c r="U383" s="70"/>
      <c r="V383" s="68"/>
      <c r="W383" s="69"/>
      <c r="X383" s="70"/>
      <c r="Y383" s="68"/>
      <c r="Z383" s="69"/>
      <c r="AA383" s="70"/>
      <c r="AB383" s="68"/>
      <c r="AC383" s="69"/>
      <c r="AD383" s="70"/>
      <c r="AE383" s="71"/>
      <c r="AF383" s="68"/>
      <c r="AG383" s="69"/>
      <c r="AH383" s="70"/>
      <c r="AI383" s="68"/>
      <c r="AJ383" s="69"/>
      <c r="AK383" s="70"/>
      <c r="AL383" s="71"/>
      <c r="AM383" s="68"/>
      <c r="AN383" s="69"/>
      <c r="AO383" s="70">
        <v>1</v>
      </c>
      <c r="AP383" s="68"/>
      <c r="AQ383" s="69"/>
      <c r="AR383" s="70"/>
      <c r="AS383" s="68"/>
      <c r="AT383" s="69"/>
      <c r="AU383" s="70"/>
      <c r="AV383" s="68"/>
      <c r="AW383" s="69"/>
      <c r="AX383" s="70"/>
      <c r="AY383" s="68"/>
      <c r="AZ383" s="69"/>
      <c r="BA383" s="70"/>
      <c r="BB383" s="71"/>
      <c r="BC383" s="187"/>
      <c r="BD383" s="187"/>
      <c r="BE383" s="69"/>
      <c r="BF383" s="70"/>
      <c r="BG383" s="68"/>
      <c r="BH383" s="69"/>
      <c r="BI383" s="70"/>
      <c r="BJ383" s="71"/>
      <c r="BK383" s="68"/>
      <c r="BL383" s="69"/>
      <c r="BM383" s="70"/>
      <c r="BN383" s="68"/>
      <c r="BO383" s="69"/>
      <c r="BP383" s="70"/>
      <c r="BQ383" s="68"/>
      <c r="BR383" s="69"/>
      <c r="BS383" s="70"/>
      <c r="BT383" s="71"/>
      <c r="BU383" s="68"/>
      <c r="BV383" s="69"/>
      <c r="BW383" s="70"/>
      <c r="BX383" s="71"/>
      <c r="BY383" s="72"/>
      <c r="BZ383" s="73"/>
      <c r="CA383" s="74">
        <v>1</v>
      </c>
    </row>
    <row r="384" spans="1:79" s="1" customFormat="1" ht="15.5" customHeight="1" x14ac:dyDescent="0.15">
      <c r="A384" s="64">
        <v>1</v>
      </c>
      <c r="B384" s="66" t="s">
        <v>462</v>
      </c>
      <c r="C384" s="67" t="s">
        <v>70</v>
      </c>
      <c r="D384" s="68"/>
      <c r="E384" s="69"/>
      <c r="F384" s="70"/>
      <c r="G384" s="68"/>
      <c r="H384" s="69"/>
      <c r="I384" s="70"/>
      <c r="J384" s="68"/>
      <c r="K384" s="69"/>
      <c r="L384" s="70"/>
      <c r="M384" s="68"/>
      <c r="N384" s="69"/>
      <c r="O384" s="70"/>
      <c r="P384" s="68"/>
      <c r="Q384" s="69"/>
      <c r="R384" s="70"/>
      <c r="S384" s="68"/>
      <c r="T384" s="69"/>
      <c r="U384" s="70">
        <v>1</v>
      </c>
      <c r="V384" s="68"/>
      <c r="W384" s="69"/>
      <c r="X384" s="70"/>
      <c r="Y384" s="68"/>
      <c r="Z384" s="69"/>
      <c r="AA384" s="70"/>
      <c r="AB384" s="68"/>
      <c r="AC384" s="69"/>
      <c r="AD384" s="70"/>
      <c r="AE384" s="71"/>
      <c r="AF384" s="68"/>
      <c r="AG384" s="69"/>
      <c r="AH384" s="70"/>
      <c r="AI384" s="68"/>
      <c r="AJ384" s="69"/>
      <c r="AK384" s="70"/>
      <c r="AL384" s="71"/>
      <c r="AM384" s="68"/>
      <c r="AN384" s="69"/>
      <c r="AO384" s="70"/>
      <c r="AP384" s="68"/>
      <c r="AQ384" s="69"/>
      <c r="AR384" s="70"/>
      <c r="AS384" s="68"/>
      <c r="AT384" s="69"/>
      <c r="AU384" s="70"/>
      <c r="AV384" s="68"/>
      <c r="AW384" s="69"/>
      <c r="AX384" s="70"/>
      <c r="AY384" s="68"/>
      <c r="AZ384" s="69"/>
      <c r="BA384" s="70"/>
      <c r="BB384" s="71"/>
      <c r="BC384" s="187"/>
      <c r="BD384" s="187"/>
      <c r="BE384" s="69"/>
      <c r="BF384" s="70"/>
      <c r="BG384" s="68"/>
      <c r="BH384" s="69"/>
      <c r="BI384" s="70"/>
      <c r="BJ384" s="71"/>
      <c r="BK384" s="68"/>
      <c r="BL384" s="69"/>
      <c r="BM384" s="70"/>
      <c r="BN384" s="68"/>
      <c r="BO384" s="69"/>
      <c r="BP384" s="70"/>
      <c r="BQ384" s="68"/>
      <c r="BR384" s="69"/>
      <c r="BS384" s="70"/>
      <c r="BT384" s="71"/>
      <c r="BU384" s="68"/>
      <c r="BV384" s="69"/>
      <c r="BW384" s="70"/>
      <c r="BX384" s="71"/>
      <c r="BY384" s="72"/>
      <c r="BZ384" s="73"/>
      <c r="CA384" s="74">
        <v>1</v>
      </c>
    </row>
    <row r="385" spans="1:79" s="1" customFormat="1" ht="15.5" customHeight="1" x14ac:dyDescent="0.15">
      <c r="A385" s="64">
        <v>1</v>
      </c>
      <c r="B385" s="66" t="s">
        <v>463</v>
      </c>
      <c r="C385" s="67" t="s">
        <v>63</v>
      </c>
      <c r="D385" s="68"/>
      <c r="E385" s="69"/>
      <c r="F385" s="70"/>
      <c r="G385" s="68"/>
      <c r="H385" s="69"/>
      <c r="I385" s="70"/>
      <c r="J385" s="68"/>
      <c r="K385" s="69"/>
      <c r="L385" s="70"/>
      <c r="M385" s="68"/>
      <c r="N385" s="69"/>
      <c r="O385" s="70"/>
      <c r="P385" s="68"/>
      <c r="Q385" s="69"/>
      <c r="R385" s="70"/>
      <c r="S385" s="68"/>
      <c r="T385" s="69"/>
      <c r="U385" s="70">
        <v>4</v>
      </c>
      <c r="V385" s="68"/>
      <c r="W385" s="69"/>
      <c r="X385" s="70"/>
      <c r="Y385" s="68"/>
      <c r="Z385" s="69"/>
      <c r="AA385" s="70">
        <v>1</v>
      </c>
      <c r="AB385" s="68"/>
      <c r="AC385" s="69"/>
      <c r="AD385" s="70"/>
      <c r="AE385" s="71"/>
      <c r="AF385" s="68"/>
      <c r="AG385" s="69"/>
      <c r="AH385" s="70">
        <v>2</v>
      </c>
      <c r="AI385" s="68"/>
      <c r="AJ385" s="69"/>
      <c r="AK385" s="70"/>
      <c r="AL385" s="71"/>
      <c r="AM385" s="68"/>
      <c r="AN385" s="69"/>
      <c r="AO385" s="70"/>
      <c r="AP385" s="68"/>
      <c r="AQ385" s="69"/>
      <c r="AR385" s="70"/>
      <c r="AS385" s="68"/>
      <c r="AT385" s="69"/>
      <c r="AU385" s="70"/>
      <c r="AV385" s="68"/>
      <c r="AW385" s="69"/>
      <c r="AX385" s="70"/>
      <c r="AY385" s="68"/>
      <c r="AZ385" s="69"/>
      <c r="BA385" s="70"/>
      <c r="BB385" s="71"/>
      <c r="BC385" s="187"/>
      <c r="BD385" s="187"/>
      <c r="BE385" s="69"/>
      <c r="BF385" s="70">
        <v>1</v>
      </c>
      <c r="BG385" s="68"/>
      <c r="BH385" s="69"/>
      <c r="BI385" s="70"/>
      <c r="BJ385" s="71"/>
      <c r="BK385" s="68"/>
      <c r="BL385" s="69"/>
      <c r="BM385" s="70"/>
      <c r="BN385" s="68"/>
      <c r="BO385" s="69"/>
      <c r="BP385" s="70"/>
      <c r="BQ385" s="68"/>
      <c r="BR385" s="69"/>
      <c r="BS385" s="70"/>
      <c r="BT385" s="71"/>
      <c r="BU385" s="68"/>
      <c r="BV385" s="69"/>
      <c r="BW385" s="70"/>
      <c r="BX385" s="71"/>
      <c r="BY385" s="72"/>
      <c r="BZ385" s="73"/>
      <c r="CA385" s="74">
        <v>8</v>
      </c>
    </row>
    <row r="386" spans="1:79" s="1" customFormat="1" ht="15.5" customHeight="1" x14ac:dyDescent="0.15">
      <c r="A386" s="64">
        <v>1</v>
      </c>
      <c r="B386" s="66" t="s">
        <v>464</v>
      </c>
      <c r="C386" s="67" t="s">
        <v>37</v>
      </c>
      <c r="D386" s="68"/>
      <c r="E386" s="69"/>
      <c r="F386" s="70"/>
      <c r="G386" s="68"/>
      <c r="H386" s="69"/>
      <c r="I386" s="70"/>
      <c r="J386" s="68"/>
      <c r="K386" s="69"/>
      <c r="L386" s="70"/>
      <c r="M386" s="68"/>
      <c r="N386" s="69"/>
      <c r="O386" s="70"/>
      <c r="P386" s="68"/>
      <c r="Q386" s="69"/>
      <c r="R386" s="70"/>
      <c r="S386" s="68"/>
      <c r="T386" s="69"/>
      <c r="U386" s="70">
        <v>1</v>
      </c>
      <c r="V386" s="68"/>
      <c r="W386" s="69"/>
      <c r="X386" s="70"/>
      <c r="Y386" s="68"/>
      <c r="Z386" s="69"/>
      <c r="AA386" s="70"/>
      <c r="AB386" s="68"/>
      <c r="AC386" s="69"/>
      <c r="AD386" s="70"/>
      <c r="AE386" s="71"/>
      <c r="AF386" s="68"/>
      <c r="AG386" s="69"/>
      <c r="AH386" s="70"/>
      <c r="AI386" s="68"/>
      <c r="AJ386" s="69"/>
      <c r="AK386" s="70"/>
      <c r="AL386" s="71"/>
      <c r="AM386" s="68"/>
      <c r="AN386" s="69"/>
      <c r="AO386" s="70"/>
      <c r="AP386" s="68"/>
      <c r="AQ386" s="69"/>
      <c r="AR386" s="70"/>
      <c r="AS386" s="68"/>
      <c r="AT386" s="69"/>
      <c r="AU386" s="70"/>
      <c r="AV386" s="68"/>
      <c r="AW386" s="69"/>
      <c r="AX386" s="70"/>
      <c r="AY386" s="68"/>
      <c r="AZ386" s="69"/>
      <c r="BA386" s="70"/>
      <c r="BB386" s="71"/>
      <c r="BC386" s="187"/>
      <c r="BD386" s="187"/>
      <c r="BE386" s="69"/>
      <c r="BF386" s="70"/>
      <c r="BG386" s="68"/>
      <c r="BH386" s="69"/>
      <c r="BI386" s="70"/>
      <c r="BJ386" s="71"/>
      <c r="BK386" s="68"/>
      <c r="BL386" s="69"/>
      <c r="BM386" s="70"/>
      <c r="BN386" s="68"/>
      <c r="BO386" s="69"/>
      <c r="BP386" s="70"/>
      <c r="BQ386" s="68"/>
      <c r="BR386" s="69"/>
      <c r="BS386" s="70"/>
      <c r="BT386" s="71"/>
      <c r="BU386" s="68"/>
      <c r="BV386" s="69"/>
      <c r="BW386" s="70"/>
      <c r="BX386" s="71"/>
      <c r="BY386" s="72"/>
      <c r="BZ386" s="73"/>
      <c r="CA386" s="74">
        <v>1</v>
      </c>
    </row>
    <row r="387" spans="1:79" s="1" customFormat="1" ht="15.5" customHeight="1" x14ac:dyDescent="0.15">
      <c r="A387" s="64">
        <v>1</v>
      </c>
      <c r="B387" s="76" t="s">
        <v>465</v>
      </c>
      <c r="C387" s="67" t="s">
        <v>37</v>
      </c>
      <c r="D387" s="68"/>
      <c r="E387" s="69"/>
      <c r="F387" s="70"/>
      <c r="G387" s="68"/>
      <c r="H387" s="69"/>
      <c r="I387" s="70"/>
      <c r="J387" s="68"/>
      <c r="K387" s="69"/>
      <c r="L387" s="70"/>
      <c r="M387" s="68"/>
      <c r="N387" s="69"/>
      <c r="O387" s="70"/>
      <c r="P387" s="68"/>
      <c r="Q387" s="69"/>
      <c r="R387" s="70"/>
      <c r="S387" s="68"/>
      <c r="T387" s="69"/>
      <c r="U387" s="70"/>
      <c r="V387" s="68"/>
      <c r="W387" s="69"/>
      <c r="X387" s="70"/>
      <c r="Y387" s="68"/>
      <c r="Z387" s="69"/>
      <c r="AA387" s="70"/>
      <c r="AB387" s="68"/>
      <c r="AC387" s="69"/>
      <c r="AD387" s="70"/>
      <c r="AE387" s="71"/>
      <c r="AF387" s="68"/>
      <c r="AG387" s="69"/>
      <c r="AH387" s="70"/>
      <c r="AI387" s="68"/>
      <c r="AJ387" s="69"/>
      <c r="AK387" s="70"/>
      <c r="AL387" s="71"/>
      <c r="AM387" s="68"/>
      <c r="AN387" s="69"/>
      <c r="AO387" s="70"/>
      <c r="AP387" s="68"/>
      <c r="AQ387" s="69"/>
      <c r="AR387" s="70"/>
      <c r="AS387" s="68">
        <v>6</v>
      </c>
      <c r="AT387" s="69">
        <v>6</v>
      </c>
      <c r="AU387" s="70"/>
      <c r="AV387" s="68"/>
      <c r="AW387" s="69"/>
      <c r="AX387" s="70"/>
      <c r="AY387" s="68"/>
      <c r="AZ387" s="69"/>
      <c r="BA387" s="70"/>
      <c r="BB387" s="71"/>
      <c r="BC387" s="187"/>
      <c r="BD387" s="187"/>
      <c r="BE387" s="69"/>
      <c r="BF387" s="70"/>
      <c r="BG387" s="68"/>
      <c r="BH387" s="69"/>
      <c r="BI387" s="70"/>
      <c r="BJ387" s="71"/>
      <c r="BK387" s="68"/>
      <c r="BL387" s="69"/>
      <c r="BM387" s="70"/>
      <c r="BN387" s="68"/>
      <c r="BO387" s="69"/>
      <c r="BP387" s="70"/>
      <c r="BQ387" s="68"/>
      <c r="BR387" s="69"/>
      <c r="BS387" s="70"/>
      <c r="BT387" s="71"/>
      <c r="BU387" s="68"/>
      <c r="BV387" s="69"/>
      <c r="BW387" s="70"/>
      <c r="BX387" s="71"/>
      <c r="BY387" s="72">
        <v>6</v>
      </c>
      <c r="BZ387" s="73">
        <v>6</v>
      </c>
      <c r="CA387" s="74"/>
    </row>
    <row r="388" spans="1:79" s="1" customFormat="1" ht="15.5" customHeight="1" x14ac:dyDescent="0.15">
      <c r="A388" s="64">
        <v>1</v>
      </c>
      <c r="B388" s="66" t="s">
        <v>466</v>
      </c>
      <c r="C388" s="67" t="s">
        <v>61</v>
      </c>
      <c r="D388" s="68"/>
      <c r="E388" s="69"/>
      <c r="F388" s="70"/>
      <c r="G388" s="68"/>
      <c r="H388" s="69"/>
      <c r="I388" s="70"/>
      <c r="J388" s="68"/>
      <c r="K388" s="69"/>
      <c r="L388" s="70"/>
      <c r="M388" s="68"/>
      <c r="N388" s="69"/>
      <c r="O388" s="70"/>
      <c r="P388" s="68"/>
      <c r="Q388" s="69"/>
      <c r="R388" s="70"/>
      <c r="S388" s="68">
        <v>16</v>
      </c>
      <c r="T388" s="69">
        <v>12</v>
      </c>
      <c r="U388" s="70"/>
      <c r="V388" s="68"/>
      <c r="W388" s="69"/>
      <c r="X388" s="70"/>
      <c r="Y388" s="68"/>
      <c r="Z388" s="69"/>
      <c r="AA388" s="70"/>
      <c r="AB388" s="68"/>
      <c r="AC388" s="69"/>
      <c r="AD388" s="70"/>
      <c r="AE388" s="71"/>
      <c r="AF388" s="68"/>
      <c r="AG388" s="69"/>
      <c r="AH388" s="70"/>
      <c r="AI388" s="68"/>
      <c r="AJ388" s="69"/>
      <c r="AK388" s="70"/>
      <c r="AL388" s="71"/>
      <c r="AM388" s="68"/>
      <c r="AN388" s="69"/>
      <c r="AO388" s="70"/>
      <c r="AP388" s="68"/>
      <c r="AQ388" s="69"/>
      <c r="AR388" s="70"/>
      <c r="AS388" s="68"/>
      <c r="AT388" s="69"/>
      <c r="AU388" s="70"/>
      <c r="AV388" s="68"/>
      <c r="AW388" s="69"/>
      <c r="AX388" s="70"/>
      <c r="AY388" s="68"/>
      <c r="AZ388" s="69"/>
      <c r="BA388" s="70"/>
      <c r="BB388" s="71"/>
      <c r="BC388" s="187"/>
      <c r="BD388" s="187"/>
      <c r="BE388" s="69"/>
      <c r="BF388" s="70"/>
      <c r="BG388" s="68"/>
      <c r="BH388" s="69"/>
      <c r="BI388" s="70"/>
      <c r="BJ388" s="71"/>
      <c r="BK388" s="68"/>
      <c r="BL388" s="69"/>
      <c r="BM388" s="70"/>
      <c r="BN388" s="68"/>
      <c r="BO388" s="69"/>
      <c r="BP388" s="70"/>
      <c r="BQ388" s="68"/>
      <c r="BR388" s="69"/>
      <c r="BS388" s="70"/>
      <c r="BT388" s="71"/>
      <c r="BU388" s="68"/>
      <c r="BV388" s="69"/>
      <c r="BW388" s="70"/>
      <c r="BX388" s="71"/>
      <c r="BY388" s="72">
        <v>16</v>
      </c>
      <c r="BZ388" s="73">
        <v>12</v>
      </c>
      <c r="CA388" s="74"/>
    </row>
    <row r="389" spans="1:79" s="1" customFormat="1" ht="15.5" customHeight="1" x14ac:dyDescent="0.15">
      <c r="A389" s="64">
        <v>1</v>
      </c>
      <c r="B389" s="66" t="s">
        <v>467</v>
      </c>
      <c r="C389" s="67" t="s">
        <v>40</v>
      </c>
      <c r="D389" s="68"/>
      <c r="E389" s="69"/>
      <c r="F389" s="70"/>
      <c r="G389" s="68"/>
      <c r="H389" s="69"/>
      <c r="I389" s="70"/>
      <c r="J389" s="68"/>
      <c r="K389" s="69"/>
      <c r="L389" s="70"/>
      <c r="M389" s="68"/>
      <c r="N389" s="69"/>
      <c r="O389" s="70"/>
      <c r="P389" s="68"/>
      <c r="Q389" s="69"/>
      <c r="R389" s="70"/>
      <c r="S389" s="68"/>
      <c r="T389" s="69"/>
      <c r="U389" s="70"/>
      <c r="V389" s="68"/>
      <c r="W389" s="69"/>
      <c r="X389" s="70"/>
      <c r="Y389" s="68"/>
      <c r="Z389" s="69"/>
      <c r="AA389" s="70"/>
      <c r="AB389" s="68"/>
      <c r="AC389" s="69"/>
      <c r="AD389" s="70"/>
      <c r="AE389" s="71"/>
      <c r="AF389" s="68"/>
      <c r="AG389" s="69"/>
      <c r="AH389" s="70"/>
      <c r="AI389" s="68"/>
      <c r="AJ389" s="69"/>
      <c r="AK389" s="70"/>
      <c r="AL389" s="71"/>
      <c r="AM389" s="68"/>
      <c r="AN389" s="69"/>
      <c r="AO389" s="70"/>
      <c r="AP389" s="68"/>
      <c r="AQ389" s="69"/>
      <c r="AR389" s="70"/>
      <c r="AS389" s="68"/>
      <c r="AT389" s="69"/>
      <c r="AU389" s="70"/>
      <c r="AV389" s="68"/>
      <c r="AW389" s="69"/>
      <c r="AX389" s="70"/>
      <c r="AY389" s="68">
        <v>2</v>
      </c>
      <c r="AZ389" s="69">
        <v>1</v>
      </c>
      <c r="BA389" s="70"/>
      <c r="BB389" s="71"/>
      <c r="BC389" s="187"/>
      <c r="BD389" s="187"/>
      <c r="BE389" s="69"/>
      <c r="BF389" s="70"/>
      <c r="BG389" s="68"/>
      <c r="BH389" s="69"/>
      <c r="BI389" s="70"/>
      <c r="BJ389" s="71"/>
      <c r="BK389" s="68"/>
      <c r="BL389" s="69"/>
      <c r="BM389" s="70"/>
      <c r="BN389" s="68"/>
      <c r="BO389" s="69"/>
      <c r="BP389" s="70"/>
      <c r="BQ389" s="68"/>
      <c r="BR389" s="69"/>
      <c r="BS389" s="70"/>
      <c r="BT389" s="71"/>
      <c r="BU389" s="68"/>
      <c r="BV389" s="69"/>
      <c r="BW389" s="70"/>
      <c r="BX389" s="71"/>
      <c r="BY389" s="72">
        <v>2</v>
      </c>
      <c r="BZ389" s="73">
        <v>1</v>
      </c>
      <c r="CA389" s="74"/>
    </row>
    <row r="390" spans="1:79" s="1" customFormat="1" ht="15.5" customHeight="1" x14ac:dyDescent="0.15">
      <c r="A390" s="64">
        <v>1</v>
      </c>
      <c r="B390" s="66" t="s">
        <v>468</v>
      </c>
      <c r="C390" s="67" t="s">
        <v>63</v>
      </c>
      <c r="D390" s="68"/>
      <c r="E390" s="69"/>
      <c r="F390" s="70"/>
      <c r="G390" s="68"/>
      <c r="H390" s="69"/>
      <c r="I390" s="70"/>
      <c r="J390" s="68"/>
      <c r="K390" s="69"/>
      <c r="L390" s="70"/>
      <c r="M390" s="68"/>
      <c r="N390" s="69"/>
      <c r="O390" s="70"/>
      <c r="P390" s="68"/>
      <c r="Q390" s="69"/>
      <c r="R390" s="70"/>
      <c r="S390" s="68">
        <v>7</v>
      </c>
      <c r="T390" s="69">
        <v>7</v>
      </c>
      <c r="U390" s="70">
        <v>9</v>
      </c>
      <c r="V390" s="68"/>
      <c r="W390" s="69"/>
      <c r="X390" s="70"/>
      <c r="Y390" s="68">
        <v>6</v>
      </c>
      <c r="Z390" s="69">
        <v>6</v>
      </c>
      <c r="AA390" s="70"/>
      <c r="AB390" s="68">
        <v>15</v>
      </c>
      <c r="AC390" s="69">
        <v>9</v>
      </c>
      <c r="AD390" s="70">
        <v>9</v>
      </c>
      <c r="AE390" s="71"/>
      <c r="AF390" s="68"/>
      <c r="AG390" s="69"/>
      <c r="AH390" s="70"/>
      <c r="AI390" s="68"/>
      <c r="AJ390" s="69"/>
      <c r="AK390" s="70"/>
      <c r="AL390" s="71"/>
      <c r="AM390" s="68">
        <v>5</v>
      </c>
      <c r="AN390" s="69">
        <v>5</v>
      </c>
      <c r="AO390" s="70">
        <v>5</v>
      </c>
      <c r="AP390" s="68"/>
      <c r="AQ390" s="69"/>
      <c r="AR390" s="70"/>
      <c r="AS390" s="68"/>
      <c r="AT390" s="69"/>
      <c r="AU390" s="70"/>
      <c r="AV390" s="68"/>
      <c r="AW390" s="69"/>
      <c r="AX390" s="70"/>
      <c r="AY390" s="68">
        <v>4</v>
      </c>
      <c r="AZ390" s="69"/>
      <c r="BA390" s="70"/>
      <c r="BB390" s="71"/>
      <c r="BC390" s="187"/>
      <c r="BD390" s="187"/>
      <c r="BE390" s="69"/>
      <c r="BF390" s="70"/>
      <c r="BG390" s="68"/>
      <c r="BH390" s="69"/>
      <c r="BI390" s="70"/>
      <c r="BJ390" s="71"/>
      <c r="BK390" s="68"/>
      <c r="BL390" s="69"/>
      <c r="BM390" s="70"/>
      <c r="BN390" s="68"/>
      <c r="BO390" s="69"/>
      <c r="BP390" s="70"/>
      <c r="BQ390" s="68"/>
      <c r="BR390" s="69"/>
      <c r="BS390" s="70"/>
      <c r="BT390" s="71"/>
      <c r="BU390" s="68"/>
      <c r="BV390" s="69"/>
      <c r="BW390" s="70"/>
      <c r="BX390" s="71"/>
      <c r="BY390" s="72">
        <v>37</v>
      </c>
      <c r="BZ390" s="73">
        <v>27</v>
      </c>
      <c r="CA390" s="74">
        <v>23</v>
      </c>
    </row>
    <row r="391" spans="1:79" s="1" customFormat="1" ht="15.5" customHeight="1" x14ac:dyDescent="0.15">
      <c r="A391" s="64">
        <v>1</v>
      </c>
      <c r="B391" s="66" t="s">
        <v>469</v>
      </c>
      <c r="C391" s="67" t="s">
        <v>37</v>
      </c>
      <c r="D391" s="68"/>
      <c r="E391" s="69"/>
      <c r="F391" s="70"/>
      <c r="G391" s="68"/>
      <c r="H391" s="69"/>
      <c r="I391" s="70"/>
      <c r="J391" s="68"/>
      <c r="K391" s="69"/>
      <c r="L391" s="70"/>
      <c r="M391" s="68"/>
      <c r="N391" s="69"/>
      <c r="O391" s="70"/>
      <c r="P391" s="68"/>
      <c r="Q391" s="69"/>
      <c r="R391" s="70"/>
      <c r="S391" s="68"/>
      <c r="T391" s="69"/>
      <c r="U391" s="70"/>
      <c r="V391" s="68"/>
      <c r="W391" s="69"/>
      <c r="X391" s="70"/>
      <c r="Y391" s="68"/>
      <c r="Z391" s="69"/>
      <c r="AA391" s="70"/>
      <c r="AB391" s="68"/>
      <c r="AC391" s="69"/>
      <c r="AD391" s="70"/>
      <c r="AE391" s="71"/>
      <c r="AF391" s="68"/>
      <c r="AG391" s="69"/>
      <c r="AH391" s="70">
        <v>4</v>
      </c>
      <c r="AI391" s="68"/>
      <c r="AJ391" s="69"/>
      <c r="AK391" s="70"/>
      <c r="AL391" s="71"/>
      <c r="AM391" s="68"/>
      <c r="AN391" s="69"/>
      <c r="AO391" s="70"/>
      <c r="AP391" s="68">
        <v>1</v>
      </c>
      <c r="AQ391" s="69">
        <v>1</v>
      </c>
      <c r="AR391" s="70">
        <v>1</v>
      </c>
      <c r="AS391" s="68"/>
      <c r="AT391" s="69"/>
      <c r="AU391" s="70">
        <v>2</v>
      </c>
      <c r="AV391" s="68"/>
      <c r="AW391" s="69"/>
      <c r="AX391" s="70"/>
      <c r="AY391" s="68"/>
      <c r="AZ391" s="69"/>
      <c r="BA391" s="70"/>
      <c r="BB391" s="71"/>
      <c r="BC391" s="187"/>
      <c r="BD391" s="187"/>
      <c r="BE391" s="69"/>
      <c r="BF391" s="70"/>
      <c r="BG391" s="68"/>
      <c r="BH391" s="69"/>
      <c r="BI391" s="70"/>
      <c r="BJ391" s="71"/>
      <c r="BK391" s="68"/>
      <c r="BL391" s="69"/>
      <c r="BM391" s="70"/>
      <c r="BN391" s="68"/>
      <c r="BO391" s="69"/>
      <c r="BP391" s="70"/>
      <c r="BQ391" s="68"/>
      <c r="BR391" s="69"/>
      <c r="BS391" s="70"/>
      <c r="BT391" s="71"/>
      <c r="BU391" s="68"/>
      <c r="BV391" s="69"/>
      <c r="BW391" s="70"/>
      <c r="BX391" s="71"/>
      <c r="BY391" s="72">
        <v>1</v>
      </c>
      <c r="BZ391" s="73">
        <v>1</v>
      </c>
      <c r="CA391" s="74">
        <v>7</v>
      </c>
    </row>
    <row r="392" spans="1:79" s="1" customFormat="1" ht="15.5" customHeight="1" x14ac:dyDescent="0.15">
      <c r="A392" s="64">
        <v>1</v>
      </c>
      <c r="B392" s="66" t="s">
        <v>470</v>
      </c>
      <c r="C392" s="67" t="s">
        <v>37</v>
      </c>
      <c r="D392" s="68"/>
      <c r="E392" s="69"/>
      <c r="F392" s="70"/>
      <c r="G392" s="68"/>
      <c r="H392" s="69"/>
      <c r="I392" s="70"/>
      <c r="J392" s="68"/>
      <c r="K392" s="69"/>
      <c r="L392" s="70"/>
      <c r="M392" s="68"/>
      <c r="N392" s="69"/>
      <c r="O392" s="70"/>
      <c r="P392" s="68"/>
      <c r="Q392" s="69"/>
      <c r="R392" s="70"/>
      <c r="S392" s="68">
        <v>2</v>
      </c>
      <c r="T392" s="69">
        <v>2</v>
      </c>
      <c r="U392" s="70"/>
      <c r="V392" s="68"/>
      <c r="W392" s="69"/>
      <c r="X392" s="70"/>
      <c r="Y392" s="68">
        <v>7</v>
      </c>
      <c r="Z392" s="69">
        <v>7</v>
      </c>
      <c r="AA392" s="70"/>
      <c r="AB392" s="68"/>
      <c r="AC392" s="69"/>
      <c r="AD392" s="70"/>
      <c r="AE392" s="71"/>
      <c r="AF392" s="68">
        <v>4</v>
      </c>
      <c r="AG392" s="69">
        <v>4</v>
      </c>
      <c r="AH392" s="70"/>
      <c r="AI392" s="68"/>
      <c r="AJ392" s="69"/>
      <c r="AK392" s="70"/>
      <c r="AL392" s="71"/>
      <c r="AM392" s="68">
        <v>2</v>
      </c>
      <c r="AN392" s="69">
        <v>2</v>
      </c>
      <c r="AO392" s="70"/>
      <c r="AP392" s="68"/>
      <c r="AQ392" s="69"/>
      <c r="AR392" s="70"/>
      <c r="AS392" s="68"/>
      <c r="AT392" s="69"/>
      <c r="AU392" s="70"/>
      <c r="AV392" s="68"/>
      <c r="AW392" s="69"/>
      <c r="AX392" s="70"/>
      <c r="AY392" s="68"/>
      <c r="AZ392" s="69"/>
      <c r="BA392" s="70"/>
      <c r="BB392" s="71"/>
      <c r="BC392" s="187"/>
      <c r="BD392" s="187"/>
      <c r="BE392" s="69"/>
      <c r="BF392" s="70"/>
      <c r="BG392" s="68"/>
      <c r="BH392" s="69"/>
      <c r="BI392" s="70"/>
      <c r="BJ392" s="71"/>
      <c r="BK392" s="68"/>
      <c r="BL392" s="69"/>
      <c r="BM392" s="70"/>
      <c r="BN392" s="68"/>
      <c r="BO392" s="69"/>
      <c r="BP392" s="70"/>
      <c r="BQ392" s="68"/>
      <c r="BR392" s="69"/>
      <c r="BS392" s="70"/>
      <c r="BT392" s="71"/>
      <c r="BU392" s="68"/>
      <c r="BV392" s="69"/>
      <c r="BW392" s="70"/>
      <c r="BX392" s="71"/>
      <c r="BY392" s="72">
        <v>15</v>
      </c>
      <c r="BZ392" s="73">
        <v>15</v>
      </c>
      <c r="CA392" s="74"/>
    </row>
    <row r="393" spans="1:79" s="1" customFormat="1" ht="15.5" customHeight="1" x14ac:dyDescent="0.15">
      <c r="A393" s="64">
        <v>1</v>
      </c>
      <c r="B393" s="75" t="s">
        <v>471</v>
      </c>
      <c r="C393" s="67" t="s">
        <v>40</v>
      </c>
      <c r="D393" s="68"/>
      <c r="E393" s="69"/>
      <c r="F393" s="70"/>
      <c r="G393" s="68"/>
      <c r="H393" s="69"/>
      <c r="I393" s="70"/>
      <c r="J393" s="68"/>
      <c r="K393" s="69"/>
      <c r="L393" s="70"/>
      <c r="M393" s="68"/>
      <c r="N393" s="69"/>
      <c r="O393" s="70">
        <v>4</v>
      </c>
      <c r="P393" s="68"/>
      <c r="Q393" s="69"/>
      <c r="R393" s="70"/>
      <c r="S393" s="68"/>
      <c r="T393" s="69"/>
      <c r="U393" s="70">
        <v>4</v>
      </c>
      <c r="V393" s="68"/>
      <c r="W393" s="69"/>
      <c r="X393" s="70"/>
      <c r="Y393" s="68"/>
      <c r="Z393" s="69"/>
      <c r="AA393" s="70"/>
      <c r="AB393" s="68"/>
      <c r="AC393" s="69"/>
      <c r="AD393" s="70"/>
      <c r="AE393" s="71"/>
      <c r="AF393" s="68"/>
      <c r="AG393" s="69"/>
      <c r="AH393" s="70"/>
      <c r="AI393" s="68"/>
      <c r="AJ393" s="69"/>
      <c r="AK393" s="70"/>
      <c r="AL393" s="71"/>
      <c r="AM393" s="68"/>
      <c r="AN393" s="69"/>
      <c r="AO393" s="70"/>
      <c r="AP393" s="68"/>
      <c r="AQ393" s="69"/>
      <c r="AR393" s="70"/>
      <c r="AS393" s="68"/>
      <c r="AT393" s="69"/>
      <c r="AU393" s="70"/>
      <c r="AV393" s="68"/>
      <c r="AW393" s="69"/>
      <c r="AX393" s="70"/>
      <c r="AY393" s="68"/>
      <c r="AZ393" s="69"/>
      <c r="BA393" s="70"/>
      <c r="BB393" s="71"/>
      <c r="BC393" s="187"/>
      <c r="BD393" s="187"/>
      <c r="BE393" s="69"/>
      <c r="BF393" s="70"/>
      <c r="BG393" s="68"/>
      <c r="BH393" s="69"/>
      <c r="BI393" s="70"/>
      <c r="BJ393" s="71"/>
      <c r="BK393" s="68"/>
      <c r="BL393" s="69"/>
      <c r="BM393" s="70"/>
      <c r="BN393" s="68"/>
      <c r="BO393" s="69"/>
      <c r="BP393" s="70"/>
      <c r="BQ393" s="68"/>
      <c r="BR393" s="69"/>
      <c r="BS393" s="70"/>
      <c r="BT393" s="71"/>
      <c r="BU393" s="68"/>
      <c r="BV393" s="69"/>
      <c r="BW393" s="70"/>
      <c r="BX393" s="71"/>
      <c r="BY393" s="72"/>
      <c r="BZ393" s="73"/>
      <c r="CA393" s="74">
        <v>8</v>
      </c>
    </row>
    <row r="394" spans="1:79" s="1" customFormat="1" ht="15.5" customHeight="1" x14ac:dyDescent="0.15">
      <c r="A394" s="64">
        <v>1</v>
      </c>
      <c r="B394" s="66" t="s">
        <v>472</v>
      </c>
      <c r="C394" s="67" t="s">
        <v>37</v>
      </c>
      <c r="D394" s="68"/>
      <c r="E394" s="69"/>
      <c r="F394" s="70"/>
      <c r="G394" s="68"/>
      <c r="H394" s="69"/>
      <c r="I394" s="70"/>
      <c r="J394" s="68"/>
      <c r="K394" s="69"/>
      <c r="L394" s="70"/>
      <c r="M394" s="68"/>
      <c r="N394" s="69"/>
      <c r="O394" s="70"/>
      <c r="P394" s="68"/>
      <c r="Q394" s="69"/>
      <c r="R394" s="70"/>
      <c r="S394" s="68"/>
      <c r="T394" s="69"/>
      <c r="U394" s="70"/>
      <c r="V394" s="68"/>
      <c r="W394" s="69"/>
      <c r="X394" s="70"/>
      <c r="Y394" s="68"/>
      <c r="Z394" s="69"/>
      <c r="AA394" s="70"/>
      <c r="AB394" s="68"/>
      <c r="AC394" s="69"/>
      <c r="AD394" s="70"/>
      <c r="AE394" s="71"/>
      <c r="AF394" s="68"/>
      <c r="AG394" s="69"/>
      <c r="AH394" s="70">
        <v>1</v>
      </c>
      <c r="AI394" s="68"/>
      <c r="AJ394" s="69"/>
      <c r="AK394" s="70"/>
      <c r="AL394" s="71"/>
      <c r="AM394" s="68"/>
      <c r="AN394" s="69"/>
      <c r="AO394" s="70"/>
      <c r="AP394" s="68"/>
      <c r="AQ394" s="69"/>
      <c r="AR394" s="70"/>
      <c r="AS394" s="68"/>
      <c r="AT394" s="69"/>
      <c r="AU394" s="70"/>
      <c r="AV394" s="68"/>
      <c r="AW394" s="69"/>
      <c r="AX394" s="70"/>
      <c r="AY394" s="68"/>
      <c r="AZ394" s="69"/>
      <c r="BA394" s="70"/>
      <c r="BB394" s="71"/>
      <c r="BC394" s="187"/>
      <c r="BD394" s="187"/>
      <c r="BE394" s="69"/>
      <c r="BF394" s="70"/>
      <c r="BG394" s="68"/>
      <c r="BH394" s="69"/>
      <c r="BI394" s="70"/>
      <c r="BJ394" s="71"/>
      <c r="BK394" s="68"/>
      <c r="BL394" s="69"/>
      <c r="BM394" s="70"/>
      <c r="BN394" s="68"/>
      <c r="BO394" s="69"/>
      <c r="BP394" s="70"/>
      <c r="BQ394" s="68"/>
      <c r="BR394" s="69"/>
      <c r="BS394" s="70"/>
      <c r="BT394" s="71"/>
      <c r="BU394" s="68"/>
      <c r="BV394" s="69"/>
      <c r="BW394" s="70"/>
      <c r="BX394" s="71"/>
      <c r="BY394" s="72"/>
      <c r="BZ394" s="73"/>
      <c r="CA394" s="74">
        <v>1</v>
      </c>
    </row>
    <row r="395" spans="1:79" s="1" customFormat="1" ht="15.5" customHeight="1" x14ac:dyDescent="0.15">
      <c r="A395" s="64">
        <v>1</v>
      </c>
      <c r="B395" s="66" t="s">
        <v>473</v>
      </c>
      <c r="C395" s="67" t="s">
        <v>37</v>
      </c>
      <c r="D395" s="68"/>
      <c r="E395" s="69"/>
      <c r="F395" s="70"/>
      <c r="G395" s="68"/>
      <c r="H395" s="69"/>
      <c r="I395" s="70"/>
      <c r="J395" s="68"/>
      <c r="K395" s="69"/>
      <c r="L395" s="70"/>
      <c r="M395" s="68"/>
      <c r="N395" s="69"/>
      <c r="O395" s="70"/>
      <c r="P395" s="68"/>
      <c r="Q395" s="69"/>
      <c r="R395" s="70"/>
      <c r="S395" s="68"/>
      <c r="T395" s="69"/>
      <c r="U395" s="70"/>
      <c r="V395" s="68"/>
      <c r="W395" s="69"/>
      <c r="X395" s="70"/>
      <c r="Y395" s="68">
        <v>4</v>
      </c>
      <c r="Z395" s="69">
        <v>4</v>
      </c>
      <c r="AA395" s="70"/>
      <c r="AB395" s="68"/>
      <c r="AC395" s="69"/>
      <c r="AD395" s="70"/>
      <c r="AE395" s="71"/>
      <c r="AF395" s="68"/>
      <c r="AG395" s="69"/>
      <c r="AH395" s="70"/>
      <c r="AI395" s="68"/>
      <c r="AJ395" s="69"/>
      <c r="AK395" s="70"/>
      <c r="AL395" s="71"/>
      <c r="AM395" s="68">
        <v>4</v>
      </c>
      <c r="AN395" s="69">
        <v>4</v>
      </c>
      <c r="AO395" s="70"/>
      <c r="AP395" s="68"/>
      <c r="AQ395" s="69"/>
      <c r="AR395" s="70"/>
      <c r="AS395" s="68">
        <v>3</v>
      </c>
      <c r="AT395" s="69">
        <v>3</v>
      </c>
      <c r="AU395" s="70"/>
      <c r="AV395" s="68"/>
      <c r="AW395" s="69"/>
      <c r="AX395" s="70"/>
      <c r="AY395" s="68"/>
      <c r="AZ395" s="69"/>
      <c r="BA395" s="70"/>
      <c r="BB395" s="71"/>
      <c r="BC395" s="187"/>
      <c r="BD395" s="187"/>
      <c r="BE395" s="69"/>
      <c r="BF395" s="70"/>
      <c r="BG395" s="68"/>
      <c r="BH395" s="69"/>
      <c r="BI395" s="70"/>
      <c r="BJ395" s="71"/>
      <c r="BK395" s="68"/>
      <c r="BL395" s="69"/>
      <c r="BM395" s="70"/>
      <c r="BN395" s="68"/>
      <c r="BO395" s="69"/>
      <c r="BP395" s="70"/>
      <c r="BQ395" s="68"/>
      <c r="BR395" s="69"/>
      <c r="BS395" s="70"/>
      <c r="BT395" s="71"/>
      <c r="BU395" s="68"/>
      <c r="BV395" s="69"/>
      <c r="BW395" s="70"/>
      <c r="BX395" s="71"/>
      <c r="BY395" s="72">
        <v>11</v>
      </c>
      <c r="BZ395" s="73">
        <v>11</v>
      </c>
      <c r="CA395" s="74"/>
    </row>
    <row r="396" spans="1:79" s="1" customFormat="1" ht="15.5" customHeight="1" x14ac:dyDescent="0.15">
      <c r="A396" s="64">
        <v>1</v>
      </c>
      <c r="B396" s="66" t="s">
        <v>474</v>
      </c>
      <c r="C396" s="67" t="s">
        <v>40</v>
      </c>
      <c r="D396" s="68"/>
      <c r="E396" s="69"/>
      <c r="F396" s="70"/>
      <c r="G396" s="68"/>
      <c r="H396" s="69"/>
      <c r="I396" s="70"/>
      <c r="J396" s="68"/>
      <c r="K396" s="69"/>
      <c r="L396" s="70"/>
      <c r="M396" s="68">
        <v>19</v>
      </c>
      <c r="N396" s="69">
        <v>19</v>
      </c>
      <c r="O396" s="70"/>
      <c r="P396" s="68"/>
      <c r="Q396" s="69"/>
      <c r="R396" s="70"/>
      <c r="S396" s="68">
        <v>35</v>
      </c>
      <c r="T396" s="69">
        <v>35</v>
      </c>
      <c r="U396" s="70"/>
      <c r="V396" s="68"/>
      <c r="W396" s="69"/>
      <c r="X396" s="70"/>
      <c r="Y396" s="68">
        <v>20</v>
      </c>
      <c r="Z396" s="69">
        <v>20</v>
      </c>
      <c r="AA396" s="70"/>
      <c r="AB396" s="68"/>
      <c r="AC396" s="69"/>
      <c r="AD396" s="70"/>
      <c r="AE396" s="71"/>
      <c r="AF396" s="68">
        <v>10</v>
      </c>
      <c r="AG396" s="69">
        <v>10</v>
      </c>
      <c r="AH396" s="70"/>
      <c r="AI396" s="68"/>
      <c r="AJ396" s="69"/>
      <c r="AK396" s="70"/>
      <c r="AL396" s="71"/>
      <c r="AM396" s="68"/>
      <c r="AN396" s="69"/>
      <c r="AO396" s="70"/>
      <c r="AP396" s="68"/>
      <c r="AQ396" s="69"/>
      <c r="AR396" s="70"/>
      <c r="AS396" s="68"/>
      <c r="AT396" s="69"/>
      <c r="AU396" s="70"/>
      <c r="AV396" s="68"/>
      <c r="AW396" s="69"/>
      <c r="AX396" s="70"/>
      <c r="AY396" s="68"/>
      <c r="AZ396" s="69"/>
      <c r="BA396" s="70"/>
      <c r="BB396" s="71"/>
      <c r="BC396" s="187"/>
      <c r="BD396" s="187"/>
      <c r="BE396" s="69"/>
      <c r="BF396" s="70"/>
      <c r="BG396" s="68"/>
      <c r="BH396" s="69"/>
      <c r="BI396" s="70"/>
      <c r="BJ396" s="71"/>
      <c r="BK396" s="68"/>
      <c r="BL396" s="69"/>
      <c r="BM396" s="70"/>
      <c r="BN396" s="68"/>
      <c r="BO396" s="69"/>
      <c r="BP396" s="70"/>
      <c r="BQ396" s="68"/>
      <c r="BR396" s="69"/>
      <c r="BS396" s="70"/>
      <c r="BT396" s="71"/>
      <c r="BU396" s="68"/>
      <c r="BV396" s="69"/>
      <c r="BW396" s="70"/>
      <c r="BX396" s="71"/>
      <c r="BY396" s="72">
        <v>84</v>
      </c>
      <c r="BZ396" s="73">
        <v>84</v>
      </c>
      <c r="CA396" s="74"/>
    </row>
    <row r="397" spans="1:79" s="1" customFormat="1" ht="15.5" customHeight="1" x14ac:dyDescent="0.15">
      <c r="A397" s="64">
        <v>1</v>
      </c>
      <c r="B397" s="66" t="s">
        <v>475</v>
      </c>
      <c r="C397" s="67" t="s">
        <v>42</v>
      </c>
      <c r="D397" s="68"/>
      <c r="E397" s="69"/>
      <c r="F397" s="70"/>
      <c r="G397" s="68"/>
      <c r="H397" s="69"/>
      <c r="I397" s="70"/>
      <c r="J397" s="68">
        <v>12</v>
      </c>
      <c r="K397" s="69">
        <v>12</v>
      </c>
      <c r="L397" s="70"/>
      <c r="M397" s="68">
        <v>69</v>
      </c>
      <c r="N397" s="69">
        <v>69</v>
      </c>
      <c r="O397" s="70"/>
      <c r="P397" s="68"/>
      <c r="Q397" s="69"/>
      <c r="R397" s="70"/>
      <c r="S397" s="68">
        <v>236</v>
      </c>
      <c r="T397" s="69">
        <v>236</v>
      </c>
      <c r="U397" s="70"/>
      <c r="V397" s="68">
        <v>112</v>
      </c>
      <c r="W397" s="69">
        <v>64</v>
      </c>
      <c r="X397" s="70"/>
      <c r="Y397" s="68">
        <v>38</v>
      </c>
      <c r="Z397" s="69">
        <v>38</v>
      </c>
      <c r="AA397" s="70"/>
      <c r="AB397" s="68">
        <v>121</v>
      </c>
      <c r="AC397" s="69">
        <v>43</v>
      </c>
      <c r="AD397" s="70"/>
      <c r="AE397" s="71"/>
      <c r="AF397" s="68"/>
      <c r="AG397" s="69"/>
      <c r="AH397" s="70"/>
      <c r="AI397" s="68"/>
      <c r="AJ397" s="69"/>
      <c r="AK397" s="70"/>
      <c r="AL397" s="71"/>
      <c r="AM397" s="68">
        <v>21</v>
      </c>
      <c r="AN397" s="69">
        <v>21</v>
      </c>
      <c r="AO397" s="70"/>
      <c r="AP397" s="68"/>
      <c r="AQ397" s="69"/>
      <c r="AR397" s="70"/>
      <c r="AS397" s="68">
        <v>12</v>
      </c>
      <c r="AT397" s="69">
        <v>12</v>
      </c>
      <c r="AU397" s="70"/>
      <c r="AV397" s="68"/>
      <c r="AW397" s="69"/>
      <c r="AX397" s="70"/>
      <c r="AY397" s="68">
        <v>12</v>
      </c>
      <c r="AZ397" s="69"/>
      <c r="BA397" s="70"/>
      <c r="BB397" s="71"/>
      <c r="BC397" s="187"/>
      <c r="BD397" s="187"/>
      <c r="BE397" s="69"/>
      <c r="BF397" s="70"/>
      <c r="BG397" s="68"/>
      <c r="BH397" s="69"/>
      <c r="BI397" s="70"/>
      <c r="BJ397" s="71"/>
      <c r="BK397" s="68"/>
      <c r="BL397" s="69"/>
      <c r="BM397" s="70"/>
      <c r="BN397" s="68"/>
      <c r="BO397" s="69"/>
      <c r="BP397" s="70"/>
      <c r="BQ397" s="68"/>
      <c r="BR397" s="69"/>
      <c r="BS397" s="70"/>
      <c r="BT397" s="71"/>
      <c r="BU397" s="68"/>
      <c r="BV397" s="69"/>
      <c r="BW397" s="70"/>
      <c r="BX397" s="71"/>
      <c r="BY397" s="72">
        <v>633</v>
      </c>
      <c r="BZ397" s="73">
        <v>495</v>
      </c>
      <c r="CA397" s="74"/>
    </row>
    <row r="398" spans="1:79" s="1" customFormat="1" ht="15.5" customHeight="1" x14ac:dyDescent="0.15">
      <c r="A398" s="64">
        <v>1</v>
      </c>
      <c r="B398" s="66" t="s">
        <v>476</v>
      </c>
      <c r="C398" s="67" t="s">
        <v>42</v>
      </c>
      <c r="D398" s="68"/>
      <c r="E398" s="69"/>
      <c r="F398" s="70"/>
      <c r="G398" s="68"/>
      <c r="H398" s="69"/>
      <c r="I398" s="70"/>
      <c r="J398" s="68"/>
      <c r="K398" s="69"/>
      <c r="L398" s="70"/>
      <c r="M398" s="68"/>
      <c r="N398" s="69"/>
      <c r="O398" s="70"/>
      <c r="P398" s="68"/>
      <c r="Q398" s="69"/>
      <c r="R398" s="70"/>
      <c r="S398" s="68"/>
      <c r="T398" s="69"/>
      <c r="U398" s="70"/>
      <c r="V398" s="68"/>
      <c r="W398" s="69"/>
      <c r="X398" s="70"/>
      <c r="Y398" s="68"/>
      <c r="Z398" s="69"/>
      <c r="AA398" s="70"/>
      <c r="AB398" s="68"/>
      <c r="AC398" s="69"/>
      <c r="AD398" s="70"/>
      <c r="AE398" s="71"/>
      <c r="AF398" s="68"/>
      <c r="AG398" s="69"/>
      <c r="AH398" s="70"/>
      <c r="AI398" s="68"/>
      <c r="AJ398" s="69"/>
      <c r="AK398" s="70"/>
      <c r="AL398" s="71"/>
      <c r="AM398" s="68"/>
      <c r="AN398" s="69"/>
      <c r="AO398" s="70">
        <v>1</v>
      </c>
      <c r="AP398" s="68"/>
      <c r="AQ398" s="69"/>
      <c r="AR398" s="70"/>
      <c r="AS398" s="68"/>
      <c r="AT398" s="69"/>
      <c r="AU398" s="70"/>
      <c r="AV398" s="68"/>
      <c r="AW398" s="69"/>
      <c r="AX398" s="70"/>
      <c r="AY398" s="68"/>
      <c r="AZ398" s="69"/>
      <c r="BA398" s="70"/>
      <c r="BB398" s="71"/>
      <c r="BC398" s="187"/>
      <c r="BD398" s="187"/>
      <c r="BE398" s="69"/>
      <c r="BF398" s="70"/>
      <c r="BG398" s="68"/>
      <c r="BH398" s="69"/>
      <c r="BI398" s="70"/>
      <c r="BJ398" s="71"/>
      <c r="BK398" s="68"/>
      <c r="BL398" s="69"/>
      <c r="BM398" s="70"/>
      <c r="BN398" s="68"/>
      <c r="BO398" s="69"/>
      <c r="BP398" s="70"/>
      <c r="BQ398" s="68"/>
      <c r="BR398" s="69"/>
      <c r="BS398" s="70"/>
      <c r="BT398" s="71"/>
      <c r="BU398" s="68"/>
      <c r="BV398" s="69"/>
      <c r="BW398" s="70"/>
      <c r="BX398" s="71"/>
      <c r="BY398" s="72"/>
      <c r="BZ398" s="73"/>
      <c r="CA398" s="74">
        <v>1</v>
      </c>
    </row>
    <row r="399" spans="1:79" s="1" customFormat="1" ht="15.5" customHeight="1" x14ac:dyDescent="0.15">
      <c r="A399" s="64">
        <v>1</v>
      </c>
      <c r="B399" s="66" t="s">
        <v>477</v>
      </c>
      <c r="C399" s="67" t="s">
        <v>40</v>
      </c>
      <c r="D399" s="68"/>
      <c r="E399" s="69"/>
      <c r="F399" s="70"/>
      <c r="G399" s="68"/>
      <c r="H399" s="69"/>
      <c r="I399" s="70"/>
      <c r="J399" s="68"/>
      <c r="K399" s="69"/>
      <c r="L399" s="70"/>
      <c r="M399" s="68"/>
      <c r="N399" s="69"/>
      <c r="O399" s="70"/>
      <c r="P399" s="68"/>
      <c r="Q399" s="69"/>
      <c r="R399" s="70"/>
      <c r="S399" s="68">
        <v>2</v>
      </c>
      <c r="T399" s="69">
        <v>2</v>
      </c>
      <c r="U399" s="70">
        <v>2</v>
      </c>
      <c r="V399" s="68"/>
      <c r="W399" s="69"/>
      <c r="X399" s="70"/>
      <c r="Y399" s="68"/>
      <c r="Z399" s="69"/>
      <c r="AA399" s="70"/>
      <c r="AB399" s="68"/>
      <c r="AC399" s="69"/>
      <c r="AD399" s="70"/>
      <c r="AE399" s="71"/>
      <c r="AF399" s="68"/>
      <c r="AG399" s="69"/>
      <c r="AH399" s="70"/>
      <c r="AI399" s="68"/>
      <c r="AJ399" s="69"/>
      <c r="AK399" s="70"/>
      <c r="AL399" s="71"/>
      <c r="AM399" s="68"/>
      <c r="AN399" s="69"/>
      <c r="AO399" s="70">
        <v>2</v>
      </c>
      <c r="AP399" s="68"/>
      <c r="AQ399" s="69"/>
      <c r="AR399" s="70"/>
      <c r="AS399" s="68"/>
      <c r="AT399" s="69"/>
      <c r="AU399" s="70"/>
      <c r="AV399" s="68"/>
      <c r="AW399" s="69"/>
      <c r="AX399" s="70"/>
      <c r="AY399" s="68"/>
      <c r="AZ399" s="69"/>
      <c r="BA399" s="70"/>
      <c r="BB399" s="71"/>
      <c r="BC399" s="187"/>
      <c r="BD399" s="187"/>
      <c r="BE399" s="69"/>
      <c r="BF399" s="70"/>
      <c r="BG399" s="68"/>
      <c r="BH399" s="69"/>
      <c r="BI399" s="70"/>
      <c r="BJ399" s="71"/>
      <c r="BK399" s="68"/>
      <c r="BL399" s="69"/>
      <c r="BM399" s="70"/>
      <c r="BN399" s="68"/>
      <c r="BO399" s="69"/>
      <c r="BP399" s="70"/>
      <c r="BQ399" s="68"/>
      <c r="BR399" s="69"/>
      <c r="BS399" s="70"/>
      <c r="BT399" s="71"/>
      <c r="BU399" s="68"/>
      <c r="BV399" s="69"/>
      <c r="BW399" s="70"/>
      <c r="BX399" s="71"/>
      <c r="BY399" s="72">
        <v>2</v>
      </c>
      <c r="BZ399" s="73">
        <v>2</v>
      </c>
      <c r="CA399" s="74">
        <v>4</v>
      </c>
    </row>
    <row r="400" spans="1:79" s="1" customFormat="1" ht="15.5" customHeight="1" x14ac:dyDescent="0.15">
      <c r="A400" s="64">
        <v>1</v>
      </c>
      <c r="B400" s="66" t="s">
        <v>478</v>
      </c>
      <c r="C400" s="67" t="s">
        <v>70</v>
      </c>
      <c r="D400" s="68"/>
      <c r="E400" s="69"/>
      <c r="F400" s="70"/>
      <c r="G400" s="68"/>
      <c r="H400" s="69"/>
      <c r="I400" s="70"/>
      <c r="J400" s="68"/>
      <c r="K400" s="69"/>
      <c r="L400" s="70"/>
      <c r="M400" s="68"/>
      <c r="N400" s="69"/>
      <c r="O400" s="70"/>
      <c r="P400" s="68"/>
      <c r="Q400" s="69"/>
      <c r="R400" s="70"/>
      <c r="S400" s="68"/>
      <c r="T400" s="69"/>
      <c r="U400" s="70">
        <v>2</v>
      </c>
      <c r="V400" s="68"/>
      <c r="W400" s="69"/>
      <c r="X400" s="70"/>
      <c r="Y400" s="68"/>
      <c r="Z400" s="69"/>
      <c r="AA400" s="70"/>
      <c r="AB400" s="68"/>
      <c r="AC400" s="69"/>
      <c r="AD400" s="70"/>
      <c r="AE400" s="71"/>
      <c r="AF400" s="68"/>
      <c r="AG400" s="69"/>
      <c r="AH400" s="70"/>
      <c r="AI400" s="68"/>
      <c r="AJ400" s="69"/>
      <c r="AK400" s="70"/>
      <c r="AL400" s="71"/>
      <c r="AM400" s="68"/>
      <c r="AN400" s="69"/>
      <c r="AO400" s="70"/>
      <c r="AP400" s="68"/>
      <c r="AQ400" s="69"/>
      <c r="AR400" s="70"/>
      <c r="AS400" s="68"/>
      <c r="AT400" s="69"/>
      <c r="AU400" s="70"/>
      <c r="AV400" s="68"/>
      <c r="AW400" s="69"/>
      <c r="AX400" s="70"/>
      <c r="AY400" s="68"/>
      <c r="AZ400" s="69"/>
      <c r="BA400" s="70"/>
      <c r="BB400" s="71"/>
      <c r="BC400" s="187"/>
      <c r="BD400" s="187"/>
      <c r="BE400" s="69"/>
      <c r="BF400" s="70"/>
      <c r="BG400" s="68"/>
      <c r="BH400" s="69"/>
      <c r="BI400" s="70"/>
      <c r="BJ400" s="71"/>
      <c r="BK400" s="68"/>
      <c r="BL400" s="69"/>
      <c r="BM400" s="70"/>
      <c r="BN400" s="68"/>
      <c r="BO400" s="69"/>
      <c r="BP400" s="70"/>
      <c r="BQ400" s="68"/>
      <c r="BR400" s="69"/>
      <c r="BS400" s="70"/>
      <c r="BT400" s="71"/>
      <c r="BU400" s="68"/>
      <c r="BV400" s="69"/>
      <c r="BW400" s="70"/>
      <c r="BX400" s="71"/>
      <c r="BY400" s="72"/>
      <c r="BZ400" s="73"/>
      <c r="CA400" s="74">
        <v>2</v>
      </c>
    </row>
    <row r="401" spans="1:79" s="1" customFormat="1" ht="15.5" customHeight="1" x14ac:dyDescent="0.15">
      <c r="A401" s="64">
        <v>1</v>
      </c>
      <c r="B401" s="66" t="s">
        <v>479</v>
      </c>
      <c r="C401" s="67" t="s">
        <v>40</v>
      </c>
      <c r="D401" s="68"/>
      <c r="E401" s="69"/>
      <c r="F401" s="70"/>
      <c r="G401" s="68"/>
      <c r="H401" s="69"/>
      <c r="I401" s="70"/>
      <c r="J401" s="68"/>
      <c r="K401" s="69"/>
      <c r="L401" s="70"/>
      <c r="M401" s="68"/>
      <c r="N401" s="69"/>
      <c r="O401" s="70"/>
      <c r="P401" s="68"/>
      <c r="Q401" s="69"/>
      <c r="R401" s="70"/>
      <c r="S401" s="68"/>
      <c r="T401" s="69"/>
      <c r="U401" s="70">
        <v>11</v>
      </c>
      <c r="V401" s="68"/>
      <c r="W401" s="69"/>
      <c r="X401" s="70"/>
      <c r="Y401" s="68"/>
      <c r="Z401" s="69"/>
      <c r="AA401" s="70"/>
      <c r="AB401" s="68"/>
      <c r="AC401" s="69"/>
      <c r="AD401" s="70"/>
      <c r="AE401" s="71"/>
      <c r="AF401" s="68"/>
      <c r="AG401" s="69"/>
      <c r="AH401" s="70"/>
      <c r="AI401" s="68"/>
      <c r="AJ401" s="69"/>
      <c r="AK401" s="70"/>
      <c r="AL401" s="71"/>
      <c r="AM401" s="68"/>
      <c r="AN401" s="69"/>
      <c r="AO401" s="70"/>
      <c r="AP401" s="68"/>
      <c r="AQ401" s="69"/>
      <c r="AR401" s="70"/>
      <c r="AS401" s="68"/>
      <c r="AT401" s="69"/>
      <c r="AU401" s="70"/>
      <c r="AV401" s="68"/>
      <c r="AW401" s="69"/>
      <c r="AX401" s="70"/>
      <c r="AY401" s="68"/>
      <c r="AZ401" s="69"/>
      <c r="BA401" s="70"/>
      <c r="BB401" s="71"/>
      <c r="BC401" s="187"/>
      <c r="BD401" s="187"/>
      <c r="BE401" s="69"/>
      <c r="BF401" s="70"/>
      <c r="BG401" s="68"/>
      <c r="BH401" s="69"/>
      <c r="BI401" s="70"/>
      <c r="BJ401" s="71"/>
      <c r="BK401" s="68"/>
      <c r="BL401" s="69"/>
      <c r="BM401" s="70"/>
      <c r="BN401" s="68"/>
      <c r="BO401" s="69"/>
      <c r="BP401" s="70"/>
      <c r="BQ401" s="68"/>
      <c r="BR401" s="69"/>
      <c r="BS401" s="70"/>
      <c r="BT401" s="71"/>
      <c r="BU401" s="68"/>
      <c r="BV401" s="69"/>
      <c r="BW401" s="70"/>
      <c r="BX401" s="71"/>
      <c r="BY401" s="72"/>
      <c r="BZ401" s="73"/>
      <c r="CA401" s="74">
        <v>11</v>
      </c>
    </row>
    <row r="402" spans="1:79" s="1" customFormat="1" ht="15.5" customHeight="1" x14ac:dyDescent="0.15">
      <c r="A402" s="64">
        <v>1</v>
      </c>
      <c r="B402" s="66" t="s">
        <v>480</v>
      </c>
      <c r="C402" s="67" t="s">
        <v>70</v>
      </c>
      <c r="D402" s="68"/>
      <c r="E402" s="69"/>
      <c r="F402" s="70"/>
      <c r="G402" s="68"/>
      <c r="H402" s="69"/>
      <c r="I402" s="70"/>
      <c r="J402" s="68"/>
      <c r="K402" s="69"/>
      <c r="L402" s="70"/>
      <c r="M402" s="68"/>
      <c r="N402" s="69"/>
      <c r="O402" s="70"/>
      <c r="P402" s="68"/>
      <c r="Q402" s="69"/>
      <c r="R402" s="70"/>
      <c r="S402" s="68"/>
      <c r="T402" s="69"/>
      <c r="U402" s="70"/>
      <c r="V402" s="68"/>
      <c r="W402" s="69"/>
      <c r="X402" s="70"/>
      <c r="Y402" s="68"/>
      <c r="Z402" s="69"/>
      <c r="AA402" s="70"/>
      <c r="AB402" s="68"/>
      <c r="AC402" s="69"/>
      <c r="AD402" s="70"/>
      <c r="AE402" s="71"/>
      <c r="AF402" s="68"/>
      <c r="AG402" s="69"/>
      <c r="AH402" s="70"/>
      <c r="AI402" s="68">
        <v>4</v>
      </c>
      <c r="AJ402" s="69">
        <v>4</v>
      </c>
      <c r="AK402" s="70"/>
      <c r="AL402" s="71"/>
      <c r="AM402" s="68"/>
      <c r="AN402" s="69"/>
      <c r="AO402" s="70"/>
      <c r="AP402" s="68"/>
      <c r="AQ402" s="69"/>
      <c r="AR402" s="70"/>
      <c r="AS402" s="68"/>
      <c r="AT402" s="69"/>
      <c r="AU402" s="70"/>
      <c r="AV402" s="68"/>
      <c r="AW402" s="69"/>
      <c r="AX402" s="70"/>
      <c r="AY402" s="68"/>
      <c r="AZ402" s="69"/>
      <c r="BA402" s="70"/>
      <c r="BB402" s="71"/>
      <c r="BC402" s="187"/>
      <c r="BD402" s="187"/>
      <c r="BE402" s="69"/>
      <c r="BF402" s="70"/>
      <c r="BG402" s="68"/>
      <c r="BH402" s="69"/>
      <c r="BI402" s="70"/>
      <c r="BJ402" s="71"/>
      <c r="BK402" s="68"/>
      <c r="BL402" s="69"/>
      <c r="BM402" s="70"/>
      <c r="BN402" s="68"/>
      <c r="BO402" s="69"/>
      <c r="BP402" s="70"/>
      <c r="BQ402" s="68"/>
      <c r="BR402" s="69"/>
      <c r="BS402" s="70"/>
      <c r="BT402" s="71"/>
      <c r="BU402" s="68"/>
      <c r="BV402" s="69"/>
      <c r="BW402" s="70"/>
      <c r="BX402" s="71"/>
      <c r="BY402" s="72">
        <v>4</v>
      </c>
      <c r="BZ402" s="73">
        <v>4</v>
      </c>
      <c r="CA402" s="74"/>
    </row>
    <row r="403" spans="1:79" s="1" customFormat="1" ht="15.5" customHeight="1" x14ac:dyDescent="0.15">
      <c r="A403" s="64">
        <v>1</v>
      </c>
      <c r="B403" s="66" t="s">
        <v>481</v>
      </c>
      <c r="C403" s="67" t="s">
        <v>37</v>
      </c>
      <c r="D403" s="68"/>
      <c r="E403" s="69"/>
      <c r="F403" s="70"/>
      <c r="G403" s="68"/>
      <c r="H403" s="69"/>
      <c r="I403" s="70"/>
      <c r="J403" s="68"/>
      <c r="K403" s="69"/>
      <c r="L403" s="70"/>
      <c r="M403" s="68">
        <v>2</v>
      </c>
      <c r="N403" s="69">
        <v>2</v>
      </c>
      <c r="O403" s="70"/>
      <c r="P403" s="68"/>
      <c r="Q403" s="69"/>
      <c r="R403" s="70"/>
      <c r="S403" s="68">
        <v>14</v>
      </c>
      <c r="T403" s="69">
        <v>14</v>
      </c>
      <c r="U403" s="70"/>
      <c r="V403" s="68"/>
      <c r="W403" s="69"/>
      <c r="X403" s="70"/>
      <c r="Y403" s="68">
        <v>4</v>
      </c>
      <c r="Z403" s="69">
        <v>4</v>
      </c>
      <c r="AA403" s="70"/>
      <c r="AB403" s="68"/>
      <c r="AC403" s="69"/>
      <c r="AD403" s="70"/>
      <c r="AE403" s="71"/>
      <c r="AF403" s="68"/>
      <c r="AG403" s="69"/>
      <c r="AH403" s="70"/>
      <c r="AI403" s="68"/>
      <c r="AJ403" s="69"/>
      <c r="AK403" s="70"/>
      <c r="AL403" s="71"/>
      <c r="AM403" s="68"/>
      <c r="AN403" s="69"/>
      <c r="AO403" s="70"/>
      <c r="AP403" s="68"/>
      <c r="AQ403" s="69"/>
      <c r="AR403" s="70"/>
      <c r="AS403" s="68"/>
      <c r="AT403" s="69"/>
      <c r="AU403" s="70"/>
      <c r="AV403" s="68"/>
      <c r="AW403" s="69"/>
      <c r="AX403" s="70"/>
      <c r="AY403" s="68"/>
      <c r="AZ403" s="69"/>
      <c r="BA403" s="70"/>
      <c r="BB403" s="71"/>
      <c r="BC403" s="187"/>
      <c r="BD403" s="187"/>
      <c r="BE403" s="69"/>
      <c r="BF403" s="70"/>
      <c r="BG403" s="68"/>
      <c r="BH403" s="69"/>
      <c r="BI403" s="70"/>
      <c r="BJ403" s="71"/>
      <c r="BK403" s="68"/>
      <c r="BL403" s="69"/>
      <c r="BM403" s="70"/>
      <c r="BN403" s="68"/>
      <c r="BO403" s="69"/>
      <c r="BP403" s="70"/>
      <c r="BQ403" s="68"/>
      <c r="BR403" s="69"/>
      <c r="BS403" s="70"/>
      <c r="BT403" s="71"/>
      <c r="BU403" s="68"/>
      <c r="BV403" s="69"/>
      <c r="BW403" s="70"/>
      <c r="BX403" s="71"/>
      <c r="BY403" s="72">
        <v>20</v>
      </c>
      <c r="BZ403" s="73">
        <v>20</v>
      </c>
      <c r="CA403" s="74"/>
    </row>
    <row r="404" spans="1:79" s="1" customFormat="1" ht="15.5" customHeight="1" x14ac:dyDescent="0.15">
      <c r="A404" s="64">
        <v>1</v>
      </c>
      <c r="B404" s="66" t="s">
        <v>482</v>
      </c>
      <c r="C404" s="67" t="s">
        <v>70</v>
      </c>
      <c r="D404" s="68"/>
      <c r="E404" s="69"/>
      <c r="F404" s="70"/>
      <c r="G404" s="68"/>
      <c r="H404" s="69"/>
      <c r="I404" s="70"/>
      <c r="J404" s="68"/>
      <c r="K404" s="69"/>
      <c r="L404" s="70"/>
      <c r="M404" s="68"/>
      <c r="N404" s="69"/>
      <c r="O404" s="70"/>
      <c r="P404" s="68"/>
      <c r="Q404" s="69"/>
      <c r="R404" s="70"/>
      <c r="S404" s="68"/>
      <c r="T404" s="69"/>
      <c r="U404" s="70">
        <v>4</v>
      </c>
      <c r="V404" s="68"/>
      <c r="W404" s="69"/>
      <c r="X404" s="70"/>
      <c r="Y404" s="68"/>
      <c r="Z404" s="69"/>
      <c r="AA404" s="70">
        <v>2</v>
      </c>
      <c r="AB404" s="68">
        <v>2</v>
      </c>
      <c r="AC404" s="69"/>
      <c r="AD404" s="70"/>
      <c r="AE404" s="71"/>
      <c r="AF404" s="68"/>
      <c r="AG404" s="69"/>
      <c r="AH404" s="70"/>
      <c r="AI404" s="68"/>
      <c r="AJ404" s="69"/>
      <c r="AK404" s="70"/>
      <c r="AL404" s="71"/>
      <c r="AM404" s="68"/>
      <c r="AN404" s="69"/>
      <c r="AO404" s="70"/>
      <c r="AP404" s="68"/>
      <c r="AQ404" s="69"/>
      <c r="AR404" s="70"/>
      <c r="AS404" s="68"/>
      <c r="AT404" s="69"/>
      <c r="AU404" s="70"/>
      <c r="AV404" s="68"/>
      <c r="AW404" s="69"/>
      <c r="AX404" s="70"/>
      <c r="AY404" s="68"/>
      <c r="AZ404" s="69"/>
      <c r="BA404" s="70"/>
      <c r="BB404" s="71"/>
      <c r="BC404" s="187"/>
      <c r="BD404" s="187"/>
      <c r="BE404" s="69"/>
      <c r="BF404" s="70"/>
      <c r="BG404" s="68"/>
      <c r="BH404" s="69"/>
      <c r="BI404" s="70"/>
      <c r="BJ404" s="71"/>
      <c r="BK404" s="68"/>
      <c r="BL404" s="69"/>
      <c r="BM404" s="70"/>
      <c r="BN404" s="68"/>
      <c r="BO404" s="69"/>
      <c r="BP404" s="70"/>
      <c r="BQ404" s="68"/>
      <c r="BR404" s="69"/>
      <c r="BS404" s="70"/>
      <c r="BT404" s="71"/>
      <c r="BU404" s="68"/>
      <c r="BV404" s="69"/>
      <c r="BW404" s="70"/>
      <c r="BX404" s="71"/>
      <c r="BY404" s="72">
        <v>2</v>
      </c>
      <c r="BZ404" s="73"/>
      <c r="CA404" s="74">
        <v>6</v>
      </c>
    </row>
    <row r="405" spans="1:79" s="1" customFormat="1" ht="15.5" customHeight="1" x14ac:dyDescent="0.15">
      <c r="A405" s="64">
        <v>1</v>
      </c>
      <c r="B405" s="66" t="s">
        <v>483</v>
      </c>
      <c r="C405" s="67" t="s">
        <v>37</v>
      </c>
      <c r="D405" s="68">
        <v>5</v>
      </c>
      <c r="E405" s="69"/>
      <c r="F405" s="70"/>
      <c r="G405" s="68">
        <v>15</v>
      </c>
      <c r="H405" s="69"/>
      <c r="I405" s="70"/>
      <c r="J405" s="68"/>
      <c r="K405" s="69"/>
      <c r="L405" s="70"/>
      <c r="M405" s="68"/>
      <c r="N405" s="69"/>
      <c r="O405" s="70"/>
      <c r="P405" s="68"/>
      <c r="Q405" s="69"/>
      <c r="R405" s="70"/>
      <c r="S405" s="68"/>
      <c r="T405" s="69"/>
      <c r="U405" s="70"/>
      <c r="V405" s="68"/>
      <c r="W405" s="69"/>
      <c r="X405" s="70"/>
      <c r="Y405" s="68"/>
      <c r="Z405" s="69"/>
      <c r="AA405" s="70"/>
      <c r="AB405" s="68"/>
      <c r="AC405" s="69"/>
      <c r="AD405" s="70"/>
      <c r="AE405" s="71"/>
      <c r="AF405" s="68"/>
      <c r="AG405" s="69"/>
      <c r="AH405" s="70"/>
      <c r="AI405" s="68"/>
      <c r="AJ405" s="69"/>
      <c r="AK405" s="70"/>
      <c r="AL405" s="71"/>
      <c r="AM405" s="68"/>
      <c r="AN405" s="69"/>
      <c r="AO405" s="70"/>
      <c r="AP405" s="68"/>
      <c r="AQ405" s="69"/>
      <c r="AR405" s="70"/>
      <c r="AS405" s="68"/>
      <c r="AT405" s="69"/>
      <c r="AU405" s="70"/>
      <c r="AV405" s="68"/>
      <c r="AW405" s="69"/>
      <c r="AX405" s="70"/>
      <c r="AY405" s="68"/>
      <c r="AZ405" s="69"/>
      <c r="BA405" s="70"/>
      <c r="BB405" s="71"/>
      <c r="BC405" s="187"/>
      <c r="BD405" s="187"/>
      <c r="BE405" s="69"/>
      <c r="BF405" s="70"/>
      <c r="BG405" s="68"/>
      <c r="BH405" s="69"/>
      <c r="BI405" s="70"/>
      <c r="BJ405" s="71"/>
      <c r="BK405" s="68"/>
      <c r="BL405" s="69"/>
      <c r="BM405" s="70"/>
      <c r="BN405" s="68"/>
      <c r="BO405" s="69"/>
      <c r="BP405" s="70"/>
      <c r="BQ405" s="68"/>
      <c r="BR405" s="69"/>
      <c r="BS405" s="70"/>
      <c r="BT405" s="71"/>
      <c r="BU405" s="68"/>
      <c r="BV405" s="69"/>
      <c r="BW405" s="70"/>
      <c r="BX405" s="71"/>
      <c r="BY405" s="72">
        <v>20</v>
      </c>
      <c r="BZ405" s="73"/>
      <c r="CA405" s="74"/>
    </row>
    <row r="406" spans="1:79" s="1" customFormat="1" ht="15.5" customHeight="1" x14ac:dyDescent="0.15">
      <c r="A406" s="64">
        <v>1</v>
      </c>
      <c r="B406" s="66" t="s">
        <v>484</v>
      </c>
      <c r="C406" s="67" t="s">
        <v>37</v>
      </c>
      <c r="D406" s="68"/>
      <c r="E406" s="69"/>
      <c r="F406" s="70"/>
      <c r="G406" s="68"/>
      <c r="H406" s="69"/>
      <c r="I406" s="70"/>
      <c r="J406" s="68"/>
      <c r="K406" s="69"/>
      <c r="L406" s="70"/>
      <c r="M406" s="68"/>
      <c r="N406" s="69"/>
      <c r="O406" s="70"/>
      <c r="P406" s="68"/>
      <c r="Q406" s="69"/>
      <c r="R406" s="70"/>
      <c r="S406" s="68"/>
      <c r="T406" s="69"/>
      <c r="U406" s="70"/>
      <c r="V406" s="68"/>
      <c r="W406" s="69"/>
      <c r="X406" s="70"/>
      <c r="Y406" s="68"/>
      <c r="Z406" s="69"/>
      <c r="AA406" s="70">
        <v>10</v>
      </c>
      <c r="AB406" s="68"/>
      <c r="AC406" s="69"/>
      <c r="AD406" s="70">
        <v>2</v>
      </c>
      <c r="AE406" s="71"/>
      <c r="AF406" s="68"/>
      <c r="AG406" s="69"/>
      <c r="AH406" s="70"/>
      <c r="AI406" s="68"/>
      <c r="AJ406" s="69"/>
      <c r="AK406" s="70"/>
      <c r="AL406" s="71"/>
      <c r="AM406" s="68"/>
      <c r="AN406" s="69"/>
      <c r="AO406" s="70">
        <v>5</v>
      </c>
      <c r="AP406" s="68"/>
      <c r="AQ406" s="69"/>
      <c r="AR406" s="70"/>
      <c r="AS406" s="68"/>
      <c r="AT406" s="69"/>
      <c r="AU406" s="70">
        <v>5</v>
      </c>
      <c r="AV406" s="68"/>
      <c r="AW406" s="69"/>
      <c r="AX406" s="70"/>
      <c r="AY406" s="68"/>
      <c r="AZ406" s="69"/>
      <c r="BA406" s="70"/>
      <c r="BB406" s="71"/>
      <c r="BC406" s="187"/>
      <c r="BD406" s="187"/>
      <c r="BE406" s="69"/>
      <c r="BF406" s="70"/>
      <c r="BG406" s="68"/>
      <c r="BH406" s="69"/>
      <c r="BI406" s="70"/>
      <c r="BJ406" s="71"/>
      <c r="BK406" s="68"/>
      <c r="BL406" s="69"/>
      <c r="BM406" s="70"/>
      <c r="BN406" s="68"/>
      <c r="BO406" s="69"/>
      <c r="BP406" s="70"/>
      <c r="BQ406" s="68"/>
      <c r="BR406" s="69"/>
      <c r="BS406" s="70"/>
      <c r="BT406" s="71"/>
      <c r="BU406" s="68"/>
      <c r="BV406" s="69"/>
      <c r="BW406" s="70"/>
      <c r="BX406" s="71"/>
      <c r="BY406" s="72"/>
      <c r="BZ406" s="73"/>
      <c r="CA406" s="74">
        <v>22</v>
      </c>
    </row>
    <row r="407" spans="1:79" s="1" customFormat="1" ht="15.5" customHeight="1" x14ac:dyDescent="0.15">
      <c r="A407" s="64">
        <v>1</v>
      </c>
      <c r="B407" s="66" t="s">
        <v>485</v>
      </c>
      <c r="C407" s="67" t="s">
        <v>42</v>
      </c>
      <c r="D407" s="68"/>
      <c r="E407" s="69"/>
      <c r="F407" s="70"/>
      <c r="G407" s="68"/>
      <c r="H407" s="69"/>
      <c r="I407" s="70"/>
      <c r="J407" s="68"/>
      <c r="K407" s="69"/>
      <c r="L407" s="70"/>
      <c r="M407" s="68">
        <v>77</v>
      </c>
      <c r="N407" s="69">
        <v>77</v>
      </c>
      <c r="O407" s="70"/>
      <c r="P407" s="68"/>
      <c r="Q407" s="69"/>
      <c r="R407" s="70"/>
      <c r="S407" s="68">
        <v>78</v>
      </c>
      <c r="T407" s="69">
        <v>78</v>
      </c>
      <c r="U407" s="70"/>
      <c r="V407" s="68"/>
      <c r="W407" s="69"/>
      <c r="X407" s="70"/>
      <c r="Y407" s="68"/>
      <c r="Z407" s="69"/>
      <c r="AA407" s="70"/>
      <c r="AB407" s="68"/>
      <c r="AC407" s="69"/>
      <c r="AD407" s="70"/>
      <c r="AE407" s="71"/>
      <c r="AF407" s="68"/>
      <c r="AG407" s="69"/>
      <c r="AH407" s="70"/>
      <c r="AI407" s="68"/>
      <c r="AJ407" s="69"/>
      <c r="AK407" s="70"/>
      <c r="AL407" s="71"/>
      <c r="AM407" s="68">
        <v>11</v>
      </c>
      <c r="AN407" s="69">
        <v>11</v>
      </c>
      <c r="AO407" s="70"/>
      <c r="AP407" s="68"/>
      <c r="AQ407" s="69"/>
      <c r="AR407" s="70"/>
      <c r="AS407" s="68">
        <v>21</v>
      </c>
      <c r="AT407" s="69">
        <v>21</v>
      </c>
      <c r="AU407" s="70"/>
      <c r="AV407" s="68"/>
      <c r="AW407" s="69"/>
      <c r="AX407" s="70"/>
      <c r="AY407" s="68"/>
      <c r="AZ407" s="69"/>
      <c r="BA407" s="70"/>
      <c r="BB407" s="71"/>
      <c r="BC407" s="187"/>
      <c r="BD407" s="187"/>
      <c r="BE407" s="69"/>
      <c r="BF407" s="70"/>
      <c r="BG407" s="68"/>
      <c r="BH407" s="69"/>
      <c r="BI407" s="70"/>
      <c r="BJ407" s="71"/>
      <c r="BK407" s="68"/>
      <c r="BL407" s="69"/>
      <c r="BM407" s="70"/>
      <c r="BN407" s="68"/>
      <c r="BO407" s="69"/>
      <c r="BP407" s="70"/>
      <c r="BQ407" s="68"/>
      <c r="BR407" s="69"/>
      <c r="BS407" s="70"/>
      <c r="BT407" s="71"/>
      <c r="BU407" s="68"/>
      <c r="BV407" s="69"/>
      <c r="BW407" s="70"/>
      <c r="BX407" s="71"/>
      <c r="BY407" s="72">
        <v>187</v>
      </c>
      <c r="BZ407" s="73">
        <v>187</v>
      </c>
      <c r="CA407" s="74"/>
    </row>
    <row r="408" spans="1:79" s="1" customFormat="1" ht="15.5" customHeight="1" x14ac:dyDescent="0.15">
      <c r="A408" s="64">
        <v>1</v>
      </c>
      <c r="B408" s="66" t="s">
        <v>486</v>
      </c>
      <c r="C408" s="67" t="s">
        <v>70</v>
      </c>
      <c r="D408" s="68"/>
      <c r="E408" s="69"/>
      <c r="F408" s="70"/>
      <c r="G408" s="68"/>
      <c r="H408" s="69"/>
      <c r="I408" s="70"/>
      <c r="J408" s="68"/>
      <c r="K408" s="69"/>
      <c r="L408" s="70"/>
      <c r="M408" s="68"/>
      <c r="N408" s="69"/>
      <c r="O408" s="70"/>
      <c r="P408" s="68"/>
      <c r="Q408" s="69"/>
      <c r="R408" s="70"/>
      <c r="S408" s="68">
        <v>3</v>
      </c>
      <c r="T408" s="69">
        <v>3</v>
      </c>
      <c r="U408" s="70">
        <v>11</v>
      </c>
      <c r="V408" s="68"/>
      <c r="W408" s="69"/>
      <c r="X408" s="70"/>
      <c r="Y408" s="68"/>
      <c r="Z408" s="69"/>
      <c r="AA408" s="70"/>
      <c r="AB408" s="68"/>
      <c r="AC408" s="69"/>
      <c r="AD408" s="70"/>
      <c r="AE408" s="71"/>
      <c r="AF408" s="68"/>
      <c r="AG408" s="69"/>
      <c r="AH408" s="70"/>
      <c r="AI408" s="68"/>
      <c r="AJ408" s="69"/>
      <c r="AK408" s="70"/>
      <c r="AL408" s="71"/>
      <c r="AM408" s="68"/>
      <c r="AN408" s="69"/>
      <c r="AO408" s="70"/>
      <c r="AP408" s="68"/>
      <c r="AQ408" s="69"/>
      <c r="AR408" s="70"/>
      <c r="AS408" s="68"/>
      <c r="AT408" s="69"/>
      <c r="AU408" s="70"/>
      <c r="AV408" s="68"/>
      <c r="AW408" s="69"/>
      <c r="AX408" s="70"/>
      <c r="AY408" s="68"/>
      <c r="AZ408" s="69"/>
      <c r="BA408" s="70"/>
      <c r="BB408" s="71"/>
      <c r="BC408" s="187"/>
      <c r="BD408" s="187"/>
      <c r="BE408" s="69"/>
      <c r="BF408" s="70"/>
      <c r="BG408" s="68"/>
      <c r="BH408" s="69"/>
      <c r="BI408" s="70"/>
      <c r="BJ408" s="71"/>
      <c r="BK408" s="68"/>
      <c r="BL408" s="69"/>
      <c r="BM408" s="70"/>
      <c r="BN408" s="68"/>
      <c r="BO408" s="69"/>
      <c r="BP408" s="70"/>
      <c r="BQ408" s="68"/>
      <c r="BR408" s="69"/>
      <c r="BS408" s="70"/>
      <c r="BT408" s="71"/>
      <c r="BU408" s="68"/>
      <c r="BV408" s="69"/>
      <c r="BW408" s="70"/>
      <c r="BX408" s="71"/>
      <c r="BY408" s="72">
        <v>3</v>
      </c>
      <c r="BZ408" s="73">
        <v>3</v>
      </c>
      <c r="CA408" s="74">
        <v>11</v>
      </c>
    </row>
    <row r="409" spans="1:79" s="1" customFormat="1" ht="15.5" customHeight="1" x14ac:dyDescent="0.15">
      <c r="A409" s="64">
        <v>1</v>
      </c>
      <c r="B409" s="66" t="s">
        <v>487</v>
      </c>
      <c r="C409" s="67" t="s">
        <v>37</v>
      </c>
      <c r="D409" s="68"/>
      <c r="E409" s="69"/>
      <c r="F409" s="70"/>
      <c r="G409" s="68"/>
      <c r="H409" s="69"/>
      <c r="I409" s="70"/>
      <c r="J409" s="68"/>
      <c r="K409" s="69"/>
      <c r="L409" s="70"/>
      <c r="M409" s="68"/>
      <c r="N409" s="69"/>
      <c r="O409" s="70"/>
      <c r="P409" s="68"/>
      <c r="Q409" s="69"/>
      <c r="R409" s="70"/>
      <c r="S409" s="68"/>
      <c r="T409" s="69"/>
      <c r="U409" s="70"/>
      <c r="V409" s="68"/>
      <c r="W409" s="69"/>
      <c r="X409" s="70"/>
      <c r="Y409" s="68"/>
      <c r="Z409" s="69"/>
      <c r="AA409" s="70"/>
      <c r="AB409" s="68"/>
      <c r="AC409" s="69"/>
      <c r="AD409" s="70">
        <v>2</v>
      </c>
      <c r="AE409" s="71"/>
      <c r="AF409" s="68"/>
      <c r="AG409" s="69"/>
      <c r="AH409" s="70"/>
      <c r="AI409" s="68"/>
      <c r="AJ409" s="69"/>
      <c r="AK409" s="70"/>
      <c r="AL409" s="71"/>
      <c r="AM409" s="68"/>
      <c r="AN409" s="69"/>
      <c r="AO409" s="70"/>
      <c r="AP409" s="68"/>
      <c r="AQ409" s="69"/>
      <c r="AR409" s="70"/>
      <c r="AS409" s="68"/>
      <c r="AT409" s="69"/>
      <c r="AU409" s="70"/>
      <c r="AV409" s="68"/>
      <c r="AW409" s="69"/>
      <c r="AX409" s="70"/>
      <c r="AY409" s="68"/>
      <c r="AZ409" s="69"/>
      <c r="BA409" s="70"/>
      <c r="BB409" s="71"/>
      <c r="BC409" s="187"/>
      <c r="BD409" s="187"/>
      <c r="BE409" s="69"/>
      <c r="BF409" s="70"/>
      <c r="BG409" s="68"/>
      <c r="BH409" s="69"/>
      <c r="BI409" s="70"/>
      <c r="BJ409" s="71"/>
      <c r="BK409" s="68"/>
      <c r="BL409" s="69"/>
      <c r="BM409" s="70"/>
      <c r="BN409" s="68"/>
      <c r="BO409" s="69"/>
      <c r="BP409" s="70"/>
      <c r="BQ409" s="68"/>
      <c r="BR409" s="69"/>
      <c r="BS409" s="70"/>
      <c r="BT409" s="71"/>
      <c r="BU409" s="68"/>
      <c r="BV409" s="69"/>
      <c r="BW409" s="70"/>
      <c r="BX409" s="71"/>
      <c r="BY409" s="72"/>
      <c r="BZ409" s="73"/>
      <c r="CA409" s="74">
        <v>2</v>
      </c>
    </row>
    <row r="410" spans="1:79" s="1" customFormat="1" ht="15.5" customHeight="1" x14ac:dyDescent="0.15">
      <c r="A410" s="64">
        <v>1</v>
      </c>
      <c r="B410" s="66" t="s">
        <v>488</v>
      </c>
      <c r="C410" s="67" t="s">
        <v>61</v>
      </c>
      <c r="D410" s="68"/>
      <c r="E410" s="69"/>
      <c r="F410" s="70"/>
      <c r="G410" s="68"/>
      <c r="H410" s="69"/>
      <c r="I410" s="70"/>
      <c r="J410" s="68"/>
      <c r="K410" s="69"/>
      <c r="L410" s="70"/>
      <c r="M410" s="68"/>
      <c r="N410" s="69"/>
      <c r="O410" s="70"/>
      <c r="P410" s="68"/>
      <c r="Q410" s="69"/>
      <c r="R410" s="70"/>
      <c r="S410" s="68"/>
      <c r="T410" s="69"/>
      <c r="U410" s="70"/>
      <c r="V410" s="68"/>
      <c r="W410" s="69"/>
      <c r="X410" s="70"/>
      <c r="Y410" s="68"/>
      <c r="Z410" s="69"/>
      <c r="AA410" s="70"/>
      <c r="AB410" s="68"/>
      <c r="AC410" s="69"/>
      <c r="AD410" s="70"/>
      <c r="AE410" s="71"/>
      <c r="AF410" s="68"/>
      <c r="AG410" s="69"/>
      <c r="AH410" s="70"/>
      <c r="AI410" s="68">
        <v>2</v>
      </c>
      <c r="AJ410" s="69">
        <v>2</v>
      </c>
      <c r="AK410" s="70"/>
      <c r="AL410" s="71"/>
      <c r="AM410" s="68"/>
      <c r="AN410" s="69"/>
      <c r="AO410" s="70"/>
      <c r="AP410" s="68"/>
      <c r="AQ410" s="69"/>
      <c r="AR410" s="70"/>
      <c r="AS410" s="68"/>
      <c r="AT410" s="69"/>
      <c r="AU410" s="70"/>
      <c r="AV410" s="68"/>
      <c r="AW410" s="69"/>
      <c r="AX410" s="70"/>
      <c r="AY410" s="68"/>
      <c r="AZ410" s="69"/>
      <c r="BA410" s="70"/>
      <c r="BB410" s="71"/>
      <c r="BC410" s="187"/>
      <c r="BD410" s="187"/>
      <c r="BE410" s="69"/>
      <c r="BF410" s="70"/>
      <c r="BG410" s="68"/>
      <c r="BH410" s="69"/>
      <c r="BI410" s="70"/>
      <c r="BJ410" s="71"/>
      <c r="BK410" s="68"/>
      <c r="BL410" s="69"/>
      <c r="BM410" s="70"/>
      <c r="BN410" s="68"/>
      <c r="BO410" s="69"/>
      <c r="BP410" s="70"/>
      <c r="BQ410" s="68"/>
      <c r="BR410" s="69"/>
      <c r="BS410" s="70"/>
      <c r="BT410" s="71"/>
      <c r="BU410" s="68"/>
      <c r="BV410" s="69"/>
      <c r="BW410" s="70"/>
      <c r="BX410" s="71"/>
      <c r="BY410" s="72">
        <v>2</v>
      </c>
      <c r="BZ410" s="73">
        <v>2</v>
      </c>
      <c r="CA410" s="74"/>
    </row>
    <row r="411" spans="1:79" s="1" customFormat="1" ht="15.5" customHeight="1" x14ac:dyDescent="0.15">
      <c r="A411" s="64">
        <v>1</v>
      </c>
      <c r="B411" s="66" t="s">
        <v>489</v>
      </c>
      <c r="C411" s="67" t="s">
        <v>37</v>
      </c>
      <c r="D411" s="68">
        <v>10</v>
      </c>
      <c r="E411" s="69"/>
      <c r="F411" s="70"/>
      <c r="G411" s="68"/>
      <c r="H411" s="69"/>
      <c r="I411" s="70"/>
      <c r="J411" s="68"/>
      <c r="K411" s="69"/>
      <c r="L411" s="70"/>
      <c r="M411" s="68"/>
      <c r="N411" s="69"/>
      <c r="O411" s="70"/>
      <c r="P411" s="68"/>
      <c r="Q411" s="69"/>
      <c r="R411" s="70"/>
      <c r="S411" s="68"/>
      <c r="T411" s="69"/>
      <c r="U411" s="70"/>
      <c r="V411" s="68"/>
      <c r="W411" s="69"/>
      <c r="X411" s="70"/>
      <c r="Y411" s="68"/>
      <c r="Z411" s="69"/>
      <c r="AA411" s="70"/>
      <c r="AB411" s="68"/>
      <c r="AC411" s="69"/>
      <c r="AD411" s="70"/>
      <c r="AE411" s="71"/>
      <c r="AF411" s="68"/>
      <c r="AG411" s="69"/>
      <c r="AH411" s="70"/>
      <c r="AI411" s="68"/>
      <c r="AJ411" s="69"/>
      <c r="AK411" s="70"/>
      <c r="AL411" s="71"/>
      <c r="AM411" s="68"/>
      <c r="AN411" s="69"/>
      <c r="AO411" s="70"/>
      <c r="AP411" s="68"/>
      <c r="AQ411" s="69"/>
      <c r="AR411" s="70"/>
      <c r="AS411" s="68"/>
      <c r="AT411" s="69"/>
      <c r="AU411" s="70"/>
      <c r="AV411" s="68"/>
      <c r="AW411" s="69"/>
      <c r="AX411" s="70"/>
      <c r="AY411" s="68"/>
      <c r="AZ411" s="69"/>
      <c r="BA411" s="70"/>
      <c r="BB411" s="71"/>
      <c r="BC411" s="187"/>
      <c r="BD411" s="187"/>
      <c r="BE411" s="69"/>
      <c r="BF411" s="70"/>
      <c r="BG411" s="68"/>
      <c r="BH411" s="69"/>
      <c r="BI411" s="70"/>
      <c r="BJ411" s="71"/>
      <c r="BK411" s="68"/>
      <c r="BL411" s="69"/>
      <c r="BM411" s="70"/>
      <c r="BN411" s="68"/>
      <c r="BO411" s="69"/>
      <c r="BP411" s="70"/>
      <c r="BQ411" s="68"/>
      <c r="BR411" s="69"/>
      <c r="BS411" s="70"/>
      <c r="BT411" s="71"/>
      <c r="BU411" s="68"/>
      <c r="BV411" s="69"/>
      <c r="BW411" s="70"/>
      <c r="BX411" s="71"/>
      <c r="BY411" s="72">
        <v>10</v>
      </c>
      <c r="BZ411" s="73"/>
      <c r="CA411" s="74"/>
    </row>
    <row r="412" spans="1:79" s="1" customFormat="1" ht="15.5" customHeight="1" x14ac:dyDescent="0.15">
      <c r="A412" s="64">
        <v>1</v>
      </c>
      <c r="B412" s="75" t="s">
        <v>490</v>
      </c>
      <c r="C412" s="67" t="s">
        <v>42</v>
      </c>
      <c r="D412" s="68"/>
      <c r="E412" s="69"/>
      <c r="F412" s="70"/>
      <c r="G412" s="68"/>
      <c r="H412" s="69"/>
      <c r="I412" s="70"/>
      <c r="J412" s="68"/>
      <c r="K412" s="69"/>
      <c r="L412" s="70"/>
      <c r="M412" s="68">
        <v>2</v>
      </c>
      <c r="N412" s="69">
        <v>2</v>
      </c>
      <c r="O412" s="70"/>
      <c r="P412" s="68"/>
      <c r="Q412" s="69"/>
      <c r="R412" s="70"/>
      <c r="S412" s="68"/>
      <c r="T412" s="69"/>
      <c r="U412" s="70"/>
      <c r="V412" s="68"/>
      <c r="W412" s="69"/>
      <c r="X412" s="70"/>
      <c r="Y412" s="68"/>
      <c r="Z412" s="69"/>
      <c r="AA412" s="70"/>
      <c r="AB412" s="68"/>
      <c r="AC412" s="69"/>
      <c r="AD412" s="70"/>
      <c r="AE412" s="71"/>
      <c r="AF412" s="68"/>
      <c r="AG412" s="69"/>
      <c r="AH412" s="70"/>
      <c r="AI412" s="68"/>
      <c r="AJ412" s="69"/>
      <c r="AK412" s="70"/>
      <c r="AL412" s="71"/>
      <c r="AM412" s="68"/>
      <c r="AN412" s="69"/>
      <c r="AO412" s="70"/>
      <c r="AP412" s="68"/>
      <c r="AQ412" s="69"/>
      <c r="AR412" s="70"/>
      <c r="AS412" s="68"/>
      <c r="AT412" s="69"/>
      <c r="AU412" s="70"/>
      <c r="AV412" s="68"/>
      <c r="AW412" s="69"/>
      <c r="AX412" s="70"/>
      <c r="AY412" s="68"/>
      <c r="AZ412" s="69"/>
      <c r="BA412" s="70"/>
      <c r="BB412" s="71"/>
      <c r="BC412" s="187"/>
      <c r="BD412" s="187"/>
      <c r="BE412" s="69"/>
      <c r="BF412" s="70"/>
      <c r="BG412" s="68"/>
      <c r="BH412" s="69"/>
      <c r="BI412" s="70"/>
      <c r="BJ412" s="71"/>
      <c r="BK412" s="68"/>
      <c r="BL412" s="69"/>
      <c r="BM412" s="70"/>
      <c r="BN412" s="68"/>
      <c r="BO412" s="69"/>
      <c r="BP412" s="70"/>
      <c r="BQ412" s="68"/>
      <c r="BR412" s="69"/>
      <c r="BS412" s="70"/>
      <c r="BT412" s="71"/>
      <c r="BU412" s="68"/>
      <c r="BV412" s="69"/>
      <c r="BW412" s="70"/>
      <c r="BX412" s="71"/>
      <c r="BY412" s="72">
        <v>2</v>
      </c>
      <c r="BZ412" s="73">
        <v>2</v>
      </c>
      <c r="CA412" s="74"/>
    </row>
    <row r="413" spans="1:79" s="1" customFormat="1" ht="15.5" customHeight="1" x14ac:dyDescent="0.15">
      <c r="A413" s="64">
        <v>1</v>
      </c>
      <c r="B413" s="66" t="s">
        <v>491</v>
      </c>
      <c r="C413" s="67" t="s">
        <v>37</v>
      </c>
      <c r="D413" s="68"/>
      <c r="E413" s="69"/>
      <c r="F413" s="70"/>
      <c r="G413" s="68"/>
      <c r="H413" s="69"/>
      <c r="I413" s="70"/>
      <c r="J413" s="68"/>
      <c r="K413" s="69"/>
      <c r="L413" s="70"/>
      <c r="M413" s="68"/>
      <c r="N413" s="69"/>
      <c r="O413" s="70"/>
      <c r="P413" s="68"/>
      <c r="Q413" s="69"/>
      <c r="R413" s="70"/>
      <c r="S413" s="68"/>
      <c r="T413" s="69"/>
      <c r="U413" s="70"/>
      <c r="V413" s="68"/>
      <c r="W413" s="69"/>
      <c r="X413" s="70"/>
      <c r="Y413" s="68"/>
      <c r="Z413" s="69"/>
      <c r="AA413" s="70"/>
      <c r="AB413" s="68"/>
      <c r="AC413" s="69"/>
      <c r="AD413" s="70"/>
      <c r="AE413" s="71"/>
      <c r="AF413" s="68">
        <v>10</v>
      </c>
      <c r="AG413" s="69">
        <v>10</v>
      </c>
      <c r="AH413" s="70"/>
      <c r="AI413" s="68"/>
      <c r="AJ413" s="69"/>
      <c r="AK413" s="70"/>
      <c r="AL413" s="71"/>
      <c r="AM413" s="68"/>
      <c r="AN413" s="69"/>
      <c r="AO413" s="70"/>
      <c r="AP413" s="68"/>
      <c r="AQ413" s="69"/>
      <c r="AR413" s="70"/>
      <c r="AS413" s="68"/>
      <c r="AT413" s="69"/>
      <c r="AU413" s="70"/>
      <c r="AV413" s="68"/>
      <c r="AW413" s="69"/>
      <c r="AX413" s="70"/>
      <c r="AY413" s="68"/>
      <c r="AZ413" s="69"/>
      <c r="BA413" s="70"/>
      <c r="BB413" s="71"/>
      <c r="BC413" s="187">
        <v>4</v>
      </c>
      <c r="BD413" s="187"/>
      <c r="BE413" s="69">
        <v>4</v>
      </c>
      <c r="BF413" s="70"/>
      <c r="BG413" s="68"/>
      <c r="BH413" s="69"/>
      <c r="BI413" s="70"/>
      <c r="BJ413" s="71"/>
      <c r="BK413" s="68"/>
      <c r="BL413" s="69"/>
      <c r="BM413" s="70"/>
      <c r="BN413" s="68"/>
      <c r="BO413" s="69"/>
      <c r="BP413" s="70"/>
      <c r="BQ413" s="68"/>
      <c r="BR413" s="69"/>
      <c r="BS413" s="70"/>
      <c r="BT413" s="71"/>
      <c r="BU413" s="68"/>
      <c r="BV413" s="69"/>
      <c r="BW413" s="70"/>
      <c r="BX413" s="71"/>
      <c r="BY413" s="72">
        <v>14</v>
      </c>
      <c r="BZ413" s="73">
        <v>14</v>
      </c>
      <c r="CA413" s="74"/>
    </row>
    <row r="414" spans="1:79" s="1" customFormat="1" ht="15.5" customHeight="1" x14ac:dyDescent="0.15">
      <c r="A414" s="64">
        <v>1</v>
      </c>
      <c r="B414" s="66" t="s">
        <v>492</v>
      </c>
      <c r="C414" s="67" t="s">
        <v>37</v>
      </c>
      <c r="D414" s="68"/>
      <c r="E414" s="69"/>
      <c r="F414" s="70"/>
      <c r="G414" s="68"/>
      <c r="H414" s="69"/>
      <c r="I414" s="70"/>
      <c r="J414" s="68"/>
      <c r="K414" s="69"/>
      <c r="L414" s="70"/>
      <c r="M414" s="68"/>
      <c r="N414" s="69"/>
      <c r="O414" s="70"/>
      <c r="P414" s="68"/>
      <c r="Q414" s="69"/>
      <c r="R414" s="70"/>
      <c r="S414" s="68"/>
      <c r="T414" s="69"/>
      <c r="U414" s="70">
        <v>1</v>
      </c>
      <c r="V414" s="68"/>
      <c r="W414" s="69"/>
      <c r="X414" s="70"/>
      <c r="Y414" s="68"/>
      <c r="Z414" s="69"/>
      <c r="AA414" s="70"/>
      <c r="AB414" s="68"/>
      <c r="AC414" s="69"/>
      <c r="AD414" s="70"/>
      <c r="AE414" s="71"/>
      <c r="AF414" s="68"/>
      <c r="AG414" s="69"/>
      <c r="AH414" s="70"/>
      <c r="AI414" s="68"/>
      <c r="AJ414" s="69"/>
      <c r="AK414" s="70"/>
      <c r="AL414" s="71"/>
      <c r="AM414" s="68"/>
      <c r="AN414" s="69"/>
      <c r="AO414" s="70"/>
      <c r="AP414" s="68"/>
      <c r="AQ414" s="69"/>
      <c r="AR414" s="70"/>
      <c r="AS414" s="68"/>
      <c r="AT414" s="69"/>
      <c r="AU414" s="70"/>
      <c r="AV414" s="68"/>
      <c r="AW414" s="69"/>
      <c r="AX414" s="70"/>
      <c r="AY414" s="68"/>
      <c r="AZ414" s="69"/>
      <c r="BA414" s="70"/>
      <c r="BB414" s="71"/>
      <c r="BC414" s="187"/>
      <c r="BD414" s="187"/>
      <c r="BE414" s="69"/>
      <c r="BF414" s="70"/>
      <c r="BG414" s="68"/>
      <c r="BH414" s="69"/>
      <c r="BI414" s="70"/>
      <c r="BJ414" s="71"/>
      <c r="BK414" s="68"/>
      <c r="BL414" s="69"/>
      <c r="BM414" s="70"/>
      <c r="BN414" s="68"/>
      <c r="BO414" s="69"/>
      <c r="BP414" s="70"/>
      <c r="BQ414" s="68"/>
      <c r="BR414" s="69"/>
      <c r="BS414" s="70"/>
      <c r="BT414" s="71"/>
      <c r="BU414" s="68"/>
      <c r="BV414" s="69"/>
      <c r="BW414" s="70"/>
      <c r="BX414" s="71"/>
      <c r="BY414" s="72"/>
      <c r="BZ414" s="73"/>
      <c r="CA414" s="74">
        <v>1</v>
      </c>
    </row>
    <row r="415" spans="1:79" s="1" customFormat="1" ht="15.5" customHeight="1" x14ac:dyDescent="0.15">
      <c r="A415" s="64">
        <v>1</v>
      </c>
      <c r="B415" s="66" t="s">
        <v>493</v>
      </c>
      <c r="C415" s="67" t="s">
        <v>63</v>
      </c>
      <c r="D415" s="68"/>
      <c r="E415" s="69"/>
      <c r="F415" s="70"/>
      <c r="G415" s="68"/>
      <c r="H415" s="69"/>
      <c r="I415" s="70"/>
      <c r="J415" s="68"/>
      <c r="K415" s="69"/>
      <c r="L415" s="70"/>
      <c r="M415" s="68"/>
      <c r="N415" s="69"/>
      <c r="O415" s="70"/>
      <c r="P415" s="68"/>
      <c r="Q415" s="69"/>
      <c r="R415" s="70"/>
      <c r="S415" s="68"/>
      <c r="T415" s="69"/>
      <c r="U415" s="70"/>
      <c r="V415" s="68"/>
      <c r="W415" s="69"/>
      <c r="X415" s="70"/>
      <c r="Y415" s="68"/>
      <c r="Z415" s="69"/>
      <c r="AA415" s="70"/>
      <c r="AB415" s="68"/>
      <c r="AC415" s="69"/>
      <c r="AD415" s="70"/>
      <c r="AE415" s="71"/>
      <c r="AF415" s="68"/>
      <c r="AG415" s="69"/>
      <c r="AH415" s="70"/>
      <c r="AI415" s="68"/>
      <c r="AJ415" s="69"/>
      <c r="AK415" s="70"/>
      <c r="AL415" s="71"/>
      <c r="AM415" s="68">
        <v>2</v>
      </c>
      <c r="AN415" s="69">
        <v>2</v>
      </c>
      <c r="AO415" s="70">
        <v>4</v>
      </c>
      <c r="AP415" s="68"/>
      <c r="AQ415" s="69"/>
      <c r="AR415" s="70"/>
      <c r="AS415" s="68">
        <v>6</v>
      </c>
      <c r="AT415" s="69">
        <v>6</v>
      </c>
      <c r="AU415" s="70">
        <v>6</v>
      </c>
      <c r="AV415" s="68"/>
      <c r="AW415" s="69"/>
      <c r="AX415" s="70"/>
      <c r="AY415" s="68"/>
      <c r="AZ415" s="69"/>
      <c r="BA415" s="70"/>
      <c r="BB415" s="71"/>
      <c r="BC415" s="187"/>
      <c r="BD415" s="187"/>
      <c r="BE415" s="69"/>
      <c r="BF415" s="70"/>
      <c r="BG415" s="68"/>
      <c r="BH415" s="69"/>
      <c r="BI415" s="70"/>
      <c r="BJ415" s="71"/>
      <c r="BK415" s="68"/>
      <c r="BL415" s="69"/>
      <c r="BM415" s="70"/>
      <c r="BN415" s="68"/>
      <c r="BO415" s="69"/>
      <c r="BP415" s="70"/>
      <c r="BQ415" s="68"/>
      <c r="BR415" s="69"/>
      <c r="BS415" s="70"/>
      <c r="BT415" s="71"/>
      <c r="BU415" s="68"/>
      <c r="BV415" s="69"/>
      <c r="BW415" s="70"/>
      <c r="BX415" s="71"/>
      <c r="BY415" s="72">
        <v>8</v>
      </c>
      <c r="BZ415" s="73">
        <v>8</v>
      </c>
      <c r="CA415" s="74">
        <v>10</v>
      </c>
    </row>
    <row r="416" spans="1:79" s="1" customFormat="1" ht="15.5" customHeight="1" x14ac:dyDescent="0.15">
      <c r="A416" s="64">
        <v>1</v>
      </c>
      <c r="B416" s="66" t="s">
        <v>494</v>
      </c>
      <c r="C416" s="67" t="s">
        <v>37</v>
      </c>
      <c r="D416" s="68"/>
      <c r="E416" s="69"/>
      <c r="F416" s="70"/>
      <c r="G416" s="68"/>
      <c r="H416" s="69"/>
      <c r="I416" s="70"/>
      <c r="J416" s="68"/>
      <c r="K416" s="69"/>
      <c r="L416" s="70"/>
      <c r="M416" s="68"/>
      <c r="N416" s="69"/>
      <c r="O416" s="70">
        <v>1</v>
      </c>
      <c r="P416" s="68"/>
      <c r="Q416" s="69"/>
      <c r="R416" s="70"/>
      <c r="S416" s="68"/>
      <c r="T416" s="69"/>
      <c r="U416" s="70"/>
      <c r="V416" s="68"/>
      <c r="W416" s="69"/>
      <c r="X416" s="70"/>
      <c r="Y416" s="68"/>
      <c r="Z416" s="69"/>
      <c r="AA416" s="70"/>
      <c r="AB416" s="68"/>
      <c r="AC416" s="69"/>
      <c r="AD416" s="70"/>
      <c r="AE416" s="71"/>
      <c r="AF416" s="68"/>
      <c r="AG416" s="69"/>
      <c r="AH416" s="70"/>
      <c r="AI416" s="68"/>
      <c r="AJ416" s="69"/>
      <c r="AK416" s="70"/>
      <c r="AL416" s="71"/>
      <c r="AM416" s="68"/>
      <c r="AN416" s="69"/>
      <c r="AO416" s="70"/>
      <c r="AP416" s="68"/>
      <c r="AQ416" s="69"/>
      <c r="AR416" s="70"/>
      <c r="AS416" s="68"/>
      <c r="AT416" s="69"/>
      <c r="AU416" s="70"/>
      <c r="AV416" s="68"/>
      <c r="AW416" s="69"/>
      <c r="AX416" s="70"/>
      <c r="AY416" s="68"/>
      <c r="AZ416" s="69"/>
      <c r="BA416" s="70"/>
      <c r="BB416" s="71"/>
      <c r="BC416" s="187"/>
      <c r="BD416" s="187"/>
      <c r="BE416" s="69"/>
      <c r="BF416" s="70"/>
      <c r="BG416" s="68"/>
      <c r="BH416" s="69"/>
      <c r="BI416" s="70"/>
      <c r="BJ416" s="71"/>
      <c r="BK416" s="68"/>
      <c r="BL416" s="69"/>
      <c r="BM416" s="70"/>
      <c r="BN416" s="68"/>
      <c r="BO416" s="69"/>
      <c r="BP416" s="70"/>
      <c r="BQ416" s="68"/>
      <c r="BR416" s="69"/>
      <c r="BS416" s="70"/>
      <c r="BT416" s="71"/>
      <c r="BU416" s="68"/>
      <c r="BV416" s="69"/>
      <c r="BW416" s="70"/>
      <c r="BX416" s="71"/>
      <c r="BY416" s="72"/>
      <c r="BZ416" s="73"/>
      <c r="CA416" s="74">
        <v>1</v>
      </c>
    </row>
    <row r="417" spans="1:79" s="1" customFormat="1" ht="15.5" customHeight="1" x14ac:dyDescent="0.15">
      <c r="A417" s="64">
        <v>1</v>
      </c>
      <c r="B417" s="66" t="s">
        <v>495</v>
      </c>
      <c r="C417" s="67" t="s">
        <v>37</v>
      </c>
      <c r="D417" s="68"/>
      <c r="E417" s="69"/>
      <c r="F417" s="70"/>
      <c r="G417" s="68"/>
      <c r="H417" s="69"/>
      <c r="I417" s="70"/>
      <c r="J417" s="68"/>
      <c r="K417" s="69"/>
      <c r="L417" s="70"/>
      <c r="M417" s="68"/>
      <c r="N417" s="69"/>
      <c r="O417" s="70"/>
      <c r="P417" s="68"/>
      <c r="Q417" s="69"/>
      <c r="R417" s="70"/>
      <c r="S417" s="68"/>
      <c r="T417" s="69"/>
      <c r="U417" s="70">
        <v>4</v>
      </c>
      <c r="V417" s="68"/>
      <c r="W417" s="69"/>
      <c r="X417" s="70"/>
      <c r="Y417" s="68">
        <v>2</v>
      </c>
      <c r="Z417" s="69">
        <v>2</v>
      </c>
      <c r="AA417" s="70">
        <v>5</v>
      </c>
      <c r="AB417" s="68"/>
      <c r="AC417" s="69"/>
      <c r="AD417" s="70"/>
      <c r="AE417" s="71"/>
      <c r="AF417" s="68"/>
      <c r="AG417" s="69"/>
      <c r="AH417" s="70"/>
      <c r="AI417" s="68"/>
      <c r="AJ417" s="69"/>
      <c r="AK417" s="70"/>
      <c r="AL417" s="71"/>
      <c r="AM417" s="68"/>
      <c r="AN417" s="69"/>
      <c r="AO417" s="70">
        <v>3</v>
      </c>
      <c r="AP417" s="68"/>
      <c r="AQ417" s="69"/>
      <c r="AR417" s="70"/>
      <c r="AS417" s="68"/>
      <c r="AT417" s="69"/>
      <c r="AU417" s="70"/>
      <c r="AV417" s="68"/>
      <c r="AW417" s="69"/>
      <c r="AX417" s="70"/>
      <c r="AY417" s="68"/>
      <c r="AZ417" s="69"/>
      <c r="BA417" s="70"/>
      <c r="BB417" s="71"/>
      <c r="BC417" s="187"/>
      <c r="BD417" s="187"/>
      <c r="BE417" s="69"/>
      <c r="BF417" s="70"/>
      <c r="BG417" s="68"/>
      <c r="BH417" s="69"/>
      <c r="BI417" s="70"/>
      <c r="BJ417" s="71"/>
      <c r="BK417" s="68"/>
      <c r="BL417" s="69"/>
      <c r="BM417" s="70"/>
      <c r="BN417" s="68"/>
      <c r="BO417" s="69"/>
      <c r="BP417" s="70"/>
      <c r="BQ417" s="68"/>
      <c r="BR417" s="69"/>
      <c r="BS417" s="70"/>
      <c r="BT417" s="71"/>
      <c r="BU417" s="68"/>
      <c r="BV417" s="69"/>
      <c r="BW417" s="70"/>
      <c r="BX417" s="71"/>
      <c r="BY417" s="72">
        <v>2</v>
      </c>
      <c r="BZ417" s="73">
        <v>2</v>
      </c>
      <c r="CA417" s="74">
        <v>12</v>
      </c>
    </row>
    <row r="418" spans="1:79" s="1" customFormat="1" ht="15.5" customHeight="1" x14ac:dyDescent="0.15">
      <c r="A418" s="64">
        <v>1</v>
      </c>
      <c r="B418" s="66" t="s">
        <v>496</v>
      </c>
      <c r="C418" s="67" t="s">
        <v>37</v>
      </c>
      <c r="D418" s="68"/>
      <c r="E418" s="69"/>
      <c r="F418" s="70"/>
      <c r="G418" s="68"/>
      <c r="H418" s="69"/>
      <c r="I418" s="70"/>
      <c r="J418" s="68"/>
      <c r="K418" s="69"/>
      <c r="L418" s="70"/>
      <c r="M418" s="68"/>
      <c r="N418" s="69"/>
      <c r="O418" s="70"/>
      <c r="P418" s="68"/>
      <c r="Q418" s="69"/>
      <c r="R418" s="70"/>
      <c r="S418" s="68"/>
      <c r="T418" s="69"/>
      <c r="U418" s="70"/>
      <c r="V418" s="68"/>
      <c r="W418" s="69"/>
      <c r="X418" s="70"/>
      <c r="Y418" s="68"/>
      <c r="Z418" s="69"/>
      <c r="AA418" s="70"/>
      <c r="AB418" s="68"/>
      <c r="AC418" s="69"/>
      <c r="AD418" s="70"/>
      <c r="AE418" s="71"/>
      <c r="AF418" s="68"/>
      <c r="AG418" s="69"/>
      <c r="AH418" s="70"/>
      <c r="AI418" s="68"/>
      <c r="AJ418" s="69"/>
      <c r="AK418" s="70"/>
      <c r="AL418" s="71"/>
      <c r="AM418" s="68"/>
      <c r="AN418" s="69"/>
      <c r="AO418" s="70"/>
      <c r="AP418" s="68"/>
      <c r="AQ418" s="69"/>
      <c r="AR418" s="70"/>
      <c r="AS418" s="68"/>
      <c r="AT418" s="69"/>
      <c r="AU418" s="70">
        <v>1</v>
      </c>
      <c r="AV418" s="68"/>
      <c r="AW418" s="69"/>
      <c r="AX418" s="70"/>
      <c r="AY418" s="68"/>
      <c r="AZ418" s="69"/>
      <c r="BA418" s="70"/>
      <c r="BB418" s="71"/>
      <c r="BC418" s="187"/>
      <c r="BD418" s="187"/>
      <c r="BE418" s="69"/>
      <c r="BF418" s="70"/>
      <c r="BG418" s="68"/>
      <c r="BH418" s="69"/>
      <c r="BI418" s="70"/>
      <c r="BJ418" s="71"/>
      <c r="BK418" s="68"/>
      <c r="BL418" s="69"/>
      <c r="BM418" s="70"/>
      <c r="BN418" s="68"/>
      <c r="BO418" s="69"/>
      <c r="BP418" s="70"/>
      <c r="BQ418" s="68"/>
      <c r="BR418" s="69"/>
      <c r="BS418" s="70"/>
      <c r="BT418" s="71"/>
      <c r="BU418" s="68"/>
      <c r="BV418" s="69"/>
      <c r="BW418" s="70"/>
      <c r="BX418" s="71"/>
      <c r="BY418" s="72"/>
      <c r="BZ418" s="73"/>
      <c r="CA418" s="74">
        <v>1</v>
      </c>
    </row>
    <row r="419" spans="1:79" s="1" customFormat="1" ht="15.5" customHeight="1" x14ac:dyDescent="0.15">
      <c r="A419" s="64">
        <v>1</v>
      </c>
      <c r="B419" s="66" t="s">
        <v>497</v>
      </c>
      <c r="C419" s="67" t="s">
        <v>37</v>
      </c>
      <c r="D419" s="68"/>
      <c r="E419" s="69"/>
      <c r="F419" s="70"/>
      <c r="G419" s="68"/>
      <c r="H419" s="69"/>
      <c r="I419" s="70"/>
      <c r="J419" s="68"/>
      <c r="K419" s="69"/>
      <c r="L419" s="70"/>
      <c r="M419" s="68"/>
      <c r="N419" s="69"/>
      <c r="O419" s="70"/>
      <c r="P419" s="68"/>
      <c r="Q419" s="69"/>
      <c r="R419" s="70"/>
      <c r="S419" s="68">
        <v>2</v>
      </c>
      <c r="T419" s="69">
        <v>2</v>
      </c>
      <c r="U419" s="70"/>
      <c r="V419" s="68"/>
      <c r="W419" s="69"/>
      <c r="X419" s="70"/>
      <c r="Y419" s="68"/>
      <c r="Z419" s="69"/>
      <c r="AA419" s="70"/>
      <c r="AB419" s="68"/>
      <c r="AC419" s="69"/>
      <c r="AD419" s="70"/>
      <c r="AE419" s="71"/>
      <c r="AF419" s="68"/>
      <c r="AG419" s="69"/>
      <c r="AH419" s="70"/>
      <c r="AI419" s="68"/>
      <c r="AJ419" s="69"/>
      <c r="AK419" s="70"/>
      <c r="AL419" s="71"/>
      <c r="AM419" s="68"/>
      <c r="AN419" s="69"/>
      <c r="AO419" s="70"/>
      <c r="AP419" s="68"/>
      <c r="AQ419" s="69"/>
      <c r="AR419" s="70"/>
      <c r="AS419" s="68"/>
      <c r="AT419" s="69"/>
      <c r="AU419" s="70"/>
      <c r="AV419" s="68"/>
      <c r="AW419" s="69"/>
      <c r="AX419" s="70"/>
      <c r="AY419" s="68"/>
      <c r="AZ419" s="69"/>
      <c r="BA419" s="70"/>
      <c r="BB419" s="71"/>
      <c r="BC419" s="187"/>
      <c r="BD419" s="187"/>
      <c r="BE419" s="69"/>
      <c r="BF419" s="70"/>
      <c r="BG419" s="68"/>
      <c r="BH419" s="69"/>
      <c r="BI419" s="70"/>
      <c r="BJ419" s="71"/>
      <c r="BK419" s="68"/>
      <c r="BL419" s="69"/>
      <c r="BM419" s="70"/>
      <c r="BN419" s="68"/>
      <c r="BO419" s="69"/>
      <c r="BP419" s="70"/>
      <c r="BQ419" s="68"/>
      <c r="BR419" s="69"/>
      <c r="BS419" s="70"/>
      <c r="BT419" s="71"/>
      <c r="BU419" s="68"/>
      <c r="BV419" s="69"/>
      <c r="BW419" s="70"/>
      <c r="BX419" s="71"/>
      <c r="BY419" s="72">
        <v>2</v>
      </c>
      <c r="BZ419" s="73">
        <v>2</v>
      </c>
      <c r="CA419" s="74"/>
    </row>
    <row r="420" spans="1:79" s="1" customFormat="1" ht="15.5" customHeight="1" x14ac:dyDescent="0.15">
      <c r="A420" s="64">
        <v>1</v>
      </c>
      <c r="B420" s="66" t="s">
        <v>498</v>
      </c>
      <c r="C420" s="67" t="s">
        <v>40</v>
      </c>
      <c r="D420" s="68"/>
      <c r="E420" s="69"/>
      <c r="F420" s="70"/>
      <c r="G420" s="68"/>
      <c r="H420" s="69"/>
      <c r="I420" s="70"/>
      <c r="J420" s="68"/>
      <c r="K420" s="69"/>
      <c r="L420" s="70"/>
      <c r="M420" s="68"/>
      <c r="N420" s="69"/>
      <c r="O420" s="70"/>
      <c r="P420" s="68"/>
      <c r="Q420" s="69"/>
      <c r="R420" s="70"/>
      <c r="S420" s="68">
        <v>24</v>
      </c>
      <c r="T420" s="69">
        <v>24</v>
      </c>
      <c r="U420" s="70"/>
      <c r="V420" s="68"/>
      <c r="W420" s="69"/>
      <c r="X420" s="70"/>
      <c r="Y420" s="68"/>
      <c r="Z420" s="69"/>
      <c r="AA420" s="70"/>
      <c r="AB420" s="68"/>
      <c r="AC420" s="69"/>
      <c r="AD420" s="70"/>
      <c r="AE420" s="71"/>
      <c r="AF420" s="68"/>
      <c r="AG420" s="69"/>
      <c r="AH420" s="70"/>
      <c r="AI420" s="68"/>
      <c r="AJ420" s="69"/>
      <c r="AK420" s="70"/>
      <c r="AL420" s="71"/>
      <c r="AM420" s="68"/>
      <c r="AN420" s="69"/>
      <c r="AO420" s="70"/>
      <c r="AP420" s="68"/>
      <c r="AQ420" s="69"/>
      <c r="AR420" s="70"/>
      <c r="AS420" s="68"/>
      <c r="AT420" s="69"/>
      <c r="AU420" s="70"/>
      <c r="AV420" s="68"/>
      <c r="AW420" s="69"/>
      <c r="AX420" s="70"/>
      <c r="AY420" s="68"/>
      <c r="AZ420" s="69"/>
      <c r="BA420" s="70"/>
      <c r="BB420" s="71"/>
      <c r="BC420" s="187"/>
      <c r="BD420" s="187"/>
      <c r="BE420" s="69"/>
      <c r="BF420" s="70"/>
      <c r="BG420" s="68"/>
      <c r="BH420" s="69"/>
      <c r="BI420" s="70"/>
      <c r="BJ420" s="71"/>
      <c r="BK420" s="68"/>
      <c r="BL420" s="69"/>
      <c r="BM420" s="70"/>
      <c r="BN420" s="68"/>
      <c r="BO420" s="69"/>
      <c r="BP420" s="70"/>
      <c r="BQ420" s="68"/>
      <c r="BR420" s="69"/>
      <c r="BS420" s="70"/>
      <c r="BT420" s="71"/>
      <c r="BU420" s="68"/>
      <c r="BV420" s="69"/>
      <c r="BW420" s="70"/>
      <c r="BX420" s="71"/>
      <c r="BY420" s="72">
        <v>24</v>
      </c>
      <c r="BZ420" s="73">
        <v>24</v>
      </c>
      <c r="CA420" s="74"/>
    </row>
    <row r="421" spans="1:79" s="1" customFormat="1" ht="15.5" customHeight="1" x14ac:dyDescent="0.15">
      <c r="A421" s="64">
        <v>1</v>
      </c>
      <c r="B421" s="66" t="s">
        <v>499</v>
      </c>
      <c r="C421" s="67" t="s">
        <v>70</v>
      </c>
      <c r="D421" s="68"/>
      <c r="E421" s="69"/>
      <c r="F421" s="70"/>
      <c r="G421" s="68"/>
      <c r="H421" s="69"/>
      <c r="I421" s="70"/>
      <c r="J421" s="68"/>
      <c r="K421" s="69"/>
      <c r="L421" s="70"/>
      <c r="M421" s="68"/>
      <c r="N421" s="69"/>
      <c r="O421" s="70"/>
      <c r="P421" s="68"/>
      <c r="Q421" s="69"/>
      <c r="R421" s="70"/>
      <c r="S421" s="68"/>
      <c r="T421" s="69"/>
      <c r="U421" s="70"/>
      <c r="V421" s="68"/>
      <c r="W421" s="69"/>
      <c r="X421" s="70"/>
      <c r="Y421" s="68"/>
      <c r="Z421" s="69"/>
      <c r="AA421" s="70"/>
      <c r="AB421" s="68"/>
      <c r="AC421" s="69"/>
      <c r="AD421" s="70"/>
      <c r="AE421" s="71"/>
      <c r="AF421" s="68"/>
      <c r="AG421" s="69"/>
      <c r="AH421" s="70"/>
      <c r="AI421" s="68"/>
      <c r="AJ421" s="69"/>
      <c r="AK421" s="70"/>
      <c r="AL421" s="71"/>
      <c r="AM421" s="68"/>
      <c r="AN421" s="69"/>
      <c r="AO421" s="70">
        <v>1</v>
      </c>
      <c r="AP421" s="68"/>
      <c r="AQ421" s="69"/>
      <c r="AR421" s="70"/>
      <c r="AS421" s="68"/>
      <c r="AT421" s="69"/>
      <c r="AU421" s="70"/>
      <c r="AV421" s="68"/>
      <c r="AW421" s="69"/>
      <c r="AX421" s="70"/>
      <c r="AY421" s="68"/>
      <c r="AZ421" s="69"/>
      <c r="BA421" s="70"/>
      <c r="BB421" s="71"/>
      <c r="BC421" s="187"/>
      <c r="BD421" s="187"/>
      <c r="BE421" s="69"/>
      <c r="BF421" s="70"/>
      <c r="BG421" s="68"/>
      <c r="BH421" s="69"/>
      <c r="BI421" s="70"/>
      <c r="BJ421" s="71"/>
      <c r="BK421" s="68"/>
      <c r="BL421" s="69"/>
      <c r="BM421" s="70"/>
      <c r="BN421" s="68"/>
      <c r="BO421" s="69"/>
      <c r="BP421" s="70"/>
      <c r="BQ421" s="68"/>
      <c r="BR421" s="69"/>
      <c r="BS421" s="70"/>
      <c r="BT421" s="71"/>
      <c r="BU421" s="68"/>
      <c r="BV421" s="69"/>
      <c r="BW421" s="70"/>
      <c r="BX421" s="71"/>
      <c r="BY421" s="72"/>
      <c r="BZ421" s="73"/>
      <c r="CA421" s="74">
        <v>1</v>
      </c>
    </row>
    <row r="422" spans="1:79" s="1" customFormat="1" ht="15.5" customHeight="1" x14ac:dyDescent="0.15">
      <c r="A422" s="64">
        <v>1</v>
      </c>
      <c r="B422" s="66" t="s">
        <v>500</v>
      </c>
      <c r="C422" s="67" t="s">
        <v>40</v>
      </c>
      <c r="D422" s="68"/>
      <c r="E422" s="69"/>
      <c r="F422" s="70"/>
      <c r="G422" s="68"/>
      <c r="H422" s="69"/>
      <c r="I422" s="70"/>
      <c r="J422" s="68"/>
      <c r="K422" s="69"/>
      <c r="L422" s="70"/>
      <c r="M422" s="68"/>
      <c r="N422" s="69"/>
      <c r="O422" s="70"/>
      <c r="P422" s="68"/>
      <c r="Q422" s="69"/>
      <c r="R422" s="70"/>
      <c r="S422" s="68">
        <v>10</v>
      </c>
      <c r="T422" s="69">
        <v>10</v>
      </c>
      <c r="U422" s="70">
        <v>17</v>
      </c>
      <c r="V422" s="68"/>
      <c r="W422" s="69"/>
      <c r="X422" s="70"/>
      <c r="Y422" s="68"/>
      <c r="Z422" s="69"/>
      <c r="AA422" s="70"/>
      <c r="AB422" s="68"/>
      <c r="AC422" s="69"/>
      <c r="AD422" s="70"/>
      <c r="AE422" s="71"/>
      <c r="AF422" s="68"/>
      <c r="AG422" s="69"/>
      <c r="AH422" s="70"/>
      <c r="AI422" s="68"/>
      <c r="AJ422" s="69"/>
      <c r="AK422" s="70"/>
      <c r="AL422" s="71"/>
      <c r="AM422" s="68"/>
      <c r="AN422" s="69"/>
      <c r="AO422" s="70"/>
      <c r="AP422" s="68"/>
      <c r="AQ422" s="69"/>
      <c r="AR422" s="70"/>
      <c r="AS422" s="68"/>
      <c r="AT422" s="69"/>
      <c r="AU422" s="70"/>
      <c r="AV422" s="68"/>
      <c r="AW422" s="69"/>
      <c r="AX422" s="70"/>
      <c r="AY422" s="68"/>
      <c r="AZ422" s="69"/>
      <c r="BA422" s="70"/>
      <c r="BB422" s="71"/>
      <c r="BC422" s="187"/>
      <c r="BD422" s="187"/>
      <c r="BE422" s="69"/>
      <c r="BF422" s="70"/>
      <c r="BG422" s="68"/>
      <c r="BH422" s="69"/>
      <c r="BI422" s="70"/>
      <c r="BJ422" s="71"/>
      <c r="BK422" s="68"/>
      <c r="BL422" s="69"/>
      <c r="BM422" s="70"/>
      <c r="BN422" s="68"/>
      <c r="BO422" s="69"/>
      <c r="BP422" s="70"/>
      <c r="BQ422" s="68"/>
      <c r="BR422" s="69"/>
      <c r="BS422" s="70"/>
      <c r="BT422" s="71"/>
      <c r="BU422" s="68"/>
      <c r="BV422" s="69"/>
      <c r="BW422" s="70"/>
      <c r="BX422" s="71"/>
      <c r="BY422" s="72">
        <v>10</v>
      </c>
      <c r="BZ422" s="73">
        <v>10</v>
      </c>
      <c r="CA422" s="74">
        <v>17</v>
      </c>
    </row>
    <row r="423" spans="1:79" s="1" customFormat="1" ht="15.5" customHeight="1" x14ac:dyDescent="0.15">
      <c r="A423" s="64">
        <v>1</v>
      </c>
      <c r="B423" s="75" t="s">
        <v>501</v>
      </c>
      <c r="C423" s="67" t="s">
        <v>40</v>
      </c>
      <c r="D423" s="68"/>
      <c r="E423" s="69"/>
      <c r="F423" s="70"/>
      <c r="G423" s="68"/>
      <c r="H423" s="69"/>
      <c r="I423" s="70"/>
      <c r="J423" s="68"/>
      <c r="K423" s="69"/>
      <c r="L423" s="70"/>
      <c r="M423" s="68"/>
      <c r="N423" s="69"/>
      <c r="O423" s="70"/>
      <c r="P423" s="68"/>
      <c r="Q423" s="69"/>
      <c r="R423" s="70"/>
      <c r="S423" s="68"/>
      <c r="T423" s="69"/>
      <c r="U423" s="70">
        <v>15</v>
      </c>
      <c r="V423" s="68"/>
      <c r="W423" s="69"/>
      <c r="X423" s="70"/>
      <c r="Y423" s="68"/>
      <c r="Z423" s="69"/>
      <c r="AA423" s="70"/>
      <c r="AB423" s="68"/>
      <c r="AC423" s="69"/>
      <c r="AD423" s="70"/>
      <c r="AE423" s="71"/>
      <c r="AF423" s="68">
        <v>4</v>
      </c>
      <c r="AG423" s="69">
        <v>4</v>
      </c>
      <c r="AH423" s="70"/>
      <c r="AI423" s="68">
        <v>6</v>
      </c>
      <c r="AJ423" s="69">
        <v>6</v>
      </c>
      <c r="AK423" s="70">
        <v>1</v>
      </c>
      <c r="AL423" s="71"/>
      <c r="AM423" s="68"/>
      <c r="AN423" s="69"/>
      <c r="AO423" s="70"/>
      <c r="AP423" s="68"/>
      <c r="AQ423" s="69"/>
      <c r="AR423" s="70"/>
      <c r="AS423" s="68"/>
      <c r="AT423" s="69"/>
      <c r="AU423" s="70"/>
      <c r="AV423" s="68"/>
      <c r="AW423" s="69"/>
      <c r="AX423" s="70"/>
      <c r="AY423" s="68"/>
      <c r="AZ423" s="69"/>
      <c r="BA423" s="70"/>
      <c r="BB423" s="71"/>
      <c r="BC423" s="187"/>
      <c r="BD423" s="187"/>
      <c r="BE423" s="69"/>
      <c r="BF423" s="70"/>
      <c r="BG423" s="68"/>
      <c r="BH423" s="69"/>
      <c r="BI423" s="70"/>
      <c r="BJ423" s="71"/>
      <c r="BK423" s="68"/>
      <c r="BL423" s="69"/>
      <c r="BM423" s="70"/>
      <c r="BN423" s="68"/>
      <c r="BO423" s="69"/>
      <c r="BP423" s="70"/>
      <c r="BQ423" s="68"/>
      <c r="BR423" s="69"/>
      <c r="BS423" s="70"/>
      <c r="BT423" s="71"/>
      <c r="BU423" s="68"/>
      <c r="BV423" s="69"/>
      <c r="BW423" s="70"/>
      <c r="BX423" s="71"/>
      <c r="BY423" s="72">
        <v>10</v>
      </c>
      <c r="BZ423" s="73">
        <v>10</v>
      </c>
      <c r="CA423" s="74">
        <v>16</v>
      </c>
    </row>
    <row r="424" spans="1:79" s="1" customFormat="1" ht="15.5" customHeight="1" x14ac:dyDescent="0.15">
      <c r="A424" s="64">
        <v>1</v>
      </c>
      <c r="B424" s="66" t="s">
        <v>502</v>
      </c>
      <c r="C424" s="67" t="s">
        <v>40</v>
      </c>
      <c r="D424" s="68"/>
      <c r="E424" s="69"/>
      <c r="F424" s="70"/>
      <c r="G424" s="68"/>
      <c r="H424" s="69"/>
      <c r="I424" s="70"/>
      <c r="J424" s="68"/>
      <c r="K424" s="69"/>
      <c r="L424" s="70"/>
      <c r="M424" s="68"/>
      <c r="N424" s="69"/>
      <c r="O424" s="70"/>
      <c r="P424" s="68"/>
      <c r="Q424" s="69"/>
      <c r="R424" s="70"/>
      <c r="S424" s="68"/>
      <c r="T424" s="69"/>
      <c r="U424" s="70">
        <v>12</v>
      </c>
      <c r="V424" s="68"/>
      <c r="W424" s="69"/>
      <c r="X424" s="70"/>
      <c r="Y424" s="68"/>
      <c r="Z424" s="69"/>
      <c r="AA424" s="70">
        <v>4</v>
      </c>
      <c r="AB424" s="68"/>
      <c r="AC424" s="69"/>
      <c r="AD424" s="70"/>
      <c r="AE424" s="71"/>
      <c r="AF424" s="68"/>
      <c r="AG424" s="69"/>
      <c r="AH424" s="70"/>
      <c r="AI424" s="68"/>
      <c r="AJ424" s="69"/>
      <c r="AK424" s="70"/>
      <c r="AL424" s="71"/>
      <c r="AM424" s="68"/>
      <c r="AN424" s="69"/>
      <c r="AO424" s="70"/>
      <c r="AP424" s="68"/>
      <c r="AQ424" s="69"/>
      <c r="AR424" s="70"/>
      <c r="AS424" s="68"/>
      <c r="AT424" s="69"/>
      <c r="AU424" s="70"/>
      <c r="AV424" s="68"/>
      <c r="AW424" s="69"/>
      <c r="AX424" s="70"/>
      <c r="AY424" s="68"/>
      <c r="AZ424" s="69"/>
      <c r="BA424" s="70"/>
      <c r="BB424" s="71"/>
      <c r="BC424" s="187"/>
      <c r="BD424" s="187"/>
      <c r="BE424" s="69"/>
      <c r="BF424" s="70"/>
      <c r="BG424" s="68"/>
      <c r="BH424" s="69"/>
      <c r="BI424" s="70"/>
      <c r="BJ424" s="71"/>
      <c r="BK424" s="68"/>
      <c r="BL424" s="69"/>
      <c r="BM424" s="70"/>
      <c r="BN424" s="68"/>
      <c r="BO424" s="69"/>
      <c r="BP424" s="70"/>
      <c r="BQ424" s="68"/>
      <c r="BR424" s="69"/>
      <c r="BS424" s="70"/>
      <c r="BT424" s="71"/>
      <c r="BU424" s="68"/>
      <c r="BV424" s="69"/>
      <c r="BW424" s="70"/>
      <c r="BX424" s="71"/>
      <c r="BY424" s="72"/>
      <c r="BZ424" s="73"/>
      <c r="CA424" s="74">
        <v>16</v>
      </c>
    </row>
    <row r="425" spans="1:79" s="1" customFormat="1" ht="15.5" customHeight="1" x14ac:dyDescent="0.15">
      <c r="A425" s="64">
        <v>1</v>
      </c>
      <c r="B425" s="66" t="s">
        <v>503</v>
      </c>
      <c r="C425" s="67" t="s">
        <v>42</v>
      </c>
      <c r="D425" s="68"/>
      <c r="E425" s="69"/>
      <c r="F425" s="70"/>
      <c r="G425" s="68"/>
      <c r="H425" s="69"/>
      <c r="I425" s="70"/>
      <c r="J425" s="68"/>
      <c r="K425" s="69"/>
      <c r="L425" s="70"/>
      <c r="M425" s="68"/>
      <c r="N425" s="69"/>
      <c r="O425" s="70"/>
      <c r="P425" s="68"/>
      <c r="Q425" s="69"/>
      <c r="R425" s="70"/>
      <c r="S425" s="68"/>
      <c r="T425" s="69"/>
      <c r="U425" s="70"/>
      <c r="V425" s="68"/>
      <c r="W425" s="69"/>
      <c r="X425" s="70"/>
      <c r="Y425" s="68"/>
      <c r="Z425" s="69"/>
      <c r="AA425" s="70"/>
      <c r="AB425" s="68"/>
      <c r="AC425" s="69"/>
      <c r="AD425" s="70"/>
      <c r="AE425" s="71"/>
      <c r="AF425" s="68">
        <v>12</v>
      </c>
      <c r="AG425" s="69">
        <v>12</v>
      </c>
      <c r="AH425" s="70"/>
      <c r="AI425" s="68">
        <v>18</v>
      </c>
      <c r="AJ425" s="69">
        <v>18</v>
      </c>
      <c r="AK425" s="70"/>
      <c r="AL425" s="71"/>
      <c r="AM425" s="68"/>
      <c r="AN425" s="69"/>
      <c r="AO425" s="70"/>
      <c r="AP425" s="68"/>
      <c r="AQ425" s="69"/>
      <c r="AR425" s="70"/>
      <c r="AS425" s="68"/>
      <c r="AT425" s="69"/>
      <c r="AU425" s="70"/>
      <c r="AV425" s="68"/>
      <c r="AW425" s="69"/>
      <c r="AX425" s="70"/>
      <c r="AY425" s="68"/>
      <c r="AZ425" s="69"/>
      <c r="BA425" s="70"/>
      <c r="BB425" s="71"/>
      <c r="BC425" s="187"/>
      <c r="BD425" s="187"/>
      <c r="BE425" s="69"/>
      <c r="BF425" s="70"/>
      <c r="BG425" s="68"/>
      <c r="BH425" s="69"/>
      <c r="BI425" s="70"/>
      <c r="BJ425" s="71"/>
      <c r="BK425" s="68"/>
      <c r="BL425" s="69"/>
      <c r="BM425" s="70"/>
      <c r="BN425" s="68"/>
      <c r="BO425" s="69"/>
      <c r="BP425" s="70"/>
      <c r="BQ425" s="68"/>
      <c r="BR425" s="69"/>
      <c r="BS425" s="70"/>
      <c r="BT425" s="71"/>
      <c r="BU425" s="68"/>
      <c r="BV425" s="69"/>
      <c r="BW425" s="70"/>
      <c r="BX425" s="71"/>
      <c r="BY425" s="72">
        <v>30</v>
      </c>
      <c r="BZ425" s="73">
        <v>30</v>
      </c>
      <c r="CA425" s="74"/>
    </row>
    <row r="426" spans="1:79" s="1" customFormat="1" ht="15.5" customHeight="1" x14ac:dyDescent="0.15">
      <c r="A426" s="64">
        <v>1</v>
      </c>
      <c r="B426" s="66" t="s">
        <v>504</v>
      </c>
      <c r="C426" s="67" t="s">
        <v>40</v>
      </c>
      <c r="D426" s="68"/>
      <c r="E426" s="69"/>
      <c r="F426" s="70"/>
      <c r="G426" s="68"/>
      <c r="H426" s="69"/>
      <c r="I426" s="70"/>
      <c r="J426" s="68"/>
      <c r="K426" s="69"/>
      <c r="L426" s="70"/>
      <c r="M426" s="68"/>
      <c r="N426" s="69"/>
      <c r="O426" s="70"/>
      <c r="P426" s="68"/>
      <c r="Q426" s="69"/>
      <c r="R426" s="70"/>
      <c r="S426" s="68"/>
      <c r="T426" s="69"/>
      <c r="U426" s="70">
        <v>1</v>
      </c>
      <c r="V426" s="68"/>
      <c r="W426" s="69"/>
      <c r="X426" s="70"/>
      <c r="Y426" s="68"/>
      <c r="Z426" s="69"/>
      <c r="AA426" s="70"/>
      <c r="AB426" s="68"/>
      <c r="AC426" s="69"/>
      <c r="AD426" s="70"/>
      <c r="AE426" s="71"/>
      <c r="AF426" s="68"/>
      <c r="AG426" s="69"/>
      <c r="AH426" s="70"/>
      <c r="AI426" s="68"/>
      <c r="AJ426" s="69"/>
      <c r="AK426" s="70"/>
      <c r="AL426" s="71"/>
      <c r="AM426" s="68"/>
      <c r="AN426" s="69"/>
      <c r="AO426" s="70"/>
      <c r="AP426" s="68"/>
      <c r="AQ426" s="69"/>
      <c r="AR426" s="70"/>
      <c r="AS426" s="68"/>
      <c r="AT426" s="69"/>
      <c r="AU426" s="70"/>
      <c r="AV426" s="68"/>
      <c r="AW426" s="69"/>
      <c r="AX426" s="70"/>
      <c r="AY426" s="68"/>
      <c r="AZ426" s="69"/>
      <c r="BA426" s="70"/>
      <c r="BB426" s="71"/>
      <c r="BC426" s="187"/>
      <c r="BD426" s="187"/>
      <c r="BE426" s="69"/>
      <c r="BF426" s="70"/>
      <c r="BG426" s="68"/>
      <c r="BH426" s="69"/>
      <c r="BI426" s="70"/>
      <c r="BJ426" s="71"/>
      <c r="BK426" s="68"/>
      <c r="BL426" s="69"/>
      <c r="BM426" s="70"/>
      <c r="BN426" s="68"/>
      <c r="BO426" s="69"/>
      <c r="BP426" s="70"/>
      <c r="BQ426" s="68"/>
      <c r="BR426" s="69"/>
      <c r="BS426" s="70"/>
      <c r="BT426" s="71"/>
      <c r="BU426" s="68"/>
      <c r="BV426" s="69"/>
      <c r="BW426" s="70"/>
      <c r="BX426" s="71"/>
      <c r="BY426" s="72"/>
      <c r="BZ426" s="73"/>
      <c r="CA426" s="74">
        <v>1</v>
      </c>
    </row>
    <row r="427" spans="1:79" s="1" customFormat="1" ht="15.5" customHeight="1" x14ac:dyDescent="0.15">
      <c r="A427" s="64">
        <v>1</v>
      </c>
      <c r="B427" s="66" t="s">
        <v>505</v>
      </c>
      <c r="C427" s="67" t="s">
        <v>40</v>
      </c>
      <c r="D427" s="68"/>
      <c r="E427" s="69"/>
      <c r="F427" s="70"/>
      <c r="G427" s="68"/>
      <c r="H427" s="69"/>
      <c r="I427" s="70"/>
      <c r="J427" s="68"/>
      <c r="K427" s="69"/>
      <c r="L427" s="70"/>
      <c r="M427" s="68"/>
      <c r="N427" s="69"/>
      <c r="O427" s="70"/>
      <c r="P427" s="68"/>
      <c r="Q427" s="69"/>
      <c r="R427" s="70"/>
      <c r="S427" s="68">
        <v>10</v>
      </c>
      <c r="T427" s="69">
        <v>10</v>
      </c>
      <c r="U427" s="70">
        <v>30</v>
      </c>
      <c r="V427" s="68">
        <v>9</v>
      </c>
      <c r="W427" s="69">
        <v>3</v>
      </c>
      <c r="X427" s="70">
        <v>7</v>
      </c>
      <c r="Y427" s="68"/>
      <c r="Z427" s="69"/>
      <c r="AA427" s="70"/>
      <c r="AB427" s="68">
        <v>1</v>
      </c>
      <c r="AC427" s="69">
        <v>1</v>
      </c>
      <c r="AD427" s="70">
        <v>1</v>
      </c>
      <c r="AE427" s="71"/>
      <c r="AF427" s="68"/>
      <c r="AG427" s="69"/>
      <c r="AH427" s="70"/>
      <c r="AI427" s="68"/>
      <c r="AJ427" s="69"/>
      <c r="AK427" s="70"/>
      <c r="AL427" s="71"/>
      <c r="AM427" s="68"/>
      <c r="AN427" s="69"/>
      <c r="AO427" s="70"/>
      <c r="AP427" s="68"/>
      <c r="AQ427" s="69"/>
      <c r="AR427" s="70"/>
      <c r="AS427" s="68"/>
      <c r="AT427" s="69"/>
      <c r="AU427" s="70"/>
      <c r="AV427" s="68"/>
      <c r="AW427" s="69"/>
      <c r="AX427" s="70"/>
      <c r="AY427" s="68"/>
      <c r="AZ427" s="69"/>
      <c r="BA427" s="70"/>
      <c r="BB427" s="71"/>
      <c r="BC427" s="187"/>
      <c r="BD427" s="187"/>
      <c r="BE427" s="69"/>
      <c r="BF427" s="70"/>
      <c r="BG427" s="68"/>
      <c r="BH427" s="69"/>
      <c r="BI427" s="70"/>
      <c r="BJ427" s="71"/>
      <c r="BK427" s="68"/>
      <c r="BL427" s="69"/>
      <c r="BM427" s="70"/>
      <c r="BN427" s="68"/>
      <c r="BO427" s="69"/>
      <c r="BP427" s="70"/>
      <c r="BQ427" s="68"/>
      <c r="BR427" s="69"/>
      <c r="BS427" s="70"/>
      <c r="BT427" s="71"/>
      <c r="BU427" s="68"/>
      <c r="BV427" s="69"/>
      <c r="BW427" s="70"/>
      <c r="BX427" s="71"/>
      <c r="BY427" s="72">
        <v>20</v>
      </c>
      <c r="BZ427" s="73">
        <v>14</v>
      </c>
      <c r="CA427" s="74">
        <v>38</v>
      </c>
    </row>
    <row r="428" spans="1:79" s="1" customFormat="1" ht="15.5" customHeight="1" x14ac:dyDescent="0.15">
      <c r="A428" s="64">
        <v>1</v>
      </c>
      <c r="B428" s="66" t="s">
        <v>92</v>
      </c>
      <c r="C428" s="67" t="s">
        <v>37</v>
      </c>
      <c r="D428" s="68"/>
      <c r="E428" s="69"/>
      <c r="F428" s="70"/>
      <c r="G428" s="68"/>
      <c r="H428" s="69"/>
      <c r="I428" s="70"/>
      <c r="J428" s="68"/>
      <c r="K428" s="69"/>
      <c r="L428" s="70"/>
      <c r="M428" s="68"/>
      <c r="N428" s="69"/>
      <c r="O428" s="70"/>
      <c r="P428" s="68"/>
      <c r="Q428" s="69"/>
      <c r="R428" s="70"/>
      <c r="S428" s="68"/>
      <c r="T428" s="69"/>
      <c r="U428" s="70">
        <v>11</v>
      </c>
      <c r="V428" s="68">
        <v>42</v>
      </c>
      <c r="W428" s="69">
        <v>42</v>
      </c>
      <c r="X428" s="70">
        <v>45</v>
      </c>
      <c r="Y428" s="68"/>
      <c r="Z428" s="69"/>
      <c r="AA428" s="70"/>
      <c r="AB428" s="68">
        <v>64</v>
      </c>
      <c r="AC428" s="69">
        <v>9</v>
      </c>
      <c r="AD428" s="70">
        <v>9</v>
      </c>
      <c r="AE428" s="71"/>
      <c r="AF428" s="68"/>
      <c r="AG428" s="69"/>
      <c r="AH428" s="70"/>
      <c r="AI428" s="68"/>
      <c r="AJ428" s="69"/>
      <c r="AK428" s="70"/>
      <c r="AL428" s="71"/>
      <c r="AM428" s="68"/>
      <c r="AN428" s="69"/>
      <c r="AO428" s="70"/>
      <c r="AP428" s="68"/>
      <c r="AQ428" s="69"/>
      <c r="AR428" s="70"/>
      <c r="AS428" s="68"/>
      <c r="AT428" s="69"/>
      <c r="AU428" s="70"/>
      <c r="AV428" s="68"/>
      <c r="AW428" s="69"/>
      <c r="AX428" s="70"/>
      <c r="AY428" s="68"/>
      <c r="AZ428" s="69"/>
      <c r="BA428" s="70"/>
      <c r="BB428" s="71"/>
      <c r="BC428" s="187"/>
      <c r="BD428" s="187"/>
      <c r="BE428" s="69"/>
      <c r="BF428" s="70"/>
      <c r="BG428" s="68"/>
      <c r="BH428" s="69"/>
      <c r="BI428" s="70"/>
      <c r="BJ428" s="71"/>
      <c r="BK428" s="68"/>
      <c r="BL428" s="69"/>
      <c r="BM428" s="70"/>
      <c r="BN428" s="68"/>
      <c r="BO428" s="69"/>
      <c r="BP428" s="70"/>
      <c r="BQ428" s="68"/>
      <c r="BR428" s="69"/>
      <c r="BS428" s="70"/>
      <c r="BT428" s="71"/>
      <c r="BU428" s="68"/>
      <c r="BV428" s="69"/>
      <c r="BW428" s="70"/>
      <c r="BX428" s="71"/>
      <c r="BY428" s="72">
        <v>106</v>
      </c>
      <c r="BZ428" s="73">
        <v>51</v>
      </c>
      <c r="CA428" s="74">
        <v>65</v>
      </c>
    </row>
    <row r="429" spans="1:79" s="1" customFormat="1" ht="15.5" customHeight="1" x14ac:dyDescent="0.15">
      <c r="A429" s="64">
        <v>1</v>
      </c>
      <c r="B429" s="66" t="s">
        <v>506</v>
      </c>
      <c r="C429" s="67" t="s">
        <v>40</v>
      </c>
      <c r="D429" s="68"/>
      <c r="E429" s="69"/>
      <c r="F429" s="70"/>
      <c r="G429" s="68"/>
      <c r="H429" s="69"/>
      <c r="I429" s="70"/>
      <c r="J429" s="68"/>
      <c r="K429" s="69"/>
      <c r="L429" s="70"/>
      <c r="M429" s="68"/>
      <c r="N429" s="69"/>
      <c r="O429" s="70"/>
      <c r="P429" s="68"/>
      <c r="Q429" s="69"/>
      <c r="R429" s="70"/>
      <c r="S429" s="68"/>
      <c r="T429" s="69"/>
      <c r="U429" s="70">
        <v>1</v>
      </c>
      <c r="V429" s="68"/>
      <c r="W429" s="69"/>
      <c r="X429" s="70"/>
      <c r="Y429" s="68"/>
      <c r="Z429" s="69"/>
      <c r="AA429" s="70"/>
      <c r="AB429" s="68"/>
      <c r="AC429" s="69"/>
      <c r="AD429" s="70"/>
      <c r="AE429" s="71"/>
      <c r="AF429" s="68"/>
      <c r="AG429" s="69"/>
      <c r="AH429" s="70"/>
      <c r="AI429" s="68"/>
      <c r="AJ429" s="69"/>
      <c r="AK429" s="70"/>
      <c r="AL429" s="71"/>
      <c r="AM429" s="68"/>
      <c r="AN429" s="69"/>
      <c r="AO429" s="70"/>
      <c r="AP429" s="68"/>
      <c r="AQ429" s="69"/>
      <c r="AR429" s="70"/>
      <c r="AS429" s="68"/>
      <c r="AT429" s="69"/>
      <c r="AU429" s="70"/>
      <c r="AV429" s="68"/>
      <c r="AW429" s="69"/>
      <c r="AX429" s="70"/>
      <c r="AY429" s="68"/>
      <c r="AZ429" s="69"/>
      <c r="BA429" s="70"/>
      <c r="BB429" s="71"/>
      <c r="BC429" s="187"/>
      <c r="BD429" s="187"/>
      <c r="BE429" s="69"/>
      <c r="BF429" s="70"/>
      <c r="BG429" s="68"/>
      <c r="BH429" s="69"/>
      <c r="BI429" s="70"/>
      <c r="BJ429" s="71"/>
      <c r="BK429" s="68"/>
      <c r="BL429" s="69"/>
      <c r="BM429" s="70"/>
      <c r="BN429" s="68"/>
      <c r="BO429" s="69"/>
      <c r="BP429" s="70"/>
      <c r="BQ429" s="68"/>
      <c r="BR429" s="69"/>
      <c r="BS429" s="70"/>
      <c r="BT429" s="71"/>
      <c r="BU429" s="68"/>
      <c r="BV429" s="69"/>
      <c r="BW429" s="70"/>
      <c r="BX429" s="71"/>
      <c r="BY429" s="72"/>
      <c r="BZ429" s="73"/>
      <c r="CA429" s="74">
        <v>1</v>
      </c>
    </row>
    <row r="430" spans="1:79" s="1" customFormat="1" ht="15.5" customHeight="1" x14ac:dyDescent="0.15">
      <c r="A430" s="64">
        <v>1</v>
      </c>
      <c r="B430" s="75" t="s">
        <v>507</v>
      </c>
      <c r="C430" s="67" t="s">
        <v>37</v>
      </c>
      <c r="D430" s="68"/>
      <c r="E430" s="69"/>
      <c r="F430" s="70"/>
      <c r="G430" s="68"/>
      <c r="H430" s="69"/>
      <c r="I430" s="70"/>
      <c r="J430" s="68"/>
      <c r="K430" s="69"/>
      <c r="L430" s="70"/>
      <c r="M430" s="68"/>
      <c r="N430" s="69"/>
      <c r="O430" s="70"/>
      <c r="P430" s="68"/>
      <c r="Q430" s="69"/>
      <c r="R430" s="70"/>
      <c r="S430" s="68"/>
      <c r="T430" s="69"/>
      <c r="U430" s="70"/>
      <c r="V430" s="68"/>
      <c r="W430" s="69"/>
      <c r="X430" s="70"/>
      <c r="Y430" s="68"/>
      <c r="Z430" s="69"/>
      <c r="AA430" s="70"/>
      <c r="AB430" s="68"/>
      <c r="AC430" s="69"/>
      <c r="AD430" s="70"/>
      <c r="AE430" s="71"/>
      <c r="AF430" s="68"/>
      <c r="AG430" s="69"/>
      <c r="AH430" s="70"/>
      <c r="AI430" s="68"/>
      <c r="AJ430" s="69"/>
      <c r="AK430" s="70"/>
      <c r="AL430" s="71"/>
      <c r="AM430" s="68"/>
      <c r="AN430" s="69"/>
      <c r="AO430" s="70"/>
      <c r="AP430" s="68"/>
      <c r="AQ430" s="69"/>
      <c r="AR430" s="70"/>
      <c r="AS430" s="68">
        <v>2</v>
      </c>
      <c r="AT430" s="69">
        <v>2</v>
      </c>
      <c r="AU430" s="70"/>
      <c r="AV430" s="68"/>
      <c r="AW430" s="69"/>
      <c r="AX430" s="70"/>
      <c r="AY430" s="68"/>
      <c r="AZ430" s="69"/>
      <c r="BA430" s="70"/>
      <c r="BB430" s="71"/>
      <c r="BC430" s="187"/>
      <c r="BD430" s="187"/>
      <c r="BE430" s="69"/>
      <c r="BF430" s="70"/>
      <c r="BG430" s="68"/>
      <c r="BH430" s="69"/>
      <c r="BI430" s="70"/>
      <c r="BJ430" s="71"/>
      <c r="BK430" s="68"/>
      <c r="BL430" s="69"/>
      <c r="BM430" s="70"/>
      <c r="BN430" s="68"/>
      <c r="BO430" s="69"/>
      <c r="BP430" s="70"/>
      <c r="BQ430" s="68"/>
      <c r="BR430" s="69"/>
      <c r="BS430" s="70"/>
      <c r="BT430" s="71"/>
      <c r="BU430" s="68"/>
      <c r="BV430" s="69"/>
      <c r="BW430" s="70"/>
      <c r="BX430" s="71"/>
      <c r="BY430" s="72">
        <v>2</v>
      </c>
      <c r="BZ430" s="73">
        <v>2</v>
      </c>
      <c r="CA430" s="74"/>
    </row>
    <row r="431" spans="1:79" s="1" customFormat="1" ht="15.5" customHeight="1" x14ac:dyDescent="0.15">
      <c r="A431" s="64">
        <v>1</v>
      </c>
      <c r="B431" s="66" t="s">
        <v>508</v>
      </c>
      <c r="C431" s="67" t="s">
        <v>40</v>
      </c>
      <c r="D431" s="68"/>
      <c r="E431" s="69"/>
      <c r="F431" s="70"/>
      <c r="G431" s="68"/>
      <c r="H431" s="69"/>
      <c r="I431" s="70"/>
      <c r="J431" s="68"/>
      <c r="K431" s="69"/>
      <c r="L431" s="70"/>
      <c r="M431" s="68"/>
      <c r="N431" s="69"/>
      <c r="O431" s="70"/>
      <c r="P431" s="68"/>
      <c r="Q431" s="69"/>
      <c r="R431" s="70"/>
      <c r="S431" s="68">
        <v>15</v>
      </c>
      <c r="T431" s="69">
        <v>15</v>
      </c>
      <c r="U431" s="70">
        <v>3</v>
      </c>
      <c r="V431" s="68"/>
      <c r="W431" s="69"/>
      <c r="X431" s="70"/>
      <c r="Y431" s="68">
        <v>24</v>
      </c>
      <c r="Z431" s="69">
        <v>24</v>
      </c>
      <c r="AA431" s="70">
        <v>18</v>
      </c>
      <c r="AB431" s="68">
        <v>21</v>
      </c>
      <c r="AC431" s="69">
        <v>8</v>
      </c>
      <c r="AD431" s="70">
        <v>8</v>
      </c>
      <c r="AE431" s="71"/>
      <c r="AF431" s="68">
        <v>5</v>
      </c>
      <c r="AG431" s="69">
        <v>5</v>
      </c>
      <c r="AH431" s="70"/>
      <c r="AI431" s="68"/>
      <c r="AJ431" s="69"/>
      <c r="AK431" s="70"/>
      <c r="AL431" s="71"/>
      <c r="AM431" s="68"/>
      <c r="AN431" s="69"/>
      <c r="AO431" s="70"/>
      <c r="AP431" s="68"/>
      <c r="AQ431" s="69"/>
      <c r="AR431" s="70"/>
      <c r="AS431" s="68">
        <v>23</v>
      </c>
      <c r="AT431" s="69">
        <v>23</v>
      </c>
      <c r="AU431" s="70">
        <v>14</v>
      </c>
      <c r="AV431" s="68"/>
      <c r="AW431" s="69"/>
      <c r="AX431" s="70"/>
      <c r="AY431" s="68"/>
      <c r="AZ431" s="69"/>
      <c r="BA431" s="70"/>
      <c r="BB431" s="71"/>
      <c r="BC431" s="187">
        <v>8</v>
      </c>
      <c r="BD431" s="187"/>
      <c r="BE431" s="69">
        <v>8</v>
      </c>
      <c r="BF431" s="70"/>
      <c r="BG431" s="68"/>
      <c r="BH431" s="69"/>
      <c r="BI431" s="70"/>
      <c r="BJ431" s="71"/>
      <c r="BK431" s="68"/>
      <c r="BL431" s="69"/>
      <c r="BM431" s="70"/>
      <c r="BN431" s="68">
        <v>6</v>
      </c>
      <c r="BO431" s="69">
        <v>6</v>
      </c>
      <c r="BP431" s="70">
        <v>4</v>
      </c>
      <c r="BQ431" s="68"/>
      <c r="BR431" s="69"/>
      <c r="BS431" s="70"/>
      <c r="BT431" s="71"/>
      <c r="BU431" s="68"/>
      <c r="BV431" s="69"/>
      <c r="BW431" s="70"/>
      <c r="BX431" s="71"/>
      <c r="BY431" s="72">
        <v>102</v>
      </c>
      <c r="BZ431" s="73">
        <v>89</v>
      </c>
      <c r="CA431" s="74">
        <v>47</v>
      </c>
    </row>
    <row r="432" spans="1:79" s="1" customFormat="1" ht="15.5" customHeight="1" x14ac:dyDescent="0.15">
      <c r="A432" s="64">
        <v>1</v>
      </c>
      <c r="B432" s="66" t="s">
        <v>509</v>
      </c>
      <c r="C432" s="67" t="s">
        <v>37</v>
      </c>
      <c r="D432" s="68"/>
      <c r="E432" s="69"/>
      <c r="F432" s="70"/>
      <c r="G432" s="68"/>
      <c r="H432" s="69"/>
      <c r="I432" s="70"/>
      <c r="J432" s="68"/>
      <c r="K432" s="69"/>
      <c r="L432" s="70"/>
      <c r="M432" s="68"/>
      <c r="N432" s="69"/>
      <c r="O432" s="70"/>
      <c r="P432" s="68"/>
      <c r="Q432" s="69"/>
      <c r="R432" s="70"/>
      <c r="S432" s="68"/>
      <c r="T432" s="69"/>
      <c r="U432" s="70"/>
      <c r="V432" s="68"/>
      <c r="W432" s="69"/>
      <c r="X432" s="70"/>
      <c r="Y432" s="68"/>
      <c r="Z432" s="69"/>
      <c r="AA432" s="70"/>
      <c r="AB432" s="68"/>
      <c r="AC432" s="69"/>
      <c r="AD432" s="70">
        <v>4</v>
      </c>
      <c r="AE432" s="71"/>
      <c r="AF432" s="68"/>
      <c r="AG432" s="69"/>
      <c r="AH432" s="70"/>
      <c r="AI432" s="68"/>
      <c r="AJ432" s="69"/>
      <c r="AK432" s="70"/>
      <c r="AL432" s="71"/>
      <c r="AM432" s="68"/>
      <c r="AN432" s="69"/>
      <c r="AO432" s="70"/>
      <c r="AP432" s="68"/>
      <c r="AQ432" s="69"/>
      <c r="AR432" s="70"/>
      <c r="AS432" s="68"/>
      <c r="AT432" s="69"/>
      <c r="AU432" s="70"/>
      <c r="AV432" s="68"/>
      <c r="AW432" s="69"/>
      <c r="AX432" s="70"/>
      <c r="AY432" s="68"/>
      <c r="AZ432" s="69"/>
      <c r="BA432" s="70"/>
      <c r="BB432" s="71"/>
      <c r="BC432" s="187"/>
      <c r="BD432" s="187"/>
      <c r="BE432" s="69"/>
      <c r="BF432" s="70"/>
      <c r="BG432" s="68"/>
      <c r="BH432" s="69"/>
      <c r="BI432" s="70"/>
      <c r="BJ432" s="71"/>
      <c r="BK432" s="68"/>
      <c r="BL432" s="69"/>
      <c r="BM432" s="70"/>
      <c r="BN432" s="68"/>
      <c r="BO432" s="69"/>
      <c r="BP432" s="70"/>
      <c r="BQ432" s="68"/>
      <c r="BR432" s="69"/>
      <c r="BS432" s="70"/>
      <c r="BT432" s="71"/>
      <c r="BU432" s="68"/>
      <c r="BV432" s="69"/>
      <c r="BW432" s="70"/>
      <c r="BX432" s="71"/>
      <c r="BY432" s="72"/>
      <c r="BZ432" s="73"/>
      <c r="CA432" s="74">
        <v>4</v>
      </c>
    </row>
    <row r="433" spans="1:79" s="1" customFormat="1" ht="15.5" customHeight="1" x14ac:dyDescent="0.15">
      <c r="A433" s="64">
        <v>1</v>
      </c>
      <c r="B433" s="66" t="s">
        <v>510</v>
      </c>
      <c r="C433" s="67" t="s">
        <v>37</v>
      </c>
      <c r="D433" s="68"/>
      <c r="E433" s="69"/>
      <c r="F433" s="70"/>
      <c r="G433" s="68"/>
      <c r="H433" s="69"/>
      <c r="I433" s="70"/>
      <c r="J433" s="68"/>
      <c r="K433" s="69"/>
      <c r="L433" s="70"/>
      <c r="M433" s="68"/>
      <c r="N433" s="69"/>
      <c r="O433" s="70"/>
      <c r="P433" s="68"/>
      <c r="Q433" s="69"/>
      <c r="R433" s="70"/>
      <c r="S433" s="68"/>
      <c r="T433" s="69"/>
      <c r="U433" s="70"/>
      <c r="V433" s="68"/>
      <c r="W433" s="69"/>
      <c r="X433" s="70"/>
      <c r="Y433" s="68"/>
      <c r="Z433" s="69"/>
      <c r="AA433" s="70"/>
      <c r="AB433" s="68"/>
      <c r="AC433" s="69"/>
      <c r="AD433" s="70"/>
      <c r="AE433" s="71"/>
      <c r="AF433" s="68"/>
      <c r="AG433" s="69"/>
      <c r="AH433" s="70"/>
      <c r="AI433" s="68"/>
      <c r="AJ433" s="69"/>
      <c r="AK433" s="70"/>
      <c r="AL433" s="71"/>
      <c r="AM433" s="68"/>
      <c r="AN433" s="69"/>
      <c r="AO433" s="70"/>
      <c r="AP433" s="68"/>
      <c r="AQ433" s="69"/>
      <c r="AR433" s="70"/>
      <c r="AS433" s="68"/>
      <c r="AT433" s="69"/>
      <c r="AU433" s="70"/>
      <c r="AV433" s="68"/>
      <c r="AW433" s="69"/>
      <c r="AX433" s="70"/>
      <c r="AY433" s="68"/>
      <c r="AZ433" s="69"/>
      <c r="BA433" s="70"/>
      <c r="BB433" s="71"/>
      <c r="BC433" s="187"/>
      <c r="BD433" s="187"/>
      <c r="BE433" s="69"/>
      <c r="BF433" s="70">
        <v>4</v>
      </c>
      <c r="BG433" s="68"/>
      <c r="BH433" s="69"/>
      <c r="BI433" s="70">
        <v>1</v>
      </c>
      <c r="BJ433" s="71"/>
      <c r="BK433" s="68"/>
      <c r="BL433" s="69"/>
      <c r="BM433" s="70"/>
      <c r="BN433" s="68"/>
      <c r="BO433" s="69"/>
      <c r="BP433" s="70"/>
      <c r="BQ433" s="68"/>
      <c r="BR433" s="69"/>
      <c r="BS433" s="70"/>
      <c r="BT433" s="71"/>
      <c r="BU433" s="68"/>
      <c r="BV433" s="69"/>
      <c r="BW433" s="70"/>
      <c r="BX433" s="71"/>
      <c r="BY433" s="72"/>
      <c r="BZ433" s="73"/>
      <c r="CA433" s="74">
        <v>5</v>
      </c>
    </row>
    <row r="434" spans="1:79" s="1" customFormat="1" ht="15.5" customHeight="1" x14ac:dyDescent="0.15">
      <c r="A434" s="64">
        <v>1</v>
      </c>
      <c r="B434" s="66" t="s">
        <v>511</v>
      </c>
      <c r="C434" s="67" t="s">
        <v>42</v>
      </c>
      <c r="D434" s="68"/>
      <c r="E434" s="69"/>
      <c r="F434" s="70"/>
      <c r="G434" s="68"/>
      <c r="H434" s="69"/>
      <c r="I434" s="70"/>
      <c r="J434" s="68"/>
      <c r="K434" s="69"/>
      <c r="L434" s="70"/>
      <c r="M434" s="68"/>
      <c r="N434" s="69"/>
      <c r="O434" s="70"/>
      <c r="P434" s="68"/>
      <c r="Q434" s="69"/>
      <c r="R434" s="70"/>
      <c r="S434" s="68"/>
      <c r="T434" s="69"/>
      <c r="U434" s="70"/>
      <c r="V434" s="68"/>
      <c r="W434" s="69"/>
      <c r="X434" s="70"/>
      <c r="Y434" s="68"/>
      <c r="Z434" s="69"/>
      <c r="AA434" s="70"/>
      <c r="AB434" s="68"/>
      <c r="AC434" s="69"/>
      <c r="AD434" s="70"/>
      <c r="AE434" s="71"/>
      <c r="AF434" s="68">
        <v>5</v>
      </c>
      <c r="AG434" s="69">
        <v>5</v>
      </c>
      <c r="AH434" s="70"/>
      <c r="AI434" s="68"/>
      <c r="AJ434" s="69"/>
      <c r="AK434" s="70"/>
      <c r="AL434" s="71"/>
      <c r="AM434" s="68"/>
      <c r="AN434" s="69"/>
      <c r="AO434" s="70"/>
      <c r="AP434" s="68"/>
      <c r="AQ434" s="69"/>
      <c r="AR434" s="70"/>
      <c r="AS434" s="68"/>
      <c r="AT434" s="69"/>
      <c r="AU434" s="70"/>
      <c r="AV434" s="68"/>
      <c r="AW434" s="69"/>
      <c r="AX434" s="70"/>
      <c r="AY434" s="68"/>
      <c r="AZ434" s="69"/>
      <c r="BA434" s="70"/>
      <c r="BB434" s="71"/>
      <c r="BC434" s="187"/>
      <c r="BD434" s="187"/>
      <c r="BE434" s="69"/>
      <c r="BF434" s="70"/>
      <c r="BG434" s="68"/>
      <c r="BH434" s="69"/>
      <c r="BI434" s="70"/>
      <c r="BJ434" s="71"/>
      <c r="BK434" s="68"/>
      <c r="BL434" s="69"/>
      <c r="BM434" s="70"/>
      <c r="BN434" s="68"/>
      <c r="BO434" s="69"/>
      <c r="BP434" s="70"/>
      <c r="BQ434" s="68"/>
      <c r="BR434" s="69"/>
      <c r="BS434" s="70"/>
      <c r="BT434" s="71"/>
      <c r="BU434" s="68"/>
      <c r="BV434" s="69"/>
      <c r="BW434" s="70"/>
      <c r="BX434" s="71"/>
      <c r="BY434" s="72">
        <v>5</v>
      </c>
      <c r="BZ434" s="73">
        <v>5</v>
      </c>
      <c r="CA434" s="74"/>
    </row>
    <row r="435" spans="1:79" s="1" customFormat="1" ht="15.5" customHeight="1" x14ac:dyDescent="0.15">
      <c r="A435" s="64">
        <v>1</v>
      </c>
      <c r="B435" s="66" t="s">
        <v>512</v>
      </c>
      <c r="C435" s="67" t="s">
        <v>37</v>
      </c>
      <c r="D435" s="68"/>
      <c r="E435" s="69"/>
      <c r="F435" s="70"/>
      <c r="G435" s="68"/>
      <c r="H435" s="69"/>
      <c r="I435" s="70"/>
      <c r="J435" s="68"/>
      <c r="K435" s="69"/>
      <c r="L435" s="70"/>
      <c r="M435" s="68"/>
      <c r="N435" s="69"/>
      <c r="O435" s="70"/>
      <c r="P435" s="68"/>
      <c r="Q435" s="69"/>
      <c r="R435" s="70"/>
      <c r="S435" s="68"/>
      <c r="T435" s="69"/>
      <c r="U435" s="70"/>
      <c r="V435" s="68"/>
      <c r="W435" s="69"/>
      <c r="X435" s="70"/>
      <c r="Y435" s="68"/>
      <c r="Z435" s="69"/>
      <c r="AA435" s="70">
        <v>1</v>
      </c>
      <c r="AB435" s="68"/>
      <c r="AC435" s="69"/>
      <c r="AD435" s="70"/>
      <c r="AE435" s="71"/>
      <c r="AF435" s="68"/>
      <c r="AG435" s="69"/>
      <c r="AH435" s="70"/>
      <c r="AI435" s="68"/>
      <c r="AJ435" s="69"/>
      <c r="AK435" s="70"/>
      <c r="AL435" s="71"/>
      <c r="AM435" s="68"/>
      <c r="AN435" s="69"/>
      <c r="AO435" s="70"/>
      <c r="AP435" s="68"/>
      <c r="AQ435" s="69"/>
      <c r="AR435" s="70"/>
      <c r="AS435" s="68"/>
      <c r="AT435" s="69"/>
      <c r="AU435" s="70"/>
      <c r="AV435" s="68"/>
      <c r="AW435" s="69"/>
      <c r="AX435" s="70"/>
      <c r="AY435" s="68"/>
      <c r="AZ435" s="69"/>
      <c r="BA435" s="70"/>
      <c r="BB435" s="71"/>
      <c r="BC435" s="187"/>
      <c r="BD435" s="187"/>
      <c r="BE435" s="69"/>
      <c r="BF435" s="70"/>
      <c r="BG435" s="68"/>
      <c r="BH435" s="69"/>
      <c r="BI435" s="70"/>
      <c r="BJ435" s="71"/>
      <c r="BK435" s="68"/>
      <c r="BL435" s="69"/>
      <c r="BM435" s="70"/>
      <c r="BN435" s="68"/>
      <c r="BO435" s="69"/>
      <c r="BP435" s="70"/>
      <c r="BQ435" s="68"/>
      <c r="BR435" s="69"/>
      <c r="BS435" s="70"/>
      <c r="BT435" s="71"/>
      <c r="BU435" s="68"/>
      <c r="BV435" s="69"/>
      <c r="BW435" s="70"/>
      <c r="BX435" s="71"/>
      <c r="BY435" s="72"/>
      <c r="BZ435" s="73"/>
      <c r="CA435" s="74">
        <v>1</v>
      </c>
    </row>
    <row r="436" spans="1:79" s="1" customFormat="1" ht="15.5" customHeight="1" x14ac:dyDescent="0.15">
      <c r="A436" s="64">
        <v>1</v>
      </c>
      <c r="B436" s="66" t="s">
        <v>513</v>
      </c>
      <c r="C436" s="67" t="s">
        <v>37</v>
      </c>
      <c r="D436" s="68"/>
      <c r="E436" s="69"/>
      <c r="F436" s="70"/>
      <c r="G436" s="68"/>
      <c r="H436" s="69"/>
      <c r="I436" s="70"/>
      <c r="J436" s="68"/>
      <c r="K436" s="69"/>
      <c r="L436" s="70"/>
      <c r="M436" s="68"/>
      <c r="N436" s="69"/>
      <c r="O436" s="70"/>
      <c r="P436" s="68"/>
      <c r="Q436" s="69"/>
      <c r="R436" s="70"/>
      <c r="S436" s="68"/>
      <c r="T436" s="69"/>
      <c r="U436" s="70">
        <v>2</v>
      </c>
      <c r="V436" s="68"/>
      <c r="W436" s="69"/>
      <c r="X436" s="70"/>
      <c r="Y436" s="68"/>
      <c r="Z436" s="69"/>
      <c r="AA436" s="70"/>
      <c r="AB436" s="68"/>
      <c r="AC436" s="69"/>
      <c r="AD436" s="70"/>
      <c r="AE436" s="71"/>
      <c r="AF436" s="68"/>
      <c r="AG436" s="69"/>
      <c r="AH436" s="70"/>
      <c r="AI436" s="68"/>
      <c r="AJ436" s="69"/>
      <c r="AK436" s="70"/>
      <c r="AL436" s="71"/>
      <c r="AM436" s="68"/>
      <c r="AN436" s="69"/>
      <c r="AO436" s="70"/>
      <c r="AP436" s="68"/>
      <c r="AQ436" s="69"/>
      <c r="AR436" s="70"/>
      <c r="AS436" s="68"/>
      <c r="AT436" s="69"/>
      <c r="AU436" s="70"/>
      <c r="AV436" s="68"/>
      <c r="AW436" s="69"/>
      <c r="AX436" s="70"/>
      <c r="AY436" s="68"/>
      <c r="AZ436" s="69"/>
      <c r="BA436" s="70"/>
      <c r="BB436" s="71"/>
      <c r="BC436" s="187"/>
      <c r="BD436" s="187"/>
      <c r="BE436" s="69"/>
      <c r="BF436" s="70"/>
      <c r="BG436" s="68"/>
      <c r="BH436" s="69"/>
      <c r="BI436" s="70"/>
      <c r="BJ436" s="71"/>
      <c r="BK436" s="68"/>
      <c r="BL436" s="69"/>
      <c r="BM436" s="70"/>
      <c r="BN436" s="68"/>
      <c r="BO436" s="69"/>
      <c r="BP436" s="70"/>
      <c r="BQ436" s="68"/>
      <c r="BR436" s="69"/>
      <c r="BS436" s="70"/>
      <c r="BT436" s="71"/>
      <c r="BU436" s="68"/>
      <c r="BV436" s="69"/>
      <c r="BW436" s="70"/>
      <c r="BX436" s="71"/>
      <c r="BY436" s="72"/>
      <c r="BZ436" s="73"/>
      <c r="CA436" s="74">
        <v>2</v>
      </c>
    </row>
    <row r="437" spans="1:79" s="1" customFormat="1" ht="15.5" customHeight="1" x14ac:dyDescent="0.15">
      <c r="A437" s="64">
        <v>1</v>
      </c>
      <c r="B437" s="66" t="s">
        <v>514</v>
      </c>
      <c r="C437" s="67" t="s">
        <v>40</v>
      </c>
      <c r="D437" s="68"/>
      <c r="E437" s="69"/>
      <c r="F437" s="70"/>
      <c r="G437" s="68"/>
      <c r="H437" s="69"/>
      <c r="I437" s="70"/>
      <c r="J437" s="68"/>
      <c r="K437" s="69"/>
      <c r="L437" s="70"/>
      <c r="M437" s="68"/>
      <c r="N437" s="69"/>
      <c r="O437" s="70"/>
      <c r="P437" s="68"/>
      <c r="Q437" s="69"/>
      <c r="R437" s="70"/>
      <c r="S437" s="68">
        <v>75</v>
      </c>
      <c r="T437" s="69">
        <v>75</v>
      </c>
      <c r="U437" s="70"/>
      <c r="V437" s="68">
        <v>45</v>
      </c>
      <c r="W437" s="69"/>
      <c r="X437" s="70"/>
      <c r="Y437" s="68">
        <v>1</v>
      </c>
      <c r="Z437" s="69">
        <v>1</v>
      </c>
      <c r="AA437" s="70"/>
      <c r="AB437" s="68">
        <v>64</v>
      </c>
      <c r="AC437" s="69"/>
      <c r="AD437" s="70"/>
      <c r="AE437" s="71"/>
      <c r="AF437" s="68"/>
      <c r="AG437" s="69"/>
      <c r="AH437" s="70"/>
      <c r="AI437" s="68"/>
      <c r="AJ437" s="69"/>
      <c r="AK437" s="70"/>
      <c r="AL437" s="71"/>
      <c r="AM437" s="68">
        <v>10</v>
      </c>
      <c r="AN437" s="69">
        <v>10</v>
      </c>
      <c r="AO437" s="70">
        <v>18</v>
      </c>
      <c r="AP437" s="68"/>
      <c r="AQ437" s="69"/>
      <c r="AR437" s="70"/>
      <c r="AS437" s="68">
        <v>10</v>
      </c>
      <c r="AT437" s="69">
        <v>10</v>
      </c>
      <c r="AU437" s="70">
        <v>10</v>
      </c>
      <c r="AV437" s="68"/>
      <c r="AW437" s="69"/>
      <c r="AX437" s="70"/>
      <c r="AY437" s="68"/>
      <c r="AZ437" s="69"/>
      <c r="BA437" s="70"/>
      <c r="BB437" s="71"/>
      <c r="BC437" s="187"/>
      <c r="BD437" s="187"/>
      <c r="BE437" s="69"/>
      <c r="BF437" s="70"/>
      <c r="BG437" s="68"/>
      <c r="BH437" s="69"/>
      <c r="BI437" s="70"/>
      <c r="BJ437" s="71"/>
      <c r="BK437" s="68"/>
      <c r="BL437" s="69"/>
      <c r="BM437" s="70"/>
      <c r="BN437" s="68"/>
      <c r="BO437" s="69"/>
      <c r="BP437" s="70"/>
      <c r="BQ437" s="68"/>
      <c r="BR437" s="69"/>
      <c r="BS437" s="70"/>
      <c r="BT437" s="71"/>
      <c r="BU437" s="68">
        <v>12</v>
      </c>
      <c r="BV437" s="69">
        <v>12</v>
      </c>
      <c r="BW437" s="70">
        <v>12</v>
      </c>
      <c r="BX437" s="71"/>
      <c r="BY437" s="72">
        <v>217</v>
      </c>
      <c r="BZ437" s="73">
        <v>108</v>
      </c>
      <c r="CA437" s="74">
        <v>40</v>
      </c>
    </row>
    <row r="438" spans="1:79" s="1" customFormat="1" ht="15.5" customHeight="1" x14ac:dyDescent="0.15">
      <c r="A438" s="64">
        <v>1</v>
      </c>
      <c r="B438" s="66" t="s">
        <v>515</v>
      </c>
      <c r="C438" s="67" t="s">
        <v>63</v>
      </c>
      <c r="D438" s="68"/>
      <c r="E438" s="69"/>
      <c r="F438" s="70"/>
      <c r="G438" s="68"/>
      <c r="H438" s="69"/>
      <c r="I438" s="70"/>
      <c r="J438" s="68"/>
      <c r="K438" s="69"/>
      <c r="L438" s="70"/>
      <c r="M438" s="68"/>
      <c r="N438" s="69"/>
      <c r="O438" s="70"/>
      <c r="P438" s="68"/>
      <c r="Q438" s="69"/>
      <c r="R438" s="70"/>
      <c r="S438" s="68">
        <v>39</v>
      </c>
      <c r="T438" s="69">
        <v>39</v>
      </c>
      <c r="U438" s="70">
        <v>29</v>
      </c>
      <c r="V438" s="68"/>
      <c r="W438" s="69"/>
      <c r="X438" s="70"/>
      <c r="Y438" s="68">
        <v>6</v>
      </c>
      <c r="Z438" s="69">
        <v>6</v>
      </c>
      <c r="AA438" s="70">
        <v>3</v>
      </c>
      <c r="AB438" s="68"/>
      <c r="AC438" s="69"/>
      <c r="AD438" s="70"/>
      <c r="AE438" s="71"/>
      <c r="AF438" s="68"/>
      <c r="AG438" s="69"/>
      <c r="AH438" s="70"/>
      <c r="AI438" s="68"/>
      <c r="AJ438" s="69"/>
      <c r="AK438" s="70"/>
      <c r="AL438" s="71"/>
      <c r="AM438" s="68">
        <v>13</v>
      </c>
      <c r="AN438" s="69">
        <v>13</v>
      </c>
      <c r="AO438" s="70">
        <v>6</v>
      </c>
      <c r="AP438" s="68">
        <v>5</v>
      </c>
      <c r="AQ438" s="69">
        <v>5</v>
      </c>
      <c r="AR438" s="70"/>
      <c r="AS438" s="68">
        <v>13</v>
      </c>
      <c r="AT438" s="69">
        <v>13</v>
      </c>
      <c r="AU438" s="70">
        <v>8</v>
      </c>
      <c r="AV438" s="68"/>
      <c r="AW438" s="69"/>
      <c r="AX438" s="70"/>
      <c r="AY438" s="68"/>
      <c r="AZ438" s="69"/>
      <c r="BA438" s="70"/>
      <c r="BB438" s="71"/>
      <c r="BC438" s="187"/>
      <c r="BD438" s="187"/>
      <c r="BE438" s="69"/>
      <c r="BF438" s="70"/>
      <c r="BG438" s="68">
        <v>4</v>
      </c>
      <c r="BH438" s="69">
        <v>4</v>
      </c>
      <c r="BI438" s="70"/>
      <c r="BJ438" s="71"/>
      <c r="BK438" s="68"/>
      <c r="BL438" s="69"/>
      <c r="BM438" s="70"/>
      <c r="BN438" s="68">
        <v>34</v>
      </c>
      <c r="BO438" s="69">
        <v>34</v>
      </c>
      <c r="BP438" s="70">
        <v>34</v>
      </c>
      <c r="BQ438" s="68">
        <v>40</v>
      </c>
      <c r="BR438" s="69">
        <v>19</v>
      </c>
      <c r="BS438" s="70">
        <v>19</v>
      </c>
      <c r="BT438" s="71"/>
      <c r="BU438" s="68">
        <v>10</v>
      </c>
      <c r="BV438" s="69">
        <v>10</v>
      </c>
      <c r="BW438" s="70">
        <v>10</v>
      </c>
      <c r="BX438" s="71"/>
      <c r="BY438" s="72">
        <v>164</v>
      </c>
      <c r="BZ438" s="73">
        <v>143</v>
      </c>
      <c r="CA438" s="74">
        <v>109</v>
      </c>
    </row>
    <row r="439" spans="1:79" s="1" customFormat="1" ht="15.5" customHeight="1" x14ac:dyDescent="0.15">
      <c r="A439" s="64">
        <v>1</v>
      </c>
      <c r="B439" s="66" t="s">
        <v>516</v>
      </c>
      <c r="C439" s="67" t="s">
        <v>63</v>
      </c>
      <c r="D439" s="68"/>
      <c r="E439" s="69"/>
      <c r="F439" s="70"/>
      <c r="G439" s="68"/>
      <c r="H439" s="69"/>
      <c r="I439" s="70"/>
      <c r="J439" s="68"/>
      <c r="K439" s="69"/>
      <c r="L439" s="70"/>
      <c r="M439" s="68"/>
      <c r="N439" s="69"/>
      <c r="O439" s="70"/>
      <c r="P439" s="68"/>
      <c r="Q439" s="69"/>
      <c r="R439" s="70"/>
      <c r="S439" s="68"/>
      <c r="T439" s="69"/>
      <c r="U439" s="70">
        <v>3</v>
      </c>
      <c r="V439" s="68"/>
      <c r="W439" s="69"/>
      <c r="X439" s="70"/>
      <c r="Y439" s="68"/>
      <c r="Z439" s="69"/>
      <c r="AA439" s="70"/>
      <c r="AB439" s="68"/>
      <c r="AC439" s="69"/>
      <c r="AD439" s="70"/>
      <c r="AE439" s="71"/>
      <c r="AF439" s="68"/>
      <c r="AG439" s="69"/>
      <c r="AH439" s="70">
        <v>5</v>
      </c>
      <c r="AI439" s="68"/>
      <c r="AJ439" s="69"/>
      <c r="AK439" s="70"/>
      <c r="AL439" s="71"/>
      <c r="AM439" s="68"/>
      <c r="AN439" s="69"/>
      <c r="AO439" s="70"/>
      <c r="AP439" s="68"/>
      <c r="AQ439" s="69"/>
      <c r="AR439" s="70"/>
      <c r="AS439" s="68"/>
      <c r="AT439" s="69"/>
      <c r="AU439" s="70"/>
      <c r="AV439" s="68"/>
      <c r="AW439" s="69"/>
      <c r="AX439" s="70"/>
      <c r="AY439" s="68"/>
      <c r="AZ439" s="69"/>
      <c r="BA439" s="70"/>
      <c r="BB439" s="71"/>
      <c r="BC439" s="187"/>
      <c r="BD439" s="187"/>
      <c r="BE439" s="69"/>
      <c r="BF439" s="70"/>
      <c r="BG439" s="68"/>
      <c r="BH439" s="69"/>
      <c r="BI439" s="70"/>
      <c r="BJ439" s="71"/>
      <c r="BK439" s="68"/>
      <c r="BL439" s="69"/>
      <c r="BM439" s="70"/>
      <c r="BN439" s="68"/>
      <c r="BO439" s="69"/>
      <c r="BP439" s="70"/>
      <c r="BQ439" s="68"/>
      <c r="BR439" s="69"/>
      <c r="BS439" s="70"/>
      <c r="BT439" s="71"/>
      <c r="BU439" s="68"/>
      <c r="BV439" s="69"/>
      <c r="BW439" s="70"/>
      <c r="BX439" s="71"/>
      <c r="BY439" s="72"/>
      <c r="BZ439" s="73"/>
      <c r="CA439" s="74">
        <v>8</v>
      </c>
    </row>
    <row r="440" spans="1:79" s="1" customFormat="1" ht="15.5" customHeight="1" x14ac:dyDescent="0.15">
      <c r="A440" s="64">
        <v>1</v>
      </c>
      <c r="B440" s="66" t="s">
        <v>52</v>
      </c>
      <c r="C440" s="67" t="s">
        <v>40</v>
      </c>
      <c r="D440" s="68"/>
      <c r="E440" s="69"/>
      <c r="F440" s="70"/>
      <c r="G440" s="68"/>
      <c r="H440" s="69"/>
      <c r="I440" s="70"/>
      <c r="J440" s="68"/>
      <c r="K440" s="69"/>
      <c r="L440" s="70"/>
      <c r="M440" s="68"/>
      <c r="N440" s="69"/>
      <c r="O440" s="70"/>
      <c r="P440" s="68"/>
      <c r="Q440" s="69"/>
      <c r="R440" s="70"/>
      <c r="S440" s="68">
        <v>5</v>
      </c>
      <c r="T440" s="69">
        <v>5</v>
      </c>
      <c r="U440" s="70">
        <v>14</v>
      </c>
      <c r="V440" s="68">
        <v>11</v>
      </c>
      <c r="W440" s="69">
        <v>11</v>
      </c>
      <c r="X440" s="70">
        <v>18</v>
      </c>
      <c r="Y440" s="68"/>
      <c r="Z440" s="69"/>
      <c r="AA440" s="70"/>
      <c r="AB440" s="68">
        <v>2</v>
      </c>
      <c r="AC440" s="69">
        <v>2</v>
      </c>
      <c r="AD440" s="70">
        <v>2</v>
      </c>
      <c r="AE440" s="71"/>
      <c r="AF440" s="68"/>
      <c r="AG440" s="69"/>
      <c r="AH440" s="70"/>
      <c r="AI440" s="68"/>
      <c r="AJ440" s="69"/>
      <c r="AK440" s="70"/>
      <c r="AL440" s="71"/>
      <c r="AM440" s="68"/>
      <c r="AN440" s="69"/>
      <c r="AO440" s="70"/>
      <c r="AP440" s="68"/>
      <c r="AQ440" s="69"/>
      <c r="AR440" s="70"/>
      <c r="AS440" s="68"/>
      <c r="AT440" s="69"/>
      <c r="AU440" s="70"/>
      <c r="AV440" s="68"/>
      <c r="AW440" s="69"/>
      <c r="AX440" s="70"/>
      <c r="AY440" s="68"/>
      <c r="AZ440" s="69"/>
      <c r="BA440" s="70"/>
      <c r="BB440" s="71"/>
      <c r="BC440" s="187"/>
      <c r="BD440" s="187"/>
      <c r="BE440" s="69"/>
      <c r="BF440" s="70"/>
      <c r="BG440" s="68"/>
      <c r="BH440" s="69"/>
      <c r="BI440" s="70"/>
      <c r="BJ440" s="71"/>
      <c r="BK440" s="68"/>
      <c r="BL440" s="69"/>
      <c r="BM440" s="70"/>
      <c r="BN440" s="68"/>
      <c r="BO440" s="69"/>
      <c r="BP440" s="70"/>
      <c r="BQ440" s="68"/>
      <c r="BR440" s="69"/>
      <c r="BS440" s="70"/>
      <c r="BT440" s="71"/>
      <c r="BU440" s="68"/>
      <c r="BV440" s="69"/>
      <c r="BW440" s="70"/>
      <c r="BX440" s="71"/>
      <c r="BY440" s="72">
        <v>18</v>
      </c>
      <c r="BZ440" s="73">
        <v>18</v>
      </c>
      <c r="CA440" s="74">
        <v>34</v>
      </c>
    </row>
    <row r="441" spans="1:79" s="1" customFormat="1" ht="15.5" customHeight="1" x14ac:dyDescent="0.15">
      <c r="A441" s="64">
        <v>1</v>
      </c>
      <c r="B441" s="66" t="s">
        <v>517</v>
      </c>
      <c r="C441" s="67" t="s">
        <v>70</v>
      </c>
      <c r="D441" s="68"/>
      <c r="E441" s="69"/>
      <c r="F441" s="70"/>
      <c r="G441" s="68"/>
      <c r="H441" s="69"/>
      <c r="I441" s="70"/>
      <c r="J441" s="68"/>
      <c r="K441" s="69"/>
      <c r="L441" s="70"/>
      <c r="M441" s="68"/>
      <c r="N441" s="69"/>
      <c r="O441" s="70"/>
      <c r="P441" s="68"/>
      <c r="Q441" s="69"/>
      <c r="R441" s="70"/>
      <c r="S441" s="68"/>
      <c r="T441" s="69"/>
      <c r="U441" s="70">
        <v>1</v>
      </c>
      <c r="V441" s="68"/>
      <c r="W441" s="69"/>
      <c r="X441" s="70"/>
      <c r="Y441" s="68"/>
      <c r="Z441" s="69"/>
      <c r="AA441" s="70"/>
      <c r="AB441" s="68"/>
      <c r="AC441" s="69"/>
      <c r="AD441" s="70"/>
      <c r="AE441" s="71"/>
      <c r="AF441" s="68"/>
      <c r="AG441" s="69"/>
      <c r="AH441" s="70"/>
      <c r="AI441" s="68"/>
      <c r="AJ441" s="69"/>
      <c r="AK441" s="70"/>
      <c r="AL441" s="71"/>
      <c r="AM441" s="68"/>
      <c r="AN441" s="69"/>
      <c r="AO441" s="70"/>
      <c r="AP441" s="68"/>
      <c r="AQ441" s="69"/>
      <c r="AR441" s="70"/>
      <c r="AS441" s="68"/>
      <c r="AT441" s="69"/>
      <c r="AU441" s="70"/>
      <c r="AV441" s="68"/>
      <c r="AW441" s="69"/>
      <c r="AX441" s="70"/>
      <c r="AY441" s="68"/>
      <c r="AZ441" s="69"/>
      <c r="BA441" s="70"/>
      <c r="BB441" s="71"/>
      <c r="BC441" s="187"/>
      <c r="BD441" s="187"/>
      <c r="BE441" s="69"/>
      <c r="BF441" s="70"/>
      <c r="BG441" s="68"/>
      <c r="BH441" s="69"/>
      <c r="BI441" s="70"/>
      <c r="BJ441" s="71"/>
      <c r="BK441" s="68"/>
      <c r="BL441" s="69"/>
      <c r="BM441" s="70"/>
      <c r="BN441" s="68"/>
      <c r="BO441" s="69"/>
      <c r="BP441" s="70"/>
      <c r="BQ441" s="68"/>
      <c r="BR441" s="69"/>
      <c r="BS441" s="70"/>
      <c r="BT441" s="71"/>
      <c r="BU441" s="68"/>
      <c r="BV441" s="69"/>
      <c r="BW441" s="70"/>
      <c r="BX441" s="71"/>
      <c r="BY441" s="72"/>
      <c r="BZ441" s="73"/>
      <c r="CA441" s="74">
        <v>1</v>
      </c>
    </row>
    <row r="442" spans="1:79" s="1" customFormat="1" ht="15.5" customHeight="1" x14ac:dyDescent="0.15">
      <c r="A442" s="64">
        <v>1</v>
      </c>
      <c r="B442" s="66" t="s">
        <v>518</v>
      </c>
      <c r="C442" s="67" t="s">
        <v>37</v>
      </c>
      <c r="D442" s="68"/>
      <c r="E442" s="69"/>
      <c r="F442" s="70"/>
      <c r="G442" s="68"/>
      <c r="H442" s="69"/>
      <c r="I442" s="70"/>
      <c r="J442" s="68"/>
      <c r="K442" s="69"/>
      <c r="L442" s="70"/>
      <c r="M442" s="68"/>
      <c r="N442" s="69"/>
      <c r="O442" s="70"/>
      <c r="P442" s="68"/>
      <c r="Q442" s="69"/>
      <c r="R442" s="70"/>
      <c r="S442" s="68"/>
      <c r="T442" s="69"/>
      <c r="U442" s="70">
        <v>2</v>
      </c>
      <c r="V442" s="68"/>
      <c r="W442" s="69"/>
      <c r="X442" s="70"/>
      <c r="Y442" s="68"/>
      <c r="Z442" s="69"/>
      <c r="AA442" s="70">
        <v>9</v>
      </c>
      <c r="AB442" s="68"/>
      <c r="AC442" s="69"/>
      <c r="AD442" s="70"/>
      <c r="AE442" s="71"/>
      <c r="AF442" s="68"/>
      <c r="AG442" s="69"/>
      <c r="AH442" s="70"/>
      <c r="AI442" s="68"/>
      <c r="AJ442" s="69"/>
      <c r="AK442" s="70"/>
      <c r="AL442" s="71"/>
      <c r="AM442" s="68"/>
      <c r="AN442" s="69"/>
      <c r="AO442" s="70"/>
      <c r="AP442" s="68"/>
      <c r="AQ442" s="69"/>
      <c r="AR442" s="70"/>
      <c r="AS442" s="68"/>
      <c r="AT442" s="69"/>
      <c r="AU442" s="70"/>
      <c r="AV442" s="68"/>
      <c r="AW442" s="69"/>
      <c r="AX442" s="70"/>
      <c r="AY442" s="68"/>
      <c r="AZ442" s="69"/>
      <c r="BA442" s="70"/>
      <c r="BB442" s="71"/>
      <c r="BC442" s="187"/>
      <c r="BD442" s="187"/>
      <c r="BE442" s="69"/>
      <c r="BF442" s="70"/>
      <c r="BG442" s="68"/>
      <c r="BH442" s="69"/>
      <c r="BI442" s="70"/>
      <c r="BJ442" s="71"/>
      <c r="BK442" s="68"/>
      <c r="BL442" s="69"/>
      <c r="BM442" s="70"/>
      <c r="BN442" s="68"/>
      <c r="BO442" s="69"/>
      <c r="BP442" s="70"/>
      <c r="BQ442" s="68"/>
      <c r="BR442" s="69"/>
      <c r="BS442" s="70"/>
      <c r="BT442" s="71"/>
      <c r="BU442" s="68"/>
      <c r="BV442" s="69"/>
      <c r="BW442" s="70"/>
      <c r="BX442" s="71"/>
      <c r="BY442" s="72"/>
      <c r="BZ442" s="73"/>
      <c r="CA442" s="74">
        <v>11</v>
      </c>
    </row>
    <row r="443" spans="1:79" s="1" customFormat="1" ht="15.5" customHeight="1" x14ac:dyDescent="0.15">
      <c r="A443" s="64">
        <v>1</v>
      </c>
      <c r="B443" s="66" t="s">
        <v>519</v>
      </c>
      <c r="C443" s="67" t="s">
        <v>63</v>
      </c>
      <c r="D443" s="68"/>
      <c r="E443" s="69"/>
      <c r="F443" s="70"/>
      <c r="G443" s="68"/>
      <c r="H443" s="69"/>
      <c r="I443" s="70"/>
      <c r="J443" s="68"/>
      <c r="K443" s="69"/>
      <c r="L443" s="70"/>
      <c r="M443" s="68"/>
      <c r="N443" s="69"/>
      <c r="O443" s="70"/>
      <c r="P443" s="68"/>
      <c r="Q443" s="69"/>
      <c r="R443" s="70"/>
      <c r="S443" s="68"/>
      <c r="T443" s="69"/>
      <c r="U443" s="70"/>
      <c r="V443" s="68"/>
      <c r="W443" s="69"/>
      <c r="X443" s="70"/>
      <c r="Y443" s="68"/>
      <c r="Z443" s="69"/>
      <c r="AA443" s="70"/>
      <c r="AB443" s="68"/>
      <c r="AC443" s="69"/>
      <c r="AD443" s="70"/>
      <c r="AE443" s="71"/>
      <c r="AF443" s="68"/>
      <c r="AG443" s="69"/>
      <c r="AH443" s="70">
        <v>1</v>
      </c>
      <c r="AI443" s="68"/>
      <c r="AJ443" s="69"/>
      <c r="AK443" s="70"/>
      <c r="AL443" s="71"/>
      <c r="AM443" s="68"/>
      <c r="AN443" s="69"/>
      <c r="AO443" s="70"/>
      <c r="AP443" s="68"/>
      <c r="AQ443" s="69"/>
      <c r="AR443" s="70"/>
      <c r="AS443" s="68"/>
      <c r="AT443" s="69"/>
      <c r="AU443" s="70"/>
      <c r="AV443" s="68"/>
      <c r="AW443" s="69"/>
      <c r="AX443" s="70"/>
      <c r="AY443" s="68"/>
      <c r="AZ443" s="69"/>
      <c r="BA443" s="70"/>
      <c r="BB443" s="71"/>
      <c r="BC443" s="187"/>
      <c r="BD443" s="187"/>
      <c r="BE443" s="69"/>
      <c r="BF443" s="70"/>
      <c r="BG443" s="68"/>
      <c r="BH443" s="69"/>
      <c r="BI443" s="70"/>
      <c r="BJ443" s="71"/>
      <c r="BK443" s="68"/>
      <c r="BL443" s="69"/>
      <c r="BM443" s="70"/>
      <c r="BN443" s="68"/>
      <c r="BO443" s="69"/>
      <c r="BP443" s="70"/>
      <c r="BQ443" s="68"/>
      <c r="BR443" s="69"/>
      <c r="BS443" s="70"/>
      <c r="BT443" s="71"/>
      <c r="BU443" s="68"/>
      <c r="BV443" s="69"/>
      <c r="BW443" s="70"/>
      <c r="BX443" s="71"/>
      <c r="BY443" s="72"/>
      <c r="BZ443" s="73"/>
      <c r="CA443" s="74">
        <v>1</v>
      </c>
    </row>
    <row r="444" spans="1:79" s="1" customFormat="1" ht="15.5" customHeight="1" x14ac:dyDescent="0.15">
      <c r="A444" s="64">
        <v>1</v>
      </c>
      <c r="B444" s="66" t="s">
        <v>520</v>
      </c>
      <c r="C444" s="67" t="s">
        <v>37</v>
      </c>
      <c r="D444" s="68"/>
      <c r="E444" s="69"/>
      <c r="F444" s="70"/>
      <c r="G444" s="68"/>
      <c r="H444" s="69"/>
      <c r="I444" s="70"/>
      <c r="J444" s="68"/>
      <c r="K444" s="69"/>
      <c r="L444" s="70"/>
      <c r="M444" s="68"/>
      <c r="N444" s="69"/>
      <c r="O444" s="70">
        <v>20</v>
      </c>
      <c r="P444" s="68"/>
      <c r="Q444" s="69"/>
      <c r="R444" s="70"/>
      <c r="S444" s="68"/>
      <c r="T444" s="69"/>
      <c r="U444" s="70">
        <v>8</v>
      </c>
      <c r="V444" s="68"/>
      <c r="W444" s="69"/>
      <c r="X444" s="70"/>
      <c r="Y444" s="68"/>
      <c r="Z444" s="69"/>
      <c r="AA444" s="70"/>
      <c r="AB444" s="68"/>
      <c r="AC444" s="69"/>
      <c r="AD444" s="70"/>
      <c r="AE444" s="71"/>
      <c r="AF444" s="68"/>
      <c r="AG444" s="69"/>
      <c r="AH444" s="70"/>
      <c r="AI444" s="68"/>
      <c r="AJ444" s="69"/>
      <c r="AK444" s="70"/>
      <c r="AL444" s="71"/>
      <c r="AM444" s="68"/>
      <c r="AN444" s="69"/>
      <c r="AO444" s="70"/>
      <c r="AP444" s="68"/>
      <c r="AQ444" s="69"/>
      <c r="AR444" s="70"/>
      <c r="AS444" s="68"/>
      <c r="AT444" s="69"/>
      <c r="AU444" s="70"/>
      <c r="AV444" s="68"/>
      <c r="AW444" s="69"/>
      <c r="AX444" s="70"/>
      <c r="AY444" s="68"/>
      <c r="AZ444" s="69"/>
      <c r="BA444" s="70"/>
      <c r="BB444" s="71"/>
      <c r="BC444" s="187"/>
      <c r="BD444" s="187"/>
      <c r="BE444" s="69"/>
      <c r="BF444" s="70"/>
      <c r="BG444" s="68"/>
      <c r="BH444" s="69"/>
      <c r="BI444" s="70"/>
      <c r="BJ444" s="71"/>
      <c r="BK444" s="68"/>
      <c r="BL444" s="69"/>
      <c r="BM444" s="70"/>
      <c r="BN444" s="68"/>
      <c r="BO444" s="69"/>
      <c r="BP444" s="70"/>
      <c r="BQ444" s="68"/>
      <c r="BR444" s="69"/>
      <c r="BS444" s="70"/>
      <c r="BT444" s="71"/>
      <c r="BU444" s="68"/>
      <c r="BV444" s="69"/>
      <c r="BW444" s="70"/>
      <c r="BX444" s="71"/>
      <c r="BY444" s="72"/>
      <c r="BZ444" s="73"/>
      <c r="CA444" s="74">
        <v>28</v>
      </c>
    </row>
    <row r="445" spans="1:79" s="1" customFormat="1" ht="15.5" customHeight="1" x14ac:dyDescent="0.15">
      <c r="A445" s="64">
        <v>1</v>
      </c>
      <c r="B445" s="66" t="s">
        <v>521</v>
      </c>
      <c r="C445" s="67" t="s">
        <v>70</v>
      </c>
      <c r="D445" s="68"/>
      <c r="E445" s="69"/>
      <c r="F445" s="70"/>
      <c r="G445" s="68"/>
      <c r="H445" s="69"/>
      <c r="I445" s="70"/>
      <c r="J445" s="68"/>
      <c r="K445" s="69"/>
      <c r="L445" s="70"/>
      <c r="M445" s="68"/>
      <c r="N445" s="69"/>
      <c r="O445" s="70"/>
      <c r="P445" s="68"/>
      <c r="Q445" s="69"/>
      <c r="R445" s="70"/>
      <c r="S445" s="68"/>
      <c r="T445" s="69"/>
      <c r="U445" s="70"/>
      <c r="V445" s="68"/>
      <c r="W445" s="69"/>
      <c r="X445" s="70"/>
      <c r="Y445" s="68">
        <v>4</v>
      </c>
      <c r="Z445" s="69">
        <v>4</v>
      </c>
      <c r="AA445" s="70"/>
      <c r="AB445" s="68"/>
      <c r="AC445" s="69"/>
      <c r="AD445" s="70"/>
      <c r="AE445" s="71"/>
      <c r="AF445" s="68"/>
      <c r="AG445" s="69"/>
      <c r="AH445" s="70"/>
      <c r="AI445" s="68"/>
      <c r="AJ445" s="69"/>
      <c r="AK445" s="70"/>
      <c r="AL445" s="71"/>
      <c r="AM445" s="68"/>
      <c r="AN445" s="69"/>
      <c r="AO445" s="70"/>
      <c r="AP445" s="68"/>
      <c r="AQ445" s="69"/>
      <c r="AR445" s="70"/>
      <c r="AS445" s="68"/>
      <c r="AT445" s="69"/>
      <c r="AU445" s="70"/>
      <c r="AV445" s="68"/>
      <c r="AW445" s="69"/>
      <c r="AX445" s="70"/>
      <c r="AY445" s="68"/>
      <c r="AZ445" s="69"/>
      <c r="BA445" s="70"/>
      <c r="BB445" s="71"/>
      <c r="BC445" s="187"/>
      <c r="BD445" s="187"/>
      <c r="BE445" s="69"/>
      <c r="BF445" s="70"/>
      <c r="BG445" s="68"/>
      <c r="BH445" s="69"/>
      <c r="BI445" s="70"/>
      <c r="BJ445" s="71"/>
      <c r="BK445" s="68"/>
      <c r="BL445" s="69"/>
      <c r="BM445" s="70"/>
      <c r="BN445" s="68"/>
      <c r="BO445" s="69"/>
      <c r="BP445" s="70"/>
      <c r="BQ445" s="68"/>
      <c r="BR445" s="69"/>
      <c r="BS445" s="70"/>
      <c r="BT445" s="71"/>
      <c r="BU445" s="68"/>
      <c r="BV445" s="69"/>
      <c r="BW445" s="70"/>
      <c r="BX445" s="71"/>
      <c r="BY445" s="72">
        <v>4</v>
      </c>
      <c r="BZ445" s="73">
        <v>4</v>
      </c>
      <c r="CA445" s="74"/>
    </row>
    <row r="446" spans="1:79" s="1" customFormat="1" ht="15.5" customHeight="1" x14ac:dyDescent="0.15">
      <c r="A446" s="64">
        <v>1</v>
      </c>
      <c r="B446" s="66" t="s">
        <v>522</v>
      </c>
      <c r="C446" s="67" t="s">
        <v>40</v>
      </c>
      <c r="D446" s="68"/>
      <c r="E446" s="69"/>
      <c r="F446" s="70"/>
      <c r="G446" s="68"/>
      <c r="H446" s="69"/>
      <c r="I446" s="70"/>
      <c r="J446" s="68"/>
      <c r="K446" s="69"/>
      <c r="L446" s="70"/>
      <c r="M446" s="68"/>
      <c r="N446" s="69"/>
      <c r="O446" s="70">
        <v>2</v>
      </c>
      <c r="P446" s="68"/>
      <c r="Q446" s="69"/>
      <c r="R446" s="70"/>
      <c r="S446" s="68"/>
      <c r="T446" s="69"/>
      <c r="U446" s="70">
        <v>2</v>
      </c>
      <c r="V446" s="68"/>
      <c r="W446" s="69"/>
      <c r="X446" s="70"/>
      <c r="Y446" s="68"/>
      <c r="Z446" s="69"/>
      <c r="AA446" s="70"/>
      <c r="AB446" s="68"/>
      <c r="AC446" s="69"/>
      <c r="AD446" s="70"/>
      <c r="AE446" s="71"/>
      <c r="AF446" s="68"/>
      <c r="AG446" s="69"/>
      <c r="AH446" s="70"/>
      <c r="AI446" s="68"/>
      <c r="AJ446" s="69"/>
      <c r="AK446" s="70"/>
      <c r="AL446" s="71"/>
      <c r="AM446" s="68"/>
      <c r="AN446" s="69"/>
      <c r="AO446" s="70"/>
      <c r="AP446" s="68"/>
      <c r="AQ446" s="69"/>
      <c r="AR446" s="70"/>
      <c r="AS446" s="68"/>
      <c r="AT446" s="69"/>
      <c r="AU446" s="70"/>
      <c r="AV446" s="68"/>
      <c r="AW446" s="69"/>
      <c r="AX446" s="70"/>
      <c r="AY446" s="68"/>
      <c r="AZ446" s="69"/>
      <c r="BA446" s="70"/>
      <c r="BB446" s="71"/>
      <c r="BC446" s="187"/>
      <c r="BD446" s="187"/>
      <c r="BE446" s="69"/>
      <c r="BF446" s="70"/>
      <c r="BG446" s="68"/>
      <c r="BH446" s="69"/>
      <c r="BI446" s="70"/>
      <c r="BJ446" s="71"/>
      <c r="BK446" s="68"/>
      <c r="BL446" s="69"/>
      <c r="BM446" s="70"/>
      <c r="BN446" s="68"/>
      <c r="BO446" s="69"/>
      <c r="BP446" s="70"/>
      <c r="BQ446" s="68"/>
      <c r="BR446" s="69"/>
      <c r="BS446" s="70"/>
      <c r="BT446" s="71"/>
      <c r="BU446" s="68"/>
      <c r="BV446" s="69"/>
      <c r="BW446" s="70"/>
      <c r="BX446" s="71"/>
      <c r="BY446" s="72"/>
      <c r="BZ446" s="73"/>
      <c r="CA446" s="74">
        <v>4</v>
      </c>
    </row>
    <row r="447" spans="1:79" s="1" customFormat="1" ht="15.5" customHeight="1" x14ac:dyDescent="0.15">
      <c r="A447" s="64">
        <v>1</v>
      </c>
      <c r="B447" s="66" t="s">
        <v>523</v>
      </c>
      <c r="C447" s="67" t="s">
        <v>40</v>
      </c>
      <c r="D447" s="68"/>
      <c r="E447" s="69"/>
      <c r="F447" s="70"/>
      <c r="G447" s="68"/>
      <c r="H447" s="69"/>
      <c r="I447" s="70"/>
      <c r="J447" s="68"/>
      <c r="K447" s="69"/>
      <c r="L447" s="70"/>
      <c r="M447" s="68"/>
      <c r="N447" s="69"/>
      <c r="O447" s="70"/>
      <c r="P447" s="68"/>
      <c r="Q447" s="69"/>
      <c r="R447" s="70"/>
      <c r="S447" s="68"/>
      <c r="T447" s="69"/>
      <c r="U447" s="70">
        <v>2</v>
      </c>
      <c r="V447" s="68">
        <v>7</v>
      </c>
      <c r="W447" s="69">
        <v>7</v>
      </c>
      <c r="X447" s="70">
        <v>7</v>
      </c>
      <c r="Y447" s="68"/>
      <c r="Z447" s="69"/>
      <c r="AA447" s="70"/>
      <c r="AB447" s="68"/>
      <c r="AC447" s="69"/>
      <c r="AD447" s="70"/>
      <c r="AE447" s="71"/>
      <c r="AF447" s="68"/>
      <c r="AG447" s="69"/>
      <c r="AH447" s="70"/>
      <c r="AI447" s="68"/>
      <c r="AJ447" s="69"/>
      <c r="AK447" s="70"/>
      <c r="AL447" s="71"/>
      <c r="AM447" s="68"/>
      <c r="AN447" s="69"/>
      <c r="AO447" s="70"/>
      <c r="AP447" s="68"/>
      <c r="AQ447" s="69"/>
      <c r="AR447" s="70"/>
      <c r="AS447" s="68"/>
      <c r="AT447" s="69"/>
      <c r="AU447" s="70"/>
      <c r="AV447" s="68"/>
      <c r="AW447" s="69"/>
      <c r="AX447" s="70"/>
      <c r="AY447" s="68"/>
      <c r="AZ447" s="69"/>
      <c r="BA447" s="70"/>
      <c r="BB447" s="71"/>
      <c r="BC447" s="187"/>
      <c r="BD447" s="187"/>
      <c r="BE447" s="69"/>
      <c r="BF447" s="70"/>
      <c r="BG447" s="68"/>
      <c r="BH447" s="69"/>
      <c r="BI447" s="70"/>
      <c r="BJ447" s="71"/>
      <c r="BK447" s="68"/>
      <c r="BL447" s="69"/>
      <c r="BM447" s="70"/>
      <c r="BN447" s="68"/>
      <c r="BO447" s="69"/>
      <c r="BP447" s="70"/>
      <c r="BQ447" s="68"/>
      <c r="BR447" s="69"/>
      <c r="BS447" s="70"/>
      <c r="BT447" s="71"/>
      <c r="BU447" s="68"/>
      <c r="BV447" s="69"/>
      <c r="BW447" s="70"/>
      <c r="BX447" s="71"/>
      <c r="BY447" s="72">
        <v>7</v>
      </c>
      <c r="BZ447" s="73">
        <v>7</v>
      </c>
      <c r="CA447" s="74">
        <v>9</v>
      </c>
    </row>
    <row r="448" spans="1:79" s="1" customFormat="1" ht="15.5" customHeight="1" x14ac:dyDescent="0.15">
      <c r="A448" s="64">
        <v>1</v>
      </c>
      <c r="B448" s="66" t="s">
        <v>524</v>
      </c>
      <c r="C448" s="67" t="s">
        <v>63</v>
      </c>
      <c r="D448" s="68"/>
      <c r="E448" s="69"/>
      <c r="F448" s="70"/>
      <c r="G448" s="68"/>
      <c r="H448" s="69"/>
      <c r="I448" s="70"/>
      <c r="J448" s="68"/>
      <c r="K448" s="69"/>
      <c r="L448" s="70"/>
      <c r="M448" s="68"/>
      <c r="N448" s="69"/>
      <c r="O448" s="70">
        <v>5</v>
      </c>
      <c r="P448" s="68"/>
      <c r="Q448" s="69"/>
      <c r="R448" s="70"/>
      <c r="S448" s="68">
        <v>3</v>
      </c>
      <c r="T448" s="69">
        <v>3</v>
      </c>
      <c r="U448" s="70">
        <v>5</v>
      </c>
      <c r="V448" s="68"/>
      <c r="W448" s="69"/>
      <c r="X448" s="70"/>
      <c r="Y448" s="68"/>
      <c r="Z448" s="69"/>
      <c r="AA448" s="70">
        <v>2</v>
      </c>
      <c r="AB448" s="68"/>
      <c r="AC448" s="69"/>
      <c r="AD448" s="70"/>
      <c r="AE448" s="71"/>
      <c r="AF448" s="68"/>
      <c r="AG448" s="69"/>
      <c r="AH448" s="70"/>
      <c r="AI448" s="68">
        <v>6</v>
      </c>
      <c r="AJ448" s="69">
        <v>6</v>
      </c>
      <c r="AK448" s="70">
        <v>1</v>
      </c>
      <c r="AL448" s="71"/>
      <c r="AM448" s="68"/>
      <c r="AN448" s="69"/>
      <c r="AO448" s="70"/>
      <c r="AP448" s="68"/>
      <c r="AQ448" s="69"/>
      <c r="AR448" s="70"/>
      <c r="AS448" s="68"/>
      <c r="AT448" s="69"/>
      <c r="AU448" s="70"/>
      <c r="AV448" s="68"/>
      <c r="AW448" s="69"/>
      <c r="AX448" s="70"/>
      <c r="AY448" s="68"/>
      <c r="AZ448" s="69"/>
      <c r="BA448" s="70"/>
      <c r="BB448" s="71"/>
      <c r="BC448" s="187"/>
      <c r="BD448" s="187"/>
      <c r="BE448" s="69"/>
      <c r="BF448" s="70"/>
      <c r="BG448" s="68"/>
      <c r="BH448" s="69"/>
      <c r="BI448" s="70"/>
      <c r="BJ448" s="71"/>
      <c r="BK448" s="68"/>
      <c r="BL448" s="69"/>
      <c r="BM448" s="70"/>
      <c r="BN448" s="68"/>
      <c r="BO448" s="69"/>
      <c r="BP448" s="70"/>
      <c r="BQ448" s="68"/>
      <c r="BR448" s="69"/>
      <c r="BS448" s="70"/>
      <c r="BT448" s="71"/>
      <c r="BU448" s="68"/>
      <c r="BV448" s="69"/>
      <c r="BW448" s="70"/>
      <c r="BX448" s="71"/>
      <c r="BY448" s="72">
        <v>9</v>
      </c>
      <c r="BZ448" s="73">
        <v>9</v>
      </c>
      <c r="CA448" s="74">
        <v>13</v>
      </c>
    </row>
    <row r="449" spans="1:79" s="1" customFormat="1" ht="15.5" customHeight="1" x14ac:dyDescent="0.15">
      <c r="A449" s="64">
        <v>1</v>
      </c>
      <c r="B449" s="66" t="s">
        <v>525</v>
      </c>
      <c r="C449" s="67" t="s">
        <v>70</v>
      </c>
      <c r="D449" s="68"/>
      <c r="E449" s="69"/>
      <c r="F449" s="70"/>
      <c r="G449" s="68"/>
      <c r="H449" s="69"/>
      <c r="I449" s="70"/>
      <c r="J449" s="68"/>
      <c r="K449" s="69"/>
      <c r="L449" s="70"/>
      <c r="M449" s="68"/>
      <c r="N449" s="69"/>
      <c r="O449" s="70"/>
      <c r="P449" s="68"/>
      <c r="Q449" s="69"/>
      <c r="R449" s="70"/>
      <c r="S449" s="68"/>
      <c r="T449" s="69"/>
      <c r="U449" s="70"/>
      <c r="V449" s="68"/>
      <c r="W449" s="69"/>
      <c r="X449" s="70"/>
      <c r="Y449" s="68"/>
      <c r="Z449" s="69"/>
      <c r="AA449" s="70"/>
      <c r="AB449" s="68"/>
      <c r="AC449" s="69"/>
      <c r="AD449" s="70"/>
      <c r="AE449" s="71"/>
      <c r="AF449" s="68"/>
      <c r="AG449" s="69"/>
      <c r="AH449" s="70"/>
      <c r="AI449" s="68"/>
      <c r="AJ449" s="69"/>
      <c r="AK449" s="70"/>
      <c r="AL449" s="71"/>
      <c r="AM449" s="68">
        <v>1</v>
      </c>
      <c r="AN449" s="69">
        <v>1</v>
      </c>
      <c r="AO449" s="70">
        <v>1</v>
      </c>
      <c r="AP449" s="68"/>
      <c r="AQ449" s="69"/>
      <c r="AR449" s="70"/>
      <c r="AS449" s="68">
        <v>1</v>
      </c>
      <c r="AT449" s="69">
        <v>1</v>
      </c>
      <c r="AU449" s="70">
        <v>1</v>
      </c>
      <c r="AV449" s="68"/>
      <c r="AW449" s="69"/>
      <c r="AX449" s="70"/>
      <c r="AY449" s="68"/>
      <c r="AZ449" s="69"/>
      <c r="BA449" s="70"/>
      <c r="BB449" s="71"/>
      <c r="BC449" s="187"/>
      <c r="BD449" s="187"/>
      <c r="BE449" s="69"/>
      <c r="BF449" s="70"/>
      <c r="BG449" s="68"/>
      <c r="BH449" s="69"/>
      <c r="BI449" s="70"/>
      <c r="BJ449" s="71"/>
      <c r="BK449" s="68"/>
      <c r="BL449" s="69"/>
      <c r="BM449" s="70"/>
      <c r="BN449" s="68"/>
      <c r="BO449" s="69"/>
      <c r="BP449" s="70"/>
      <c r="BQ449" s="68"/>
      <c r="BR449" s="69"/>
      <c r="BS449" s="70"/>
      <c r="BT449" s="71"/>
      <c r="BU449" s="68"/>
      <c r="BV449" s="69"/>
      <c r="BW449" s="70"/>
      <c r="BX449" s="71"/>
      <c r="BY449" s="72">
        <v>2</v>
      </c>
      <c r="BZ449" s="73">
        <v>2</v>
      </c>
      <c r="CA449" s="74">
        <v>2</v>
      </c>
    </row>
    <row r="450" spans="1:79" s="1" customFormat="1" ht="15.5" customHeight="1" x14ac:dyDescent="0.15">
      <c r="A450" s="64">
        <v>1</v>
      </c>
      <c r="B450" s="66" t="s">
        <v>526</v>
      </c>
      <c r="C450" s="67" t="s">
        <v>37</v>
      </c>
      <c r="D450" s="68"/>
      <c r="E450" s="69"/>
      <c r="F450" s="70"/>
      <c r="G450" s="68"/>
      <c r="H450" s="69"/>
      <c r="I450" s="70"/>
      <c r="J450" s="68"/>
      <c r="K450" s="69"/>
      <c r="L450" s="70"/>
      <c r="M450" s="68"/>
      <c r="N450" s="69"/>
      <c r="O450" s="70">
        <v>6</v>
      </c>
      <c r="P450" s="68"/>
      <c r="Q450" s="69"/>
      <c r="R450" s="70"/>
      <c r="S450" s="68"/>
      <c r="T450" s="69"/>
      <c r="U450" s="70">
        <v>16</v>
      </c>
      <c r="V450" s="68"/>
      <c r="W450" s="69"/>
      <c r="X450" s="70">
        <v>32</v>
      </c>
      <c r="Y450" s="68"/>
      <c r="Z450" s="69"/>
      <c r="AA450" s="70">
        <v>8</v>
      </c>
      <c r="AB450" s="68"/>
      <c r="AC450" s="69"/>
      <c r="AD450" s="70">
        <v>8</v>
      </c>
      <c r="AE450" s="71"/>
      <c r="AF450" s="68"/>
      <c r="AG450" s="69"/>
      <c r="AH450" s="70"/>
      <c r="AI450" s="68"/>
      <c r="AJ450" s="69"/>
      <c r="AK450" s="70"/>
      <c r="AL450" s="71"/>
      <c r="AM450" s="68"/>
      <c r="AN450" s="69"/>
      <c r="AO450" s="70"/>
      <c r="AP450" s="68"/>
      <c r="AQ450" s="69"/>
      <c r="AR450" s="70"/>
      <c r="AS450" s="68"/>
      <c r="AT450" s="69"/>
      <c r="AU450" s="70"/>
      <c r="AV450" s="68"/>
      <c r="AW450" s="69"/>
      <c r="AX450" s="70"/>
      <c r="AY450" s="68"/>
      <c r="AZ450" s="69"/>
      <c r="BA450" s="70"/>
      <c r="BB450" s="71"/>
      <c r="BC450" s="187"/>
      <c r="BD450" s="187"/>
      <c r="BE450" s="69"/>
      <c r="BF450" s="70"/>
      <c r="BG450" s="68"/>
      <c r="BH450" s="69"/>
      <c r="BI450" s="70"/>
      <c r="BJ450" s="71"/>
      <c r="BK450" s="68"/>
      <c r="BL450" s="69"/>
      <c r="BM450" s="70"/>
      <c r="BN450" s="68"/>
      <c r="BO450" s="69"/>
      <c r="BP450" s="70"/>
      <c r="BQ450" s="68"/>
      <c r="BR450" s="69"/>
      <c r="BS450" s="70"/>
      <c r="BT450" s="71"/>
      <c r="BU450" s="68"/>
      <c r="BV450" s="69"/>
      <c r="BW450" s="70"/>
      <c r="BX450" s="71"/>
      <c r="BY450" s="72"/>
      <c r="BZ450" s="73"/>
      <c r="CA450" s="74">
        <v>70</v>
      </c>
    </row>
    <row r="451" spans="1:79" s="1" customFormat="1" ht="15.5" customHeight="1" x14ac:dyDescent="0.15">
      <c r="A451" s="64">
        <v>1</v>
      </c>
      <c r="B451" s="66" t="s">
        <v>527</v>
      </c>
      <c r="C451" s="67" t="s">
        <v>37</v>
      </c>
      <c r="D451" s="68"/>
      <c r="E451" s="69"/>
      <c r="F451" s="70"/>
      <c r="G451" s="68"/>
      <c r="H451" s="69"/>
      <c r="I451" s="70"/>
      <c r="J451" s="68"/>
      <c r="K451" s="69"/>
      <c r="L451" s="70"/>
      <c r="M451" s="68">
        <v>15</v>
      </c>
      <c r="N451" s="69">
        <v>15</v>
      </c>
      <c r="O451" s="70"/>
      <c r="P451" s="68"/>
      <c r="Q451" s="69"/>
      <c r="R451" s="70"/>
      <c r="S451" s="68">
        <v>3</v>
      </c>
      <c r="T451" s="69">
        <v>3</v>
      </c>
      <c r="U451" s="70"/>
      <c r="V451" s="68"/>
      <c r="W451" s="69"/>
      <c r="X451" s="70"/>
      <c r="Y451" s="68">
        <v>3</v>
      </c>
      <c r="Z451" s="69">
        <v>3</v>
      </c>
      <c r="AA451" s="70"/>
      <c r="AB451" s="68"/>
      <c r="AC451" s="69"/>
      <c r="AD451" s="70"/>
      <c r="AE451" s="71"/>
      <c r="AF451" s="68"/>
      <c r="AG451" s="69"/>
      <c r="AH451" s="70"/>
      <c r="AI451" s="68">
        <v>3</v>
      </c>
      <c r="AJ451" s="69">
        <v>3</v>
      </c>
      <c r="AK451" s="70"/>
      <c r="AL451" s="71"/>
      <c r="AM451" s="68">
        <v>3</v>
      </c>
      <c r="AN451" s="69">
        <v>3</v>
      </c>
      <c r="AO451" s="70"/>
      <c r="AP451" s="68"/>
      <c r="AQ451" s="69"/>
      <c r="AR451" s="70"/>
      <c r="AS451" s="68"/>
      <c r="AT451" s="69"/>
      <c r="AU451" s="70"/>
      <c r="AV451" s="68"/>
      <c r="AW451" s="69"/>
      <c r="AX451" s="70"/>
      <c r="AY451" s="68"/>
      <c r="AZ451" s="69"/>
      <c r="BA451" s="70"/>
      <c r="BB451" s="71"/>
      <c r="BC451" s="187">
        <v>5</v>
      </c>
      <c r="BD451" s="187"/>
      <c r="BE451" s="69">
        <v>5</v>
      </c>
      <c r="BF451" s="70"/>
      <c r="BG451" s="68"/>
      <c r="BH451" s="69"/>
      <c r="BI451" s="70"/>
      <c r="BJ451" s="71"/>
      <c r="BK451" s="68"/>
      <c r="BL451" s="69"/>
      <c r="BM451" s="70"/>
      <c r="BN451" s="68"/>
      <c r="BO451" s="69"/>
      <c r="BP451" s="70"/>
      <c r="BQ451" s="68"/>
      <c r="BR451" s="69"/>
      <c r="BS451" s="70"/>
      <c r="BT451" s="71"/>
      <c r="BU451" s="68"/>
      <c r="BV451" s="69"/>
      <c r="BW451" s="70"/>
      <c r="BX451" s="71"/>
      <c r="BY451" s="72">
        <v>32</v>
      </c>
      <c r="BZ451" s="73">
        <v>32</v>
      </c>
      <c r="CA451" s="74"/>
    </row>
    <row r="452" spans="1:79" s="1" customFormat="1" ht="15.5" customHeight="1" x14ac:dyDescent="0.15">
      <c r="A452" s="64">
        <v>1</v>
      </c>
      <c r="B452" s="66" t="s">
        <v>528</v>
      </c>
      <c r="C452" s="67" t="s">
        <v>40</v>
      </c>
      <c r="D452" s="68"/>
      <c r="E452" s="69"/>
      <c r="F452" s="70"/>
      <c r="G452" s="68"/>
      <c r="H452" s="69"/>
      <c r="I452" s="70"/>
      <c r="J452" s="68"/>
      <c r="K452" s="69"/>
      <c r="L452" s="70"/>
      <c r="M452" s="68"/>
      <c r="N452" s="69"/>
      <c r="O452" s="70"/>
      <c r="P452" s="68"/>
      <c r="Q452" s="69"/>
      <c r="R452" s="70"/>
      <c r="S452" s="68"/>
      <c r="T452" s="69"/>
      <c r="U452" s="70">
        <v>1</v>
      </c>
      <c r="V452" s="68"/>
      <c r="W452" s="69"/>
      <c r="X452" s="70"/>
      <c r="Y452" s="68"/>
      <c r="Z452" s="69"/>
      <c r="AA452" s="70"/>
      <c r="AB452" s="68"/>
      <c r="AC452" s="69"/>
      <c r="AD452" s="70"/>
      <c r="AE452" s="71"/>
      <c r="AF452" s="68"/>
      <c r="AG452" s="69"/>
      <c r="AH452" s="70"/>
      <c r="AI452" s="68"/>
      <c r="AJ452" s="69"/>
      <c r="AK452" s="70"/>
      <c r="AL452" s="71"/>
      <c r="AM452" s="68"/>
      <c r="AN452" s="69"/>
      <c r="AO452" s="70"/>
      <c r="AP452" s="68"/>
      <c r="AQ452" s="69"/>
      <c r="AR452" s="70"/>
      <c r="AS452" s="68"/>
      <c r="AT452" s="69"/>
      <c r="AU452" s="70"/>
      <c r="AV452" s="68"/>
      <c r="AW452" s="69"/>
      <c r="AX452" s="70"/>
      <c r="AY452" s="68"/>
      <c r="AZ452" s="69"/>
      <c r="BA452" s="70"/>
      <c r="BB452" s="71"/>
      <c r="BC452" s="187"/>
      <c r="BD452" s="187"/>
      <c r="BE452" s="69"/>
      <c r="BF452" s="70"/>
      <c r="BG452" s="68"/>
      <c r="BH452" s="69"/>
      <c r="BI452" s="70"/>
      <c r="BJ452" s="71"/>
      <c r="BK452" s="68"/>
      <c r="BL452" s="69"/>
      <c r="BM452" s="70"/>
      <c r="BN452" s="68"/>
      <c r="BO452" s="69"/>
      <c r="BP452" s="70"/>
      <c r="BQ452" s="68"/>
      <c r="BR452" s="69"/>
      <c r="BS452" s="70"/>
      <c r="BT452" s="71"/>
      <c r="BU452" s="68"/>
      <c r="BV452" s="69"/>
      <c r="BW452" s="70"/>
      <c r="BX452" s="71"/>
      <c r="BY452" s="72"/>
      <c r="BZ452" s="73"/>
      <c r="CA452" s="74">
        <v>1</v>
      </c>
    </row>
    <row r="453" spans="1:79" s="1" customFormat="1" ht="15.5" customHeight="1" x14ac:dyDescent="0.15">
      <c r="A453" s="64">
        <v>1</v>
      </c>
      <c r="B453" s="66" t="s">
        <v>529</v>
      </c>
      <c r="C453" s="67" t="s">
        <v>37</v>
      </c>
      <c r="D453" s="68"/>
      <c r="E453" s="69"/>
      <c r="F453" s="70"/>
      <c r="G453" s="68"/>
      <c r="H453" s="69"/>
      <c r="I453" s="70"/>
      <c r="J453" s="68"/>
      <c r="K453" s="69"/>
      <c r="L453" s="70"/>
      <c r="M453" s="68"/>
      <c r="N453" s="69"/>
      <c r="O453" s="70"/>
      <c r="P453" s="68"/>
      <c r="Q453" s="69"/>
      <c r="R453" s="70"/>
      <c r="S453" s="68"/>
      <c r="T453" s="69"/>
      <c r="U453" s="70"/>
      <c r="V453" s="68"/>
      <c r="W453" s="69"/>
      <c r="X453" s="70"/>
      <c r="Y453" s="68"/>
      <c r="Z453" s="69"/>
      <c r="AA453" s="70"/>
      <c r="AB453" s="68"/>
      <c r="AC453" s="69"/>
      <c r="AD453" s="70"/>
      <c r="AE453" s="71"/>
      <c r="AF453" s="68"/>
      <c r="AG453" s="69"/>
      <c r="AH453" s="70"/>
      <c r="AI453" s="68"/>
      <c r="AJ453" s="69"/>
      <c r="AK453" s="70">
        <v>1</v>
      </c>
      <c r="AL453" s="71"/>
      <c r="AM453" s="68"/>
      <c r="AN453" s="69"/>
      <c r="AO453" s="70"/>
      <c r="AP453" s="68"/>
      <c r="AQ453" s="69"/>
      <c r="AR453" s="70"/>
      <c r="AS453" s="68"/>
      <c r="AT453" s="69"/>
      <c r="AU453" s="70"/>
      <c r="AV453" s="68"/>
      <c r="AW453" s="69"/>
      <c r="AX453" s="70"/>
      <c r="AY453" s="68"/>
      <c r="AZ453" s="69"/>
      <c r="BA453" s="70"/>
      <c r="BB453" s="71"/>
      <c r="BC453" s="187"/>
      <c r="BD453" s="187"/>
      <c r="BE453" s="69"/>
      <c r="BF453" s="70"/>
      <c r="BG453" s="68"/>
      <c r="BH453" s="69"/>
      <c r="BI453" s="70"/>
      <c r="BJ453" s="71"/>
      <c r="BK453" s="68"/>
      <c r="BL453" s="69"/>
      <c r="BM453" s="70"/>
      <c r="BN453" s="68"/>
      <c r="BO453" s="69"/>
      <c r="BP453" s="70"/>
      <c r="BQ453" s="68"/>
      <c r="BR453" s="69"/>
      <c r="BS453" s="70"/>
      <c r="BT453" s="71"/>
      <c r="BU453" s="68"/>
      <c r="BV453" s="69"/>
      <c r="BW453" s="70"/>
      <c r="BX453" s="71"/>
      <c r="BY453" s="72"/>
      <c r="BZ453" s="73"/>
      <c r="CA453" s="74">
        <v>1</v>
      </c>
    </row>
    <row r="454" spans="1:79" s="1" customFormat="1" ht="15.5" customHeight="1" x14ac:dyDescent="0.15">
      <c r="A454" s="64">
        <v>1</v>
      </c>
      <c r="B454" s="66" t="s">
        <v>530</v>
      </c>
      <c r="C454" s="67" t="s">
        <v>63</v>
      </c>
      <c r="D454" s="68"/>
      <c r="E454" s="69"/>
      <c r="F454" s="70"/>
      <c r="G454" s="68"/>
      <c r="H454" s="69"/>
      <c r="I454" s="70"/>
      <c r="J454" s="68"/>
      <c r="K454" s="69"/>
      <c r="L454" s="70"/>
      <c r="M454" s="68"/>
      <c r="N454" s="69"/>
      <c r="O454" s="70"/>
      <c r="P454" s="68"/>
      <c r="Q454" s="69"/>
      <c r="R454" s="70"/>
      <c r="S454" s="68"/>
      <c r="T454" s="69"/>
      <c r="U454" s="70"/>
      <c r="V454" s="68">
        <v>1</v>
      </c>
      <c r="W454" s="69">
        <v>1</v>
      </c>
      <c r="X454" s="70">
        <v>10</v>
      </c>
      <c r="Y454" s="68"/>
      <c r="Z454" s="69"/>
      <c r="AA454" s="70"/>
      <c r="AB454" s="68"/>
      <c r="AC454" s="69"/>
      <c r="AD454" s="70">
        <v>2</v>
      </c>
      <c r="AE454" s="71"/>
      <c r="AF454" s="68"/>
      <c r="AG454" s="69"/>
      <c r="AH454" s="70"/>
      <c r="AI454" s="68"/>
      <c r="AJ454" s="69"/>
      <c r="AK454" s="70"/>
      <c r="AL454" s="71"/>
      <c r="AM454" s="68"/>
      <c r="AN454" s="69"/>
      <c r="AO454" s="70"/>
      <c r="AP454" s="68"/>
      <c r="AQ454" s="69"/>
      <c r="AR454" s="70"/>
      <c r="AS454" s="68"/>
      <c r="AT454" s="69"/>
      <c r="AU454" s="70"/>
      <c r="AV454" s="68"/>
      <c r="AW454" s="69"/>
      <c r="AX454" s="70"/>
      <c r="AY454" s="68"/>
      <c r="AZ454" s="69"/>
      <c r="BA454" s="70"/>
      <c r="BB454" s="71"/>
      <c r="BC454" s="187"/>
      <c r="BD454" s="187"/>
      <c r="BE454" s="69"/>
      <c r="BF454" s="70"/>
      <c r="BG454" s="68"/>
      <c r="BH454" s="69"/>
      <c r="BI454" s="70"/>
      <c r="BJ454" s="71"/>
      <c r="BK454" s="68"/>
      <c r="BL454" s="69"/>
      <c r="BM454" s="70"/>
      <c r="BN454" s="68"/>
      <c r="BO454" s="69"/>
      <c r="BP454" s="70"/>
      <c r="BQ454" s="68"/>
      <c r="BR454" s="69"/>
      <c r="BS454" s="70"/>
      <c r="BT454" s="71"/>
      <c r="BU454" s="68"/>
      <c r="BV454" s="69"/>
      <c r="BW454" s="70"/>
      <c r="BX454" s="71"/>
      <c r="BY454" s="72">
        <v>1</v>
      </c>
      <c r="BZ454" s="73">
        <v>1</v>
      </c>
      <c r="CA454" s="74">
        <v>12</v>
      </c>
    </row>
    <row r="455" spans="1:79" s="1" customFormat="1" ht="15.5" customHeight="1" x14ac:dyDescent="0.15">
      <c r="A455" s="64">
        <v>1</v>
      </c>
      <c r="B455" s="66" t="s">
        <v>531</v>
      </c>
      <c r="C455" s="67" t="s">
        <v>42</v>
      </c>
      <c r="D455" s="68"/>
      <c r="E455" s="69"/>
      <c r="F455" s="70"/>
      <c r="G455" s="68"/>
      <c r="H455" s="69"/>
      <c r="I455" s="70"/>
      <c r="J455" s="68"/>
      <c r="K455" s="69"/>
      <c r="L455" s="70"/>
      <c r="M455" s="68"/>
      <c r="N455" s="69"/>
      <c r="O455" s="70"/>
      <c r="P455" s="68"/>
      <c r="Q455" s="69"/>
      <c r="R455" s="70"/>
      <c r="S455" s="68"/>
      <c r="T455" s="69"/>
      <c r="U455" s="70"/>
      <c r="V455" s="68"/>
      <c r="W455" s="69"/>
      <c r="X455" s="70"/>
      <c r="Y455" s="68"/>
      <c r="Z455" s="69"/>
      <c r="AA455" s="70"/>
      <c r="AB455" s="68"/>
      <c r="AC455" s="69"/>
      <c r="AD455" s="70"/>
      <c r="AE455" s="71"/>
      <c r="AF455" s="68"/>
      <c r="AG455" s="69"/>
      <c r="AH455" s="70"/>
      <c r="AI455" s="68"/>
      <c r="AJ455" s="69"/>
      <c r="AK455" s="70"/>
      <c r="AL455" s="71"/>
      <c r="AM455" s="68"/>
      <c r="AN455" s="69"/>
      <c r="AO455" s="70"/>
      <c r="AP455" s="68"/>
      <c r="AQ455" s="69"/>
      <c r="AR455" s="70"/>
      <c r="AS455" s="68"/>
      <c r="AT455" s="69"/>
      <c r="AU455" s="70"/>
      <c r="AV455" s="68"/>
      <c r="AW455" s="69"/>
      <c r="AX455" s="70"/>
      <c r="AY455" s="68"/>
      <c r="AZ455" s="69"/>
      <c r="BA455" s="70"/>
      <c r="BB455" s="71"/>
      <c r="BC455" s="187"/>
      <c r="BD455" s="187"/>
      <c r="BE455" s="69"/>
      <c r="BF455" s="70"/>
      <c r="BG455" s="68"/>
      <c r="BH455" s="69"/>
      <c r="BI455" s="70">
        <v>1</v>
      </c>
      <c r="BJ455" s="71"/>
      <c r="BK455" s="68"/>
      <c r="BL455" s="69"/>
      <c r="BM455" s="70"/>
      <c r="BN455" s="68"/>
      <c r="BO455" s="69"/>
      <c r="BP455" s="70"/>
      <c r="BQ455" s="68"/>
      <c r="BR455" s="69"/>
      <c r="BS455" s="70"/>
      <c r="BT455" s="71"/>
      <c r="BU455" s="68"/>
      <c r="BV455" s="69"/>
      <c r="BW455" s="70"/>
      <c r="BX455" s="71"/>
      <c r="BY455" s="72"/>
      <c r="BZ455" s="73"/>
      <c r="CA455" s="74">
        <v>1</v>
      </c>
    </row>
    <row r="456" spans="1:79" s="1" customFormat="1" ht="15.5" customHeight="1" x14ac:dyDescent="0.15">
      <c r="A456" s="64">
        <v>1</v>
      </c>
      <c r="B456" s="66" t="s">
        <v>66</v>
      </c>
      <c r="C456" s="67" t="s">
        <v>37</v>
      </c>
      <c r="D456" s="68"/>
      <c r="E456" s="69"/>
      <c r="F456" s="70"/>
      <c r="G456" s="68"/>
      <c r="H456" s="69"/>
      <c r="I456" s="70"/>
      <c r="J456" s="68"/>
      <c r="K456" s="69"/>
      <c r="L456" s="70"/>
      <c r="M456" s="68">
        <v>4</v>
      </c>
      <c r="N456" s="69">
        <v>4</v>
      </c>
      <c r="O456" s="70">
        <v>4</v>
      </c>
      <c r="P456" s="68"/>
      <c r="Q456" s="69"/>
      <c r="R456" s="70"/>
      <c r="S456" s="68"/>
      <c r="T456" s="69"/>
      <c r="U456" s="70">
        <v>11</v>
      </c>
      <c r="V456" s="68">
        <v>65</v>
      </c>
      <c r="W456" s="69">
        <v>31</v>
      </c>
      <c r="X456" s="70">
        <v>46</v>
      </c>
      <c r="Y456" s="68">
        <v>8</v>
      </c>
      <c r="Z456" s="69">
        <v>8</v>
      </c>
      <c r="AA456" s="70">
        <v>8</v>
      </c>
      <c r="AB456" s="68"/>
      <c r="AC456" s="69"/>
      <c r="AD456" s="70">
        <v>3</v>
      </c>
      <c r="AE456" s="71"/>
      <c r="AF456" s="68">
        <v>4</v>
      </c>
      <c r="AG456" s="69">
        <v>4</v>
      </c>
      <c r="AH456" s="70"/>
      <c r="AI456" s="68"/>
      <c r="AJ456" s="69"/>
      <c r="AK456" s="70"/>
      <c r="AL456" s="71"/>
      <c r="AM456" s="68"/>
      <c r="AN456" s="69"/>
      <c r="AO456" s="70"/>
      <c r="AP456" s="68"/>
      <c r="AQ456" s="69"/>
      <c r="AR456" s="70"/>
      <c r="AS456" s="68">
        <v>9</v>
      </c>
      <c r="AT456" s="69">
        <v>9</v>
      </c>
      <c r="AU456" s="70">
        <v>8</v>
      </c>
      <c r="AV456" s="68"/>
      <c r="AW456" s="69"/>
      <c r="AX456" s="70"/>
      <c r="AY456" s="68"/>
      <c r="AZ456" s="69"/>
      <c r="BA456" s="70"/>
      <c r="BB456" s="71"/>
      <c r="BC456" s="187">
        <v>7</v>
      </c>
      <c r="BD456" s="187"/>
      <c r="BE456" s="69">
        <v>7</v>
      </c>
      <c r="BF456" s="70">
        <v>5</v>
      </c>
      <c r="BG456" s="68"/>
      <c r="BH456" s="69"/>
      <c r="BI456" s="70"/>
      <c r="BJ456" s="71"/>
      <c r="BK456" s="68"/>
      <c r="BL456" s="69"/>
      <c r="BM456" s="70"/>
      <c r="BN456" s="68">
        <v>8</v>
      </c>
      <c r="BO456" s="69">
        <v>6</v>
      </c>
      <c r="BP456" s="70">
        <v>6</v>
      </c>
      <c r="BQ456" s="68"/>
      <c r="BR456" s="69"/>
      <c r="BS456" s="70"/>
      <c r="BT456" s="71"/>
      <c r="BU456" s="68"/>
      <c r="BV456" s="69"/>
      <c r="BW456" s="70"/>
      <c r="BX456" s="71"/>
      <c r="BY456" s="72">
        <v>105</v>
      </c>
      <c r="BZ456" s="73">
        <v>69</v>
      </c>
      <c r="CA456" s="74">
        <v>91</v>
      </c>
    </row>
    <row r="457" spans="1:79" s="1" customFormat="1" ht="15.5" customHeight="1" x14ac:dyDescent="0.15">
      <c r="A457" s="64">
        <v>1</v>
      </c>
      <c r="B457" s="66" t="s">
        <v>532</v>
      </c>
      <c r="C457" s="67" t="s">
        <v>63</v>
      </c>
      <c r="D457" s="68"/>
      <c r="E457" s="69"/>
      <c r="F457" s="70"/>
      <c r="G457" s="68"/>
      <c r="H457" s="69"/>
      <c r="I457" s="70"/>
      <c r="J457" s="68"/>
      <c r="K457" s="69"/>
      <c r="L457" s="70"/>
      <c r="M457" s="68"/>
      <c r="N457" s="69"/>
      <c r="O457" s="70"/>
      <c r="P457" s="68"/>
      <c r="Q457" s="69"/>
      <c r="R457" s="70"/>
      <c r="S457" s="68">
        <v>7</v>
      </c>
      <c r="T457" s="69">
        <v>7</v>
      </c>
      <c r="U457" s="70">
        <v>46</v>
      </c>
      <c r="V457" s="68">
        <v>30</v>
      </c>
      <c r="W457" s="69">
        <v>7</v>
      </c>
      <c r="X457" s="70"/>
      <c r="Y457" s="68">
        <v>15</v>
      </c>
      <c r="Z457" s="69">
        <v>15</v>
      </c>
      <c r="AA457" s="70">
        <v>15</v>
      </c>
      <c r="AB457" s="68">
        <v>35</v>
      </c>
      <c r="AC457" s="69"/>
      <c r="AD457" s="70"/>
      <c r="AE457" s="71"/>
      <c r="AF457" s="68">
        <v>11</v>
      </c>
      <c r="AG457" s="69">
        <v>11</v>
      </c>
      <c r="AH457" s="70"/>
      <c r="AI457" s="68"/>
      <c r="AJ457" s="69"/>
      <c r="AK457" s="70"/>
      <c r="AL457" s="71"/>
      <c r="AM457" s="68"/>
      <c r="AN457" s="69"/>
      <c r="AO457" s="70"/>
      <c r="AP457" s="68"/>
      <c r="AQ457" s="69"/>
      <c r="AR457" s="70"/>
      <c r="AS457" s="68">
        <v>12</v>
      </c>
      <c r="AT457" s="69">
        <v>12</v>
      </c>
      <c r="AU457" s="70">
        <v>32</v>
      </c>
      <c r="AV457" s="68"/>
      <c r="AW457" s="69"/>
      <c r="AX457" s="70"/>
      <c r="AY457" s="68"/>
      <c r="AZ457" s="69"/>
      <c r="BA457" s="70"/>
      <c r="BB457" s="71"/>
      <c r="BC457" s="187"/>
      <c r="BD457" s="187"/>
      <c r="BE457" s="69"/>
      <c r="BF457" s="70"/>
      <c r="BG457" s="68"/>
      <c r="BH457" s="69"/>
      <c r="BI457" s="70"/>
      <c r="BJ457" s="71"/>
      <c r="BK457" s="68"/>
      <c r="BL457" s="69"/>
      <c r="BM457" s="70"/>
      <c r="BN457" s="68"/>
      <c r="BO457" s="69"/>
      <c r="BP457" s="70"/>
      <c r="BQ457" s="68"/>
      <c r="BR457" s="69"/>
      <c r="BS457" s="70"/>
      <c r="BT457" s="71"/>
      <c r="BU457" s="68"/>
      <c r="BV457" s="69"/>
      <c r="BW457" s="70"/>
      <c r="BX457" s="71"/>
      <c r="BY457" s="72">
        <v>110</v>
      </c>
      <c r="BZ457" s="73">
        <v>52</v>
      </c>
      <c r="CA457" s="74">
        <v>93</v>
      </c>
    </row>
    <row r="458" spans="1:79" s="1" customFormat="1" ht="15.5" customHeight="1" x14ac:dyDescent="0.15">
      <c r="A458" s="64">
        <v>1</v>
      </c>
      <c r="B458" s="66" t="s">
        <v>533</v>
      </c>
      <c r="C458" s="67" t="s">
        <v>63</v>
      </c>
      <c r="D458" s="68"/>
      <c r="E458" s="69"/>
      <c r="F458" s="70"/>
      <c r="G458" s="68"/>
      <c r="H458" s="69"/>
      <c r="I458" s="70"/>
      <c r="J458" s="68"/>
      <c r="K458" s="69"/>
      <c r="L458" s="70"/>
      <c r="M458" s="68"/>
      <c r="N458" s="69"/>
      <c r="O458" s="70"/>
      <c r="P458" s="68"/>
      <c r="Q458" s="69"/>
      <c r="R458" s="70"/>
      <c r="S458" s="68">
        <v>4</v>
      </c>
      <c r="T458" s="69">
        <v>4</v>
      </c>
      <c r="U458" s="70"/>
      <c r="V458" s="68">
        <v>10</v>
      </c>
      <c r="W458" s="69"/>
      <c r="X458" s="70"/>
      <c r="Y458" s="68"/>
      <c r="Z458" s="69"/>
      <c r="AA458" s="70"/>
      <c r="AB458" s="68"/>
      <c r="AC458" s="69"/>
      <c r="AD458" s="70"/>
      <c r="AE458" s="71"/>
      <c r="AF458" s="68"/>
      <c r="AG458" s="69"/>
      <c r="AH458" s="70"/>
      <c r="AI458" s="68"/>
      <c r="AJ458" s="69"/>
      <c r="AK458" s="70"/>
      <c r="AL458" s="71"/>
      <c r="AM458" s="68"/>
      <c r="AN458" s="69"/>
      <c r="AO458" s="70"/>
      <c r="AP458" s="68"/>
      <c r="AQ458" s="69"/>
      <c r="AR458" s="70"/>
      <c r="AS458" s="68"/>
      <c r="AT458" s="69"/>
      <c r="AU458" s="70"/>
      <c r="AV458" s="68"/>
      <c r="AW458" s="69"/>
      <c r="AX458" s="70"/>
      <c r="AY458" s="68"/>
      <c r="AZ458" s="69"/>
      <c r="BA458" s="70"/>
      <c r="BB458" s="71"/>
      <c r="BC458" s="187"/>
      <c r="BD458" s="187"/>
      <c r="BE458" s="69"/>
      <c r="BF458" s="70"/>
      <c r="BG458" s="68"/>
      <c r="BH458" s="69"/>
      <c r="BI458" s="70"/>
      <c r="BJ458" s="71"/>
      <c r="BK458" s="68"/>
      <c r="BL458" s="69"/>
      <c r="BM458" s="70"/>
      <c r="BN458" s="68"/>
      <c r="BO458" s="69"/>
      <c r="BP458" s="70"/>
      <c r="BQ458" s="68"/>
      <c r="BR458" s="69"/>
      <c r="BS458" s="70"/>
      <c r="BT458" s="71"/>
      <c r="BU458" s="68"/>
      <c r="BV458" s="69"/>
      <c r="BW458" s="70"/>
      <c r="BX458" s="71"/>
      <c r="BY458" s="72">
        <v>14</v>
      </c>
      <c r="BZ458" s="73">
        <v>4</v>
      </c>
      <c r="CA458" s="74"/>
    </row>
    <row r="459" spans="1:79" s="1" customFormat="1" ht="15.5" customHeight="1" x14ac:dyDescent="0.15">
      <c r="A459" s="64">
        <v>1</v>
      </c>
      <c r="B459" s="66" t="s">
        <v>534</v>
      </c>
      <c r="C459" s="67" t="s">
        <v>40</v>
      </c>
      <c r="D459" s="68"/>
      <c r="E459" s="69"/>
      <c r="F459" s="70"/>
      <c r="G459" s="68"/>
      <c r="H459" s="69"/>
      <c r="I459" s="70"/>
      <c r="J459" s="68"/>
      <c r="K459" s="69"/>
      <c r="L459" s="70"/>
      <c r="M459" s="68"/>
      <c r="N459" s="69"/>
      <c r="O459" s="70">
        <v>2</v>
      </c>
      <c r="P459" s="68"/>
      <c r="Q459" s="69"/>
      <c r="R459" s="70"/>
      <c r="S459" s="68">
        <v>49</v>
      </c>
      <c r="T459" s="69">
        <v>49</v>
      </c>
      <c r="U459" s="70">
        <v>27</v>
      </c>
      <c r="V459" s="68">
        <v>18</v>
      </c>
      <c r="W459" s="69">
        <v>5</v>
      </c>
      <c r="X459" s="70">
        <v>5</v>
      </c>
      <c r="Y459" s="68"/>
      <c r="Z459" s="69"/>
      <c r="AA459" s="70"/>
      <c r="AB459" s="68">
        <v>6</v>
      </c>
      <c r="AC459" s="69"/>
      <c r="AD459" s="70">
        <v>7</v>
      </c>
      <c r="AE459" s="71"/>
      <c r="AF459" s="68"/>
      <c r="AG459" s="69"/>
      <c r="AH459" s="70"/>
      <c r="AI459" s="68"/>
      <c r="AJ459" s="69"/>
      <c r="AK459" s="70"/>
      <c r="AL459" s="71"/>
      <c r="AM459" s="68"/>
      <c r="AN459" s="69"/>
      <c r="AO459" s="70"/>
      <c r="AP459" s="68"/>
      <c r="AQ459" s="69"/>
      <c r="AR459" s="70"/>
      <c r="AS459" s="68"/>
      <c r="AT459" s="69"/>
      <c r="AU459" s="70"/>
      <c r="AV459" s="68"/>
      <c r="AW459" s="69"/>
      <c r="AX459" s="70"/>
      <c r="AY459" s="68"/>
      <c r="AZ459" s="69"/>
      <c r="BA459" s="70"/>
      <c r="BB459" s="71"/>
      <c r="BC459" s="187"/>
      <c r="BD459" s="187"/>
      <c r="BE459" s="69"/>
      <c r="BF459" s="70"/>
      <c r="BG459" s="68"/>
      <c r="BH459" s="69"/>
      <c r="BI459" s="70"/>
      <c r="BJ459" s="71"/>
      <c r="BK459" s="68"/>
      <c r="BL459" s="69"/>
      <c r="BM459" s="70"/>
      <c r="BN459" s="68"/>
      <c r="BO459" s="69"/>
      <c r="BP459" s="70"/>
      <c r="BQ459" s="68"/>
      <c r="BR459" s="69"/>
      <c r="BS459" s="70"/>
      <c r="BT459" s="71"/>
      <c r="BU459" s="68"/>
      <c r="BV459" s="69"/>
      <c r="BW459" s="70"/>
      <c r="BX459" s="71"/>
      <c r="BY459" s="72">
        <v>73</v>
      </c>
      <c r="BZ459" s="73">
        <v>54</v>
      </c>
      <c r="CA459" s="74">
        <v>41</v>
      </c>
    </row>
    <row r="460" spans="1:79" s="1" customFormat="1" ht="15.5" customHeight="1" x14ac:dyDescent="0.15">
      <c r="A460" s="64">
        <v>1</v>
      </c>
      <c r="B460" s="66" t="s">
        <v>535</v>
      </c>
      <c r="C460" s="67" t="s">
        <v>40</v>
      </c>
      <c r="D460" s="68"/>
      <c r="E460" s="69"/>
      <c r="F460" s="70"/>
      <c r="G460" s="68"/>
      <c r="H460" s="69"/>
      <c r="I460" s="70"/>
      <c r="J460" s="68"/>
      <c r="K460" s="69"/>
      <c r="L460" s="70"/>
      <c r="M460" s="68"/>
      <c r="N460" s="69"/>
      <c r="O460" s="70"/>
      <c r="P460" s="68"/>
      <c r="Q460" s="69"/>
      <c r="R460" s="70"/>
      <c r="S460" s="68"/>
      <c r="T460" s="69"/>
      <c r="U460" s="70"/>
      <c r="V460" s="68"/>
      <c r="W460" s="69"/>
      <c r="X460" s="70"/>
      <c r="Y460" s="68"/>
      <c r="Z460" s="69"/>
      <c r="AA460" s="70"/>
      <c r="AB460" s="68"/>
      <c r="AC460" s="69"/>
      <c r="AD460" s="70"/>
      <c r="AE460" s="71"/>
      <c r="AF460" s="68"/>
      <c r="AG460" s="69"/>
      <c r="AH460" s="70"/>
      <c r="AI460" s="68"/>
      <c r="AJ460" s="69"/>
      <c r="AK460" s="70"/>
      <c r="AL460" s="71"/>
      <c r="AM460" s="68"/>
      <c r="AN460" s="69"/>
      <c r="AO460" s="70">
        <v>3</v>
      </c>
      <c r="AP460" s="68"/>
      <c r="AQ460" s="69"/>
      <c r="AR460" s="70"/>
      <c r="AS460" s="68"/>
      <c r="AT460" s="69"/>
      <c r="AU460" s="70"/>
      <c r="AV460" s="68"/>
      <c r="AW460" s="69"/>
      <c r="AX460" s="70"/>
      <c r="AY460" s="68"/>
      <c r="AZ460" s="69"/>
      <c r="BA460" s="70"/>
      <c r="BB460" s="71"/>
      <c r="BC460" s="187"/>
      <c r="BD460" s="187"/>
      <c r="BE460" s="69"/>
      <c r="BF460" s="70"/>
      <c r="BG460" s="68"/>
      <c r="BH460" s="69"/>
      <c r="BI460" s="70"/>
      <c r="BJ460" s="71"/>
      <c r="BK460" s="68"/>
      <c r="BL460" s="69"/>
      <c r="BM460" s="70"/>
      <c r="BN460" s="68"/>
      <c r="BO460" s="69"/>
      <c r="BP460" s="70"/>
      <c r="BQ460" s="68"/>
      <c r="BR460" s="69"/>
      <c r="BS460" s="70"/>
      <c r="BT460" s="71"/>
      <c r="BU460" s="68"/>
      <c r="BV460" s="69"/>
      <c r="BW460" s="70"/>
      <c r="BX460" s="71"/>
      <c r="BY460" s="72"/>
      <c r="BZ460" s="73"/>
      <c r="CA460" s="74">
        <v>3</v>
      </c>
    </row>
    <row r="461" spans="1:79" s="1" customFormat="1" ht="15.5" customHeight="1" x14ac:dyDescent="0.15">
      <c r="A461" s="64">
        <v>1</v>
      </c>
      <c r="B461" s="66" t="s">
        <v>536</v>
      </c>
      <c r="C461" s="67" t="s">
        <v>40</v>
      </c>
      <c r="D461" s="68"/>
      <c r="E461" s="69"/>
      <c r="F461" s="70"/>
      <c r="G461" s="68"/>
      <c r="H461" s="69"/>
      <c r="I461" s="70"/>
      <c r="J461" s="68"/>
      <c r="K461" s="69"/>
      <c r="L461" s="70"/>
      <c r="M461" s="68"/>
      <c r="N461" s="69"/>
      <c r="O461" s="70"/>
      <c r="P461" s="68"/>
      <c r="Q461" s="69"/>
      <c r="R461" s="70"/>
      <c r="S461" s="68"/>
      <c r="T461" s="69"/>
      <c r="U461" s="70"/>
      <c r="V461" s="68"/>
      <c r="W461" s="69"/>
      <c r="X461" s="70"/>
      <c r="Y461" s="68">
        <v>5</v>
      </c>
      <c r="Z461" s="69">
        <v>5</v>
      </c>
      <c r="AA461" s="70"/>
      <c r="AB461" s="68"/>
      <c r="AC461" s="69"/>
      <c r="AD461" s="70"/>
      <c r="AE461" s="71"/>
      <c r="AF461" s="68"/>
      <c r="AG461" s="69"/>
      <c r="AH461" s="70"/>
      <c r="AI461" s="68"/>
      <c r="AJ461" s="69"/>
      <c r="AK461" s="70"/>
      <c r="AL461" s="71"/>
      <c r="AM461" s="68"/>
      <c r="AN461" s="69"/>
      <c r="AO461" s="70"/>
      <c r="AP461" s="68"/>
      <c r="AQ461" s="69"/>
      <c r="AR461" s="70"/>
      <c r="AS461" s="68"/>
      <c r="AT461" s="69"/>
      <c r="AU461" s="70">
        <v>1</v>
      </c>
      <c r="AV461" s="68"/>
      <c r="AW461" s="69"/>
      <c r="AX461" s="70"/>
      <c r="AY461" s="68"/>
      <c r="AZ461" s="69"/>
      <c r="BA461" s="70"/>
      <c r="BB461" s="71"/>
      <c r="BC461" s="187"/>
      <c r="BD461" s="187"/>
      <c r="BE461" s="69"/>
      <c r="BF461" s="70"/>
      <c r="BG461" s="68"/>
      <c r="BH461" s="69"/>
      <c r="BI461" s="70"/>
      <c r="BJ461" s="71"/>
      <c r="BK461" s="68"/>
      <c r="BL461" s="69"/>
      <c r="BM461" s="70"/>
      <c r="BN461" s="68"/>
      <c r="BO461" s="69"/>
      <c r="BP461" s="70"/>
      <c r="BQ461" s="68"/>
      <c r="BR461" s="69"/>
      <c r="BS461" s="70"/>
      <c r="BT461" s="71"/>
      <c r="BU461" s="68"/>
      <c r="BV461" s="69"/>
      <c r="BW461" s="70"/>
      <c r="BX461" s="71"/>
      <c r="BY461" s="72">
        <v>5</v>
      </c>
      <c r="BZ461" s="73">
        <v>5</v>
      </c>
      <c r="CA461" s="74">
        <v>1</v>
      </c>
    </row>
    <row r="462" spans="1:79" s="1" customFormat="1" ht="15.5" customHeight="1" x14ac:dyDescent="0.15">
      <c r="A462" s="64">
        <v>1</v>
      </c>
      <c r="B462" s="66" t="s">
        <v>537</v>
      </c>
      <c r="C462" s="67" t="s">
        <v>40</v>
      </c>
      <c r="D462" s="68"/>
      <c r="E462" s="69"/>
      <c r="F462" s="70"/>
      <c r="G462" s="68"/>
      <c r="H462" s="69"/>
      <c r="I462" s="70"/>
      <c r="J462" s="68"/>
      <c r="K462" s="69"/>
      <c r="L462" s="70"/>
      <c r="M462" s="68">
        <v>8</v>
      </c>
      <c r="N462" s="69">
        <v>8</v>
      </c>
      <c r="O462" s="70">
        <v>8</v>
      </c>
      <c r="P462" s="68"/>
      <c r="Q462" s="69"/>
      <c r="R462" s="70"/>
      <c r="S462" s="68">
        <v>64</v>
      </c>
      <c r="T462" s="69">
        <v>64</v>
      </c>
      <c r="U462" s="70">
        <v>76</v>
      </c>
      <c r="V462" s="68">
        <v>27</v>
      </c>
      <c r="W462" s="69">
        <v>27</v>
      </c>
      <c r="X462" s="70">
        <v>23</v>
      </c>
      <c r="Y462" s="68"/>
      <c r="Z462" s="69"/>
      <c r="AA462" s="70"/>
      <c r="AB462" s="68"/>
      <c r="AC462" s="69"/>
      <c r="AD462" s="70"/>
      <c r="AE462" s="71"/>
      <c r="AF462" s="68"/>
      <c r="AG462" s="69"/>
      <c r="AH462" s="70"/>
      <c r="AI462" s="68"/>
      <c r="AJ462" s="69"/>
      <c r="AK462" s="70"/>
      <c r="AL462" s="71"/>
      <c r="AM462" s="68"/>
      <c r="AN462" s="69"/>
      <c r="AO462" s="70"/>
      <c r="AP462" s="68"/>
      <c r="AQ462" s="69"/>
      <c r="AR462" s="70"/>
      <c r="AS462" s="68">
        <v>6</v>
      </c>
      <c r="AT462" s="69">
        <v>6</v>
      </c>
      <c r="AU462" s="70">
        <v>6</v>
      </c>
      <c r="AV462" s="68"/>
      <c r="AW462" s="69"/>
      <c r="AX462" s="70"/>
      <c r="AY462" s="68"/>
      <c r="AZ462" s="69"/>
      <c r="BA462" s="70"/>
      <c r="BB462" s="71"/>
      <c r="BC462" s="187"/>
      <c r="BD462" s="187"/>
      <c r="BE462" s="69"/>
      <c r="BF462" s="70"/>
      <c r="BG462" s="68"/>
      <c r="BH462" s="69"/>
      <c r="BI462" s="70"/>
      <c r="BJ462" s="71"/>
      <c r="BK462" s="68"/>
      <c r="BL462" s="69"/>
      <c r="BM462" s="70"/>
      <c r="BN462" s="68"/>
      <c r="BO462" s="69"/>
      <c r="BP462" s="70"/>
      <c r="BQ462" s="68"/>
      <c r="BR462" s="69"/>
      <c r="BS462" s="70"/>
      <c r="BT462" s="71"/>
      <c r="BU462" s="68"/>
      <c r="BV462" s="69"/>
      <c r="BW462" s="70"/>
      <c r="BX462" s="71"/>
      <c r="BY462" s="72">
        <v>105</v>
      </c>
      <c r="BZ462" s="73">
        <v>105</v>
      </c>
      <c r="CA462" s="74">
        <v>113</v>
      </c>
    </row>
    <row r="463" spans="1:79" s="1" customFormat="1" ht="15.5" customHeight="1" x14ac:dyDescent="0.15">
      <c r="A463" s="64">
        <v>1</v>
      </c>
      <c r="B463" s="66" t="s">
        <v>538</v>
      </c>
      <c r="C463" s="67" t="s">
        <v>70</v>
      </c>
      <c r="D463" s="68"/>
      <c r="E463" s="69"/>
      <c r="F463" s="70"/>
      <c r="G463" s="68"/>
      <c r="H463" s="69"/>
      <c r="I463" s="70"/>
      <c r="J463" s="68"/>
      <c r="K463" s="69"/>
      <c r="L463" s="70"/>
      <c r="M463" s="68"/>
      <c r="N463" s="69"/>
      <c r="O463" s="70"/>
      <c r="P463" s="68"/>
      <c r="Q463" s="69"/>
      <c r="R463" s="70"/>
      <c r="S463" s="68">
        <v>2</v>
      </c>
      <c r="T463" s="69">
        <v>2</v>
      </c>
      <c r="U463" s="70"/>
      <c r="V463" s="68"/>
      <c r="W463" s="69"/>
      <c r="X463" s="70"/>
      <c r="Y463" s="68"/>
      <c r="Z463" s="69"/>
      <c r="AA463" s="70"/>
      <c r="AB463" s="68"/>
      <c r="AC463" s="69"/>
      <c r="AD463" s="70"/>
      <c r="AE463" s="71"/>
      <c r="AF463" s="68"/>
      <c r="AG463" s="69"/>
      <c r="AH463" s="70"/>
      <c r="AI463" s="68"/>
      <c r="AJ463" s="69"/>
      <c r="AK463" s="70"/>
      <c r="AL463" s="71"/>
      <c r="AM463" s="68"/>
      <c r="AN463" s="69"/>
      <c r="AO463" s="70"/>
      <c r="AP463" s="68"/>
      <c r="AQ463" s="69"/>
      <c r="AR463" s="70"/>
      <c r="AS463" s="68"/>
      <c r="AT463" s="69"/>
      <c r="AU463" s="70"/>
      <c r="AV463" s="68"/>
      <c r="AW463" s="69"/>
      <c r="AX463" s="70"/>
      <c r="AY463" s="68"/>
      <c r="AZ463" s="69"/>
      <c r="BA463" s="70"/>
      <c r="BB463" s="71"/>
      <c r="BC463" s="187"/>
      <c r="BD463" s="187"/>
      <c r="BE463" s="69"/>
      <c r="BF463" s="70"/>
      <c r="BG463" s="68"/>
      <c r="BH463" s="69"/>
      <c r="BI463" s="70"/>
      <c r="BJ463" s="71"/>
      <c r="BK463" s="68"/>
      <c r="BL463" s="69"/>
      <c r="BM463" s="70"/>
      <c r="BN463" s="68"/>
      <c r="BO463" s="69"/>
      <c r="BP463" s="70"/>
      <c r="BQ463" s="68"/>
      <c r="BR463" s="69"/>
      <c r="BS463" s="70"/>
      <c r="BT463" s="71"/>
      <c r="BU463" s="68"/>
      <c r="BV463" s="69"/>
      <c r="BW463" s="70"/>
      <c r="BX463" s="71"/>
      <c r="BY463" s="72">
        <v>2</v>
      </c>
      <c r="BZ463" s="73">
        <v>2</v>
      </c>
      <c r="CA463" s="74"/>
    </row>
    <row r="464" spans="1:79" s="1" customFormat="1" ht="15.5" customHeight="1" x14ac:dyDescent="0.15">
      <c r="A464" s="64">
        <v>1</v>
      </c>
      <c r="B464" s="66" t="s">
        <v>539</v>
      </c>
      <c r="C464" s="67" t="s">
        <v>40</v>
      </c>
      <c r="D464" s="68"/>
      <c r="E464" s="69"/>
      <c r="F464" s="70"/>
      <c r="G464" s="68"/>
      <c r="H464" s="69"/>
      <c r="I464" s="70"/>
      <c r="J464" s="68"/>
      <c r="K464" s="69"/>
      <c r="L464" s="70"/>
      <c r="M464" s="68">
        <v>16</v>
      </c>
      <c r="N464" s="69">
        <v>16</v>
      </c>
      <c r="O464" s="70">
        <v>23</v>
      </c>
      <c r="P464" s="68"/>
      <c r="Q464" s="69"/>
      <c r="R464" s="70"/>
      <c r="S464" s="68">
        <v>35</v>
      </c>
      <c r="T464" s="69">
        <v>35</v>
      </c>
      <c r="U464" s="70">
        <v>53</v>
      </c>
      <c r="V464" s="68">
        <v>8</v>
      </c>
      <c r="W464" s="69">
        <v>8</v>
      </c>
      <c r="X464" s="70">
        <v>20</v>
      </c>
      <c r="Y464" s="68">
        <v>41</v>
      </c>
      <c r="Z464" s="69">
        <v>41</v>
      </c>
      <c r="AA464" s="70">
        <v>43</v>
      </c>
      <c r="AB464" s="68">
        <v>5</v>
      </c>
      <c r="AC464" s="69">
        <v>5</v>
      </c>
      <c r="AD464" s="70">
        <v>22</v>
      </c>
      <c r="AE464" s="71"/>
      <c r="AF464" s="68"/>
      <c r="AG464" s="69"/>
      <c r="AH464" s="70"/>
      <c r="AI464" s="68"/>
      <c r="AJ464" s="69"/>
      <c r="AK464" s="70"/>
      <c r="AL464" s="71"/>
      <c r="AM464" s="68">
        <v>2</v>
      </c>
      <c r="AN464" s="69">
        <v>2</v>
      </c>
      <c r="AO464" s="70">
        <v>2</v>
      </c>
      <c r="AP464" s="68"/>
      <c r="AQ464" s="69"/>
      <c r="AR464" s="70">
        <v>3</v>
      </c>
      <c r="AS464" s="68">
        <v>3</v>
      </c>
      <c r="AT464" s="69">
        <v>3</v>
      </c>
      <c r="AU464" s="70">
        <v>7</v>
      </c>
      <c r="AV464" s="68"/>
      <c r="AW464" s="69"/>
      <c r="AX464" s="70"/>
      <c r="AY464" s="68"/>
      <c r="AZ464" s="69"/>
      <c r="BA464" s="70"/>
      <c r="BB464" s="71"/>
      <c r="BC464" s="187"/>
      <c r="BD464" s="187"/>
      <c r="BE464" s="69"/>
      <c r="BF464" s="70"/>
      <c r="BG464" s="68"/>
      <c r="BH464" s="69"/>
      <c r="BI464" s="70"/>
      <c r="BJ464" s="71"/>
      <c r="BK464" s="68"/>
      <c r="BL464" s="69"/>
      <c r="BM464" s="70"/>
      <c r="BN464" s="68">
        <v>10</v>
      </c>
      <c r="BO464" s="69">
        <v>1</v>
      </c>
      <c r="BP464" s="70">
        <v>4</v>
      </c>
      <c r="BQ464" s="68"/>
      <c r="BR464" s="69"/>
      <c r="BS464" s="70"/>
      <c r="BT464" s="71"/>
      <c r="BU464" s="68"/>
      <c r="BV464" s="69"/>
      <c r="BW464" s="70"/>
      <c r="BX464" s="71"/>
      <c r="BY464" s="72">
        <v>120</v>
      </c>
      <c r="BZ464" s="73">
        <v>111</v>
      </c>
      <c r="CA464" s="74">
        <v>177</v>
      </c>
    </row>
    <row r="465" spans="1:79" s="1" customFormat="1" ht="15.5" customHeight="1" x14ac:dyDescent="0.15">
      <c r="A465" s="64">
        <v>1</v>
      </c>
      <c r="B465" s="66" t="s">
        <v>540</v>
      </c>
      <c r="C465" s="67" t="s">
        <v>40</v>
      </c>
      <c r="D465" s="68"/>
      <c r="E465" s="69"/>
      <c r="F465" s="70"/>
      <c r="G465" s="68"/>
      <c r="H465" s="69"/>
      <c r="I465" s="70"/>
      <c r="J465" s="68"/>
      <c r="K465" s="69"/>
      <c r="L465" s="70"/>
      <c r="M465" s="68">
        <v>8</v>
      </c>
      <c r="N465" s="69">
        <v>8</v>
      </c>
      <c r="O465" s="70"/>
      <c r="P465" s="68"/>
      <c r="Q465" s="69"/>
      <c r="R465" s="70"/>
      <c r="S465" s="68">
        <v>19</v>
      </c>
      <c r="T465" s="69">
        <v>19</v>
      </c>
      <c r="U465" s="70"/>
      <c r="V465" s="68"/>
      <c r="W465" s="69"/>
      <c r="X465" s="70"/>
      <c r="Y465" s="68"/>
      <c r="Z465" s="69"/>
      <c r="AA465" s="70"/>
      <c r="AB465" s="68"/>
      <c r="AC465" s="69"/>
      <c r="AD465" s="70"/>
      <c r="AE465" s="71"/>
      <c r="AF465" s="68"/>
      <c r="AG465" s="69"/>
      <c r="AH465" s="70"/>
      <c r="AI465" s="68"/>
      <c r="AJ465" s="69"/>
      <c r="AK465" s="70"/>
      <c r="AL465" s="71"/>
      <c r="AM465" s="68"/>
      <c r="AN465" s="69"/>
      <c r="AO465" s="70"/>
      <c r="AP465" s="68"/>
      <c r="AQ465" s="69"/>
      <c r="AR465" s="70"/>
      <c r="AS465" s="68"/>
      <c r="AT465" s="69"/>
      <c r="AU465" s="70"/>
      <c r="AV465" s="68"/>
      <c r="AW465" s="69"/>
      <c r="AX465" s="70"/>
      <c r="AY465" s="68"/>
      <c r="AZ465" s="69"/>
      <c r="BA465" s="70"/>
      <c r="BB465" s="71"/>
      <c r="BC465" s="187"/>
      <c r="BD465" s="187"/>
      <c r="BE465" s="69"/>
      <c r="BF465" s="70"/>
      <c r="BG465" s="68"/>
      <c r="BH465" s="69"/>
      <c r="BI465" s="70"/>
      <c r="BJ465" s="71"/>
      <c r="BK465" s="68"/>
      <c r="BL465" s="69"/>
      <c r="BM465" s="70"/>
      <c r="BN465" s="68"/>
      <c r="BO465" s="69"/>
      <c r="BP465" s="70"/>
      <c r="BQ465" s="68"/>
      <c r="BR465" s="69"/>
      <c r="BS465" s="70"/>
      <c r="BT465" s="71"/>
      <c r="BU465" s="68"/>
      <c r="BV465" s="69"/>
      <c r="BW465" s="70"/>
      <c r="BX465" s="71"/>
      <c r="BY465" s="72">
        <v>27</v>
      </c>
      <c r="BZ465" s="73">
        <v>27</v>
      </c>
      <c r="CA465" s="74"/>
    </row>
    <row r="466" spans="1:79" s="1" customFormat="1" ht="15.5" customHeight="1" x14ac:dyDescent="0.15">
      <c r="A466" s="64">
        <v>1</v>
      </c>
      <c r="B466" s="66" t="s">
        <v>23</v>
      </c>
      <c r="C466" s="67" t="s">
        <v>40</v>
      </c>
      <c r="D466" s="68"/>
      <c r="E466" s="69"/>
      <c r="F466" s="70"/>
      <c r="G466" s="68"/>
      <c r="H466" s="69"/>
      <c r="I466" s="70"/>
      <c r="J466" s="68"/>
      <c r="K466" s="69"/>
      <c r="L466" s="70"/>
      <c r="M466" s="68"/>
      <c r="N466" s="69"/>
      <c r="O466" s="70"/>
      <c r="P466" s="68"/>
      <c r="Q466" s="69"/>
      <c r="R466" s="70"/>
      <c r="S466" s="68"/>
      <c r="T466" s="69"/>
      <c r="U466" s="70"/>
      <c r="V466" s="68"/>
      <c r="W466" s="69"/>
      <c r="X466" s="70"/>
      <c r="Y466" s="68"/>
      <c r="Z466" s="69"/>
      <c r="AA466" s="70"/>
      <c r="AB466" s="68"/>
      <c r="AC466" s="69"/>
      <c r="AD466" s="70"/>
      <c r="AE466" s="71"/>
      <c r="AF466" s="68">
        <v>8</v>
      </c>
      <c r="AG466" s="69">
        <v>8</v>
      </c>
      <c r="AH466" s="70"/>
      <c r="AI466" s="68">
        <v>23</v>
      </c>
      <c r="AJ466" s="69">
        <v>23</v>
      </c>
      <c r="AK466" s="70"/>
      <c r="AL466" s="71"/>
      <c r="AM466" s="68"/>
      <c r="AN466" s="69"/>
      <c r="AO466" s="70"/>
      <c r="AP466" s="68"/>
      <c r="AQ466" s="69"/>
      <c r="AR466" s="70"/>
      <c r="AS466" s="68"/>
      <c r="AT466" s="69"/>
      <c r="AU466" s="70">
        <v>1</v>
      </c>
      <c r="AV466" s="68"/>
      <c r="AW466" s="69"/>
      <c r="AX466" s="70"/>
      <c r="AY466" s="68"/>
      <c r="AZ466" s="69"/>
      <c r="BA466" s="70"/>
      <c r="BB466" s="71"/>
      <c r="BC466" s="187">
        <v>17</v>
      </c>
      <c r="BD466" s="187"/>
      <c r="BE466" s="69">
        <v>17</v>
      </c>
      <c r="BF466" s="70"/>
      <c r="BG466" s="68">
        <v>5</v>
      </c>
      <c r="BH466" s="69">
        <v>5</v>
      </c>
      <c r="BI466" s="70"/>
      <c r="BJ466" s="71"/>
      <c r="BK466" s="68">
        <v>7</v>
      </c>
      <c r="BL466" s="69"/>
      <c r="BM466" s="70"/>
      <c r="BN466" s="68">
        <v>65</v>
      </c>
      <c r="BO466" s="69">
        <v>58</v>
      </c>
      <c r="BP466" s="70">
        <v>58</v>
      </c>
      <c r="BQ466" s="68"/>
      <c r="BR466" s="69"/>
      <c r="BS466" s="70"/>
      <c r="BT466" s="71"/>
      <c r="BU466" s="68">
        <v>24</v>
      </c>
      <c r="BV466" s="69">
        <v>24</v>
      </c>
      <c r="BW466" s="70">
        <v>17</v>
      </c>
      <c r="BX466" s="71"/>
      <c r="BY466" s="72">
        <v>149</v>
      </c>
      <c r="BZ466" s="73">
        <v>135</v>
      </c>
      <c r="CA466" s="74">
        <v>76</v>
      </c>
    </row>
    <row r="467" spans="1:79" s="1" customFormat="1" ht="15.5" customHeight="1" x14ac:dyDescent="0.15">
      <c r="A467" s="64">
        <v>1</v>
      </c>
      <c r="B467" s="66" t="s">
        <v>541</v>
      </c>
      <c r="C467" s="67" t="s">
        <v>61</v>
      </c>
      <c r="D467" s="68"/>
      <c r="E467" s="69"/>
      <c r="F467" s="70"/>
      <c r="G467" s="68"/>
      <c r="H467" s="69"/>
      <c r="I467" s="70"/>
      <c r="J467" s="68"/>
      <c r="K467" s="69"/>
      <c r="L467" s="70"/>
      <c r="M467" s="68"/>
      <c r="N467" s="69"/>
      <c r="O467" s="70">
        <v>2</v>
      </c>
      <c r="P467" s="68"/>
      <c r="Q467" s="69"/>
      <c r="R467" s="70"/>
      <c r="S467" s="68"/>
      <c r="T467" s="69"/>
      <c r="U467" s="70"/>
      <c r="V467" s="68"/>
      <c r="W467" s="69"/>
      <c r="X467" s="70">
        <v>25</v>
      </c>
      <c r="Y467" s="68"/>
      <c r="Z467" s="69"/>
      <c r="AA467" s="70"/>
      <c r="AB467" s="68">
        <v>10</v>
      </c>
      <c r="AC467" s="69"/>
      <c r="AD467" s="70">
        <v>3</v>
      </c>
      <c r="AE467" s="71"/>
      <c r="AF467" s="68"/>
      <c r="AG467" s="69"/>
      <c r="AH467" s="70"/>
      <c r="AI467" s="68"/>
      <c r="AJ467" s="69"/>
      <c r="AK467" s="70"/>
      <c r="AL467" s="71"/>
      <c r="AM467" s="68"/>
      <c r="AN467" s="69"/>
      <c r="AO467" s="70"/>
      <c r="AP467" s="68"/>
      <c r="AQ467" s="69"/>
      <c r="AR467" s="70"/>
      <c r="AS467" s="68"/>
      <c r="AT467" s="69"/>
      <c r="AU467" s="70"/>
      <c r="AV467" s="68"/>
      <c r="AW467" s="69"/>
      <c r="AX467" s="70"/>
      <c r="AY467" s="68"/>
      <c r="AZ467" s="69"/>
      <c r="BA467" s="70"/>
      <c r="BB467" s="71"/>
      <c r="BC467" s="187"/>
      <c r="BD467" s="187"/>
      <c r="BE467" s="69"/>
      <c r="BF467" s="70"/>
      <c r="BG467" s="68"/>
      <c r="BH467" s="69"/>
      <c r="BI467" s="70"/>
      <c r="BJ467" s="71"/>
      <c r="BK467" s="68"/>
      <c r="BL467" s="69"/>
      <c r="BM467" s="70"/>
      <c r="BN467" s="68"/>
      <c r="BO467" s="69"/>
      <c r="BP467" s="70"/>
      <c r="BQ467" s="68"/>
      <c r="BR467" s="69"/>
      <c r="BS467" s="70"/>
      <c r="BT467" s="71"/>
      <c r="BU467" s="68"/>
      <c r="BV467" s="69"/>
      <c r="BW467" s="70"/>
      <c r="BX467" s="71"/>
      <c r="BY467" s="72">
        <v>10</v>
      </c>
      <c r="BZ467" s="73"/>
      <c r="CA467" s="74">
        <v>30</v>
      </c>
    </row>
    <row r="468" spans="1:79" s="1" customFormat="1" ht="15.5" customHeight="1" x14ac:dyDescent="0.15">
      <c r="A468" s="64">
        <v>1</v>
      </c>
      <c r="B468" s="66" t="s">
        <v>542</v>
      </c>
      <c r="C468" s="67" t="s">
        <v>40</v>
      </c>
      <c r="D468" s="68"/>
      <c r="E468" s="69"/>
      <c r="F468" s="70"/>
      <c r="G468" s="68"/>
      <c r="H468" s="69"/>
      <c r="I468" s="70"/>
      <c r="J468" s="68"/>
      <c r="K468" s="69"/>
      <c r="L468" s="70"/>
      <c r="M468" s="68"/>
      <c r="N468" s="69"/>
      <c r="O468" s="70"/>
      <c r="P468" s="68"/>
      <c r="Q468" s="69"/>
      <c r="R468" s="70"/>
      <c r="S468" s="68"/>
      <c r="T468" s="69"/>
      <c r="U468" s="70"/>
      <c r="V468" s="68"/>
      <c r="W468" s="69"/>
      <c r="X468" s="70"/>
      <c r="Y468" s="68"/>
      <c r="Z468" s="69"/>
      <c r="AA468" s="70">
        <v>2</v>
      </c>
      <c r="AB468" s="68"/>
      <c r="AC468" s="69"/>
      <c r="AD468" s="70"/>
      <c r="AE468" s="71"/>
      <c r="AF468" s="68"/>
      <c r="AG468" s="69"/>
      <c r="AH468" s="70"/>
      <c r="AI468" s="68"/>
      <c r="AJ468" s="69"/>
      <c r="AK468" s="70"/>
      <c r="AL468" s="71"/>
      <c r="AM468" s="68"/>
      <c r="AN468" s="69"/>
      <c r="AO468" s="70"/>
      <c r="AP468" s="68"/>
      <c r="AQ468" s="69"/>
      <c r="AR468" s="70"/>
      <c r="AS468" s="68"/>
      <c r="AT468" s="69"/>
      <c r="AU468" s="70"/>
      <c r="AV468" s="68"/>
      <c r="AW468" s="69"/>
      <c r="AX468" s="70"/>
      <c r="AY468" s="68"/>
      <c r="AZ468" s="69"/>
      <c r="BA468" s="70"/>
      <c r="BB468" s="71"/>
      <c r="BC468" s="187"/>
      <c r="BD468" s="187"/>
      <c r="BE468" s="69"/>
      <c r="BF468" s="70"/>
      <c r="BG468" s="68"/>
      <c r="BH468" s="69"/>
      <c r="BI468" s="70"/>
      <c r="BJ468" s="71"/>
      <c r="BK468" s="68"/>
      <c r="BL468" s="69"/>
      <c r="BM468" s="70"/>
      <c r="BN468" s="68"/>
      <c r="BO468" s="69"/>
      <c r="BP468" s="70"/>
      <c r="BQ468" s="68"/>
      <c r="BR468" s="69"/>
      <c r="BS468" s="70"/>
      <c r="BT468" s="71"/>
      <c r="BU468" s="68"/>
      <c r="BV468" s="69"/>
      <c r="BW468" s="70"/>
      <c r="BX468" s="71"/>
      <c r="BY468" s="72"/>
      <c r="BZ468" s="73"/>
      <c r="CA468" s="74">
        <v>2</v>
      </c>
    </row>
    <row r="469" spans="1:79" s="1" customFormat="1" ht="15.5" customHeight="1" x14ac:dyDescent="0.15">
      <c r="A469" s="64">
        <v>1</v>
      </c>
      <c r="B469" s="66" t="s">
        <v>543</v>
      </c>
      <c r="C469" s="67" t="s">
        <v>70</v>
      </c>
      <c r="D469" s="68"/>
      <c r="E469" s="69"/>
      <c r="F469" s="70"/>
      <c r="G469" s="68"/>
      <c r="H469" s="69"/>
      <c r="I469" s="70"/>
      <c r="J469" s="68"/>
      <c r="K469" s="69"/>
      <c r="L469" s="70"/>
      <c r="M469" s="68"/>
      <c r="N469" s="69"/>
      <c r="O469" s="70"/>
      <c r="P469" s="68"/>
      <c r="Q469" s="69"/>
      <c r="R469" s="70"/>
      <c r="S469" s="68"/>
      <c r="T469" s="69"/>
      <c r="U469" s="70">
        <v>1</v>
      </c>
      <c r="V469" s="68"/>
      <c r="W469" s="69"/>
      <c r="X469" s="70"/>
      <c r="Y469" s="68"/>
      <c r="Z469" s="69"/>
      <c r="AA469" s="70"/>
      <c r="AB469" s="68"/>
      <c r="AC469" s="69"/>
      <c r="AD469" s="70"/>
      <c r="AE469" s="71"/>
      <c r="AF469" s="68"/>
      <c r="AG469" s="69"/>
      <c r="AH469" s="70"/>
      <c r="AI469" s="68"/>
      <c r="AJ469" s="69"/>
      <c r="AK469" s="70"/>
      <c r="AL469" s="71"/>
      <c r="AM469" s="68"/>
      <c r="AN469" s="69"/>
      <c r="AO469" s="70"/>
      <c r="AP469" s="68"/>
      <c r="AQ469" s="69"/>
      <c r="AR469" s="70"/>
      <c r="AS469" s="68"/>
      <c r="AT469" s="69"/>
      <c r="AU469" s="70"/>
      <c r="AV469" s="68"/>
      <c r="AW469" s="69"/>
      <c r="AX469" s="70"/>
      <c r="AY469" s="68"/>
      <c r="AZ469" s="69"/>
      <c r="BA469" s="70"/>
      <c r="BB469" s="71"/>
      <c r="BC469" s="187"/>
      <c r="BD469" s="187"/>
      <c r="BE469" s="69"/>
      <c r="BF469" s="70"/>
      <c r="BG469" s="68"/>
      <c r="BH469" s="69"/>
      <c r="BI469" s="70"/>
      <c r="BJ469" s="71"/>
      <c r="BK469" s="68"/>
      <c r="BL469" s="69"/>
      <c r="BM469" s="70"/>
      <c r="BN469" s="68"/>
      <c r="BO469" s="69"/>
      <c r="BP469" s="70"/>
      <c r="BQ469" s="68"/>
      <c r="BR469" s="69"/>
      <c r="BS469" s="70"/>
      <c r="BT469" s="71"/>
      <c r="BU469" s="68"/>
      <c r="BV469" s="69"/>
      <c r="BW469" s="70"/>
      <c r="BX469" s="71"/>
      <c r="BY469" s="72"/>
      <c r="BZ469" s="73"/>
      <c r="CA469" s="74">
        <v>1</v>
      </c>
    </row>
    <row r="470" spans="1:79" s="1" customFormat="1" ht="15.5" customHeight="1" x14ac:dyDescent="0.15">
      <c r="A470" s="64">
        <v>1</v>
      </c>
      <c r="B470" s="66" t="s">
        <v>544</v>
      </c>
      <c r="C470" s="67" t="s">
        <v>37</v>
      </c>
      <c r="D470" s="68"/>
      <c r="E470" s="69"/>
      <c r="F470" s="70"/>
      <c r="G470" s="68"/>
      <c r="H470" s="69"/>
      <c r="I470" s="70"/>
      <c r="J470" s="68"/>
      <c r="K470" s="69"/>
      <c r="L470" s="70"/>
      <c r="M470" s="68"/>
      <c r="N470" s="69"/>
      <c r="O470" s="70"/>
      <c r="P470" s="68"/>
      <c r="Q470" s="69"/>
      <c r="R470" s="70"/>
      <c r="S470" s="68"/>
      <c r="T470" s="69"/>
      <c r="U470" s="70"/>
      <c r="V470" s="68">
        <v>1</v>
      </c>
      <c r="W470" s="69">
        <v>1</v>
      </c>
      <c r="X470" s="70">
        <v>7</v>
      </c>
      <c r="Y470" s="68"/>
      <c r="Z470" s="69"/>
      <c r="AA470" s="70"/>
      <c r="AB470" s="68"/>
      <c r="AC470" s="69"/>
      <c r="AD470" s="70"/>
      <c r="AE470" s="71"/>
      <c r="AF470" s="68"/>
      <c r="AG470" s="69"/>
      <c r="AH470" s="70"/>
      <c r="AI470" s="68"/>
      <c r="AJ470" s="69"/>
      <c r="AK470" s="70"/>
      <c r="AL470" s="71"/>
      <c r="AM470" s="68"/>
      <c r="AN470" s="69"/>
      <c r="AO470" s="70"/>
      <c r="AP470" s="68"/>
      <c r="AQ470" s="69"/>
      <c r="AR470" s="70"/>
      <c r="AS470" s="68"/>
      <c r="AT470" s="69"/>
      <c r="AU470" s="70"/>
      <c r="AV470" s="68"/>
      <c r="AW470" s="69"/>
      <c r="AX470" s="70"/>
      <c r="AY470" s="68"/>
      <c r="AZ470" s="69"/>
      <c r="BA470" s="70"/>
      <c r="BB470" s="71"/>
      <c r="BC470" s="187"/>
      <c r="BD470" s="187"/>
      <c r="BE470" s="69"/>
      <c r="BF470" s="70"/>
      <c r="BG470" s="68"/>
      <c r="BH470" s="69"/>
      <c r="BI470" s="70"/>
      <c r="BJ470" s="71"/>
      <c r="BK470" s="68"/>
      <c r="BL470" s="69"/>
      <c r="BM470" s="70"/>
      <c r="BN470" s="68"/>
      <c r="BO470" s="69"/>
      <c r="BP470" s="70"/>
      <c r="BQ470" s="68"/>
      <c r="BR470" s="69"/>
      <c r="BS470" s="70"/>
      <c r="BT470" s="71"/>
      <c r="BU470" s="68"/>
      <c r="BV470" s="69"/>
      <c r="BW470" s="70"/>
      <c r="BX470" s="71"/>
      <c r="BY470" s="72">
        <v>1</v>
      </c>
      <c r="BZ470" s="73">
        <v>1</v>
      </c>
      <c r="CA470" s="74">
        <v>7</v>
      </c>
    </row>
    <row r="471" spans="1:79" s="1" customFormat="1" ht="15.5" customHeight="1" x14ac:dyDescent="0.15">
      <c r="A471" s="64">
        <v>1</v>
      </c>
      <c r="B471" s="66" t="s">
        <v>545</v>
      </c>
      <c r="C471" s="67" t="s">
        <v>37</v>
      </c>
      <c r="D471" s="68"/>
      <c r="E471" s="69"/>
      <c r="F471" s="70"/>
      <c r="G471" s="68"/>
      <c r="H471" s="69"/>
      <c r="I471" s="70"/>
      <c r="J471" s="68"/>
      <c r="K471" s="69"/>
      <c r="L471" s="70"/>
      <c r="M471" s="68"/>
      <c r="N471" s="69"/>
      <c r="O471" s="70"/>
      <c r="P471" s="68"/>
      <c r="Q471" s="69"/>
      <c r="R471" s="70"/>
      <c r="S471" s="68"/>
      <c r="T471" s="69"/>
      <c r="U471" s="70">
        <v>3</v>
      </c>
      <c r="V471" s="68"/>
      <c r="W471" s="69"/>
      <c r="X471" s="70"/>
      <c r="Y471" s="68"/>
      <c r="Z471" s="69"/>
      <c r="AA471" s="70">
        <v>1</v>
      </c>
      <c r="AB471" s="68"/>
      <c r="AC471" s="69"/>
      <c r="AD471" s="70"/>
      <c r="AE471" s="71"/>
      <c r="AF471" s="68"/>
      <c r="AG471" s="69"/>
      <c r="AH471" s="70"/>
      <c r="AI471" s="68"/>
      <c r="AJ471" s="69"/>
      <c r="AK471" s="70"/>
      <c r="AL471" s="71"/>
      <c r="AM471" s="68"/>
      <c r="AN471" s="69"/>
      <c r="AO471" s="70"/>
      <c r="AP471" s="68"/>
      <c r="AQ471" s="69"/>
      <c r="AR471" s="70"/>
      <c r="AS471" s="68"/>
      <c r="AT471" s="69"/>
      <c r="AU471" s="70"/>
      <c r="AV471" s="68"/>
      <c r="AW471" s="69"/>
      <c r="AX471" s="70"/>
      <c r="AY471" s="68"/>
      <c r="AZ471" s="69"/>
      <c r="BA471" s="70"/>
      <c r="BB471" s="71"/>
      <c r="BC471" s="187"/>
      <c r="BD471" s="187"/>
      <c r="BE471" s="69"/>
      <c r="BF471" s="70"/>
      <c r="BG471" s="68"/>
      <c r="BH471" s="69"/>
      <c r="BI471" s="70"/>
      <c r="BJ471" s="71"/>
      <c r="BK471" s="68"/>
      <c r="BL471" s="69"/>
      <c r="BM471" s="70"/>
      <c r="BN471" s="68"/>
      <c r="BO471" s="69"/>
      <c r="BP471" s="70"/>
      <c r="BQ471" s="68"/>
      <c r="BR471" s="69"/>
      <c r="BS471" s="70"/>
      <c r="BT471" s="71"/>
      <c r="BU471" s="68"/>
      <c r="BV471" s="69"/>
      <c r="BW471" s="70"/>
      <c r="BX471" s="71"/>
      <c r="BY471" s="72"/>
      <c r="BZ471" s="73"/>
      <c r="CA471" s="74">
        <v>4</v>
      </c>
    </row>
    <row r="472" spans="1:79" s="1" customFormat="1" ht="15.5" customHeight="1" x14ac:dyDescent="0.15">
      <c r="A472" s="64">
        <v>1</v>
      </c>
      <c r="B472" s="66" t="s">
        <v>546</v>
      </c>
      <c r="C472" s="67" t="s">
        <v>37</v>
      </c>
      <c r="D472" s="68"/>
      <c r="E472" s="69"/>
      <c r="F472" s="70"/>
      <c r="G472" s="68"/>
      <c r="H472" s="69"/>
      <c r="I472" s="70"/>
      <c r="J472" s="68"/>
      <c r="K472" s="69"/>
      <c r="L472" s="70"/>
      <c r="M472" s="68"/>
      <c r="N472" s="69"/>
      <c r="O472" s="70"/>
      <c r="P472" s="68"/>
      <c r="Q472" s="69"/>
      <c r="R472" s="70"/>
      <c r="S472" s="68"/>
      <c r="T472" s="69"/>
      <c r="U472" s="70"/>
      <c r="V472" s="68">
        <v>4</v>
      </c>
      <c r="W472" s="69">
        <v>4</v>
      </c>
      <c r="X472" s="70"/>
      <c r="Y472" s="68"/>
      <c r="Z472" s="69"/>
      <c r="AA472" s="70"/>
      <c r="AB472" s="68"/>
      <c r="AC472" s="69"/>
      <c r="AD472" s="70"/>
      <c r="AE472" s="71"/>
      <c r="AF472" s="68"/>
      <c r="AG472" s="69"/>
      <c r="AH472" s="70"/>
      <c r="AI472" s="68"/>
      <c r="AJ472" s="69"/>
      <c r="AK472" s="70"/>
      <c r="AL472" s="71"/>
      <c r="AM472" s="68"/>
      <c r="AN472" s="69"/>
      <c r="AO472" s="70"/>
      <c r="AP472" s="68"/>
      <c r="AQ472" s="69"/>
      <c r="AR472" s="70"/>
      <c r="AS472" s="68"/>
      <c r="AT472" s="69"/>
      <c r="AU472" s="70"/>
      <c r="AV472" s="68"/>
      <c r="AW472" s="69"/>
      <c r="AX472" s="70"/>
      <c r="AY472" s="68"/>
      <c r="AZ472" s="69"/>
      <c r="BA472" s="70"/>
      <c r="BB472" s="71"/>
      <c r="BC472" s="187"/>
      <c r="BD472" s="187"/>
      <c r="BE472" s="69"/>
      <c r="BF472" s="70"/>
      <c r="BG472" s="68"/>
      <c r="BH472" s="69"/>
      <c r="BI472" s="70"/>
      <c r="BJ472" s="71"/>
      <c r="BK472" s="68"/>
      <c r="BL472" s="69"/>
      <c r="BM472" s="70"/>
      <c r="BN472" s="68"/>
      <c r="BO472" s="69"/>
      <c r="BP472" s="70"/>
      <c r="BQ472" s="68"/>
      <c r="BR472" s="69"/>
      <c r="BS472" s="70"/>
      <c r="BT472" s="71"/>
      <c r="BU472" s="68"/>
      <c r="BV472" s="69"/>
      <c r="BW472" s="70"/>
      <c r="BX472" s="71"/>
      <c r="BY472" s="72">
        <v>4</v>
      </c>
      <c r="BZ472" s="73">
        <v>4</v>
      </c>
      <c r="CA472" s="74"/>
    </row>
    <row r="473" spans="1:79" s="1" customFormat="1" ht="15.5" customHeight="1" x14ac:dyDescent="0.15">
      <c r="A473" s="64">
        <v>1</v>
      </c>
      <c r="B473" s="66" t="s">
        <v>547</v>
      </c>
      <c r="C473" s="67" t="s">
        <v>37</v>
      </c>
      <c r="D473" s="68"/>
      <c r="E473" s="69"/>
      <c r="F473" s="70"/>
      <c r="G473" s="68"/>
      <c r="H473" s="69"/>
      <c r="I473" s="70"/>
      <c r="J473" s="68"/>
      <c r="K473" s="69"/>
      <c r="L473" s="70"/>
      <c r="M473" s="68"/>
      <c r="N473" s="69"/>
      <c r="O473" s="70"/>
      <c r="P473" s="68"/>
      <c r="Q473" s="69"/>
      <c r="R473" s="70"/>
      <c r="S473" s="68"/>
      <c r="T473" s="69"/>
      <c r="U473" s="70"/>
      <c r="V473" s="68"/>
      <c r="W473" s="69"/>
      <c r="X473" s="70">
        <v>4</v>
      </c>
      <c r="Y473" s="68"/>
      <c r="Z473" s="69"/>
      <c r="AA473" s="70"/>
      <c r="AB473" s="68"/>
      <c r="AC473" s="69"/>
      <c r="AD473" s="70"/>
      <c r="AE473" s="71"/>
      <c r="AF473" s="68"/>
      <c r="AG473" s="69"/>
      <c r="AH473" s="70"/>
      <c r="AI473" s="68"/>
      <c r="AJ473" s="69"/>
      <c r="AK473" s="70"/>
      <c r="AL473" s="71"/>
      <c r="AM473" s="68"/>
      <c r="AN473" s="69"/>
      <c r="AO473" s="70"/>
      <c r="AP473" s="68"/>
      <c r="AQ473" s="69"/>
      <c r="AR473" s="70"/>
      <c r="AS473" s="68"/>
      <c r="AT473" s="69"/>
      <c r="AU473" s="70"/>
      <c r="AV473" s="68"/>
      <c r="AW473" s="69"/>
      <c r="AX473" s="70"/>
      <c r="AY473" s="68"/>
      <c r="AZ473" s="69"/>
      <c r="BA473" s="70"/>
      <c r="BB473" s="71"/>
      <c r="BC473" s="187"/>
      <c r="BD473" s="187"/>
      <c r="BE473" s="69"/>
      <c r="BF473" s="70"/>
      <c r="BG473" s="68"/>
      <c r="BH473" s="69"/>
      <c r="BI473" s="70"/>
      <c r="BJ473" s="71"/>
      <c r="BK473" s="68"/>
      <c r="BL473" s="69"/>
      <c r="BM473" s="70"/>
      <c r="BN473" s="68"/>
      <c r="BO473" s="69"/>
      <c r="BP473" s="70"/>
      <c r="BQ473" s="68"/>
      <c r="BR473" s="69"/>
      <c r="BS473" s="70"/>
      <c r="BT473" s="71"/>
      <c r="BU473" s="68"/>
      <c r="BV473" s="69"/>
      <c r="BW473" s="70"/>
      <c r="BX473" s="71"/>
      <c r="BY473" s="72"/>
      <c r="BZ473" s="73"/>
      <c r="CA473" s="74">
        <v>4</v>
      </c>
    </row>
    <row r="474" spans="1:79" s="1" customFormat="1" ht="15.5" customHeight="1" x14ac:dyDescent="0.15">
      <c r="A474" s="64">
        <v>1</v>
      </c>
      <c r="B474" s="66" t="s">
        <v>548</v>
      </c>
      <c r="C474" s="67" t="s">
        <v>37</v>
      </c>
      <c r="D474" s="68"/>
      <c r="E474" s="69"/>
      <c r="F474" s="70"/>
      <c r="G474" s="68"/>
      <c r="H474" s="69"/>
      <c r="I474" s="70"/>
      <c r="J474" s="68"/>
      <c r="K474" s="69"/>
      <c r="L474" s="70"/>
      <c r="M474" s="68"/>
      <c r="N474" s="69"/>
      <c r="O474" s="70"/>
      <c r="P474" s="68"/>
      <c r="Q474" s="69"/>
      <c r="R474" s="70"/>
      <c r="S474" s="68"/>
      <c r="T474" s="69"/>
      <c r="U474" s="70">
        <v>11</v>
      </c>
      <c r="V474" s="68"/>
      <c r="W474" s="69"/>
      <c r="X474" s="70"/>
      <c r="Y474" s="68"/>
      <c r="Z474" s="69"/>
      <c r="AA474" s="70">
        <v>6</v>
      </c>
      <c r="AB474" s="68"/>
      <c r="AC474" s="69"/>
      <c r="AD474" s="70"/>
      <c r="AE474" s="71"/>
      <c r="AF474" s="68"/>
      <c r="AG474" s="69"/>
      <c r="AH474" s="70"/>
      <c r="AI474" s="68"/>
      <c r="AJ474" s="69"/>
      <c r="AK474" s="70"/>
      <c r="AL474" s="71"/>
      <c r="AM474" s="68"/>
      <c r="AN474" s="69"/>
      <c r="AO474" s="70"/>
      <c r="AP474" s="68"/>
      <c r="AQ474" s="69"/>
      <c r="AR474" s="70"/>
      <c r="AS474" s="68"/>
      <c r="AT474" s="69"/>
      <c r="AU474" s="70"/>
      <c r="AV474" s="68"/>
      <c r="AW474" s="69"/>
      <c r="AX474" s="70"/>
      <c r="AY474" s="68"/>
      <c r="AZ474" s="69"/>
      <c r="BA474" s="70"/>
      <c r="BB474" s="71"/>
      <c r="BC474" s="187"/>
      <c r="BD474" s="187"/>
      <c r="BE474" s="69"/>
      <c r="BF474" s="70"/>
      <c r="BG474" s="68"/>
      <c r="BH474" s="69"/>
      <c r="BI474" s="70"/>
      <c r="BJ474" s="71"/>
      <c r="BK474" s="68"/>
      <c r="BL474" s="69"/>
      <c r="BM474" s="70"/>
      <c r="BN474" s="68"/>
      <c r="BO474" s="69"/>
      <c r="BP474" s="70"/>
      <c r="BQ474" s="68"/>
      <c r="BR474" s="69"/>
      <c r="BS474" s="70"/>
      <c r="BT474" s="71"/>
      <c r="BU474" s="68"/>
      <c r="BV474" s="69"/>
      <c r="BW474" s="70"/>
      <c r="BX474" s="71"/>
      <c r="BY474" s="72"/>
      <c r="BZ474" s="73"/>
      <c r="CA474" s="74">
        <v>17</v>
      </c>
    </row>
    <row r="475" spans="1:79" s="1" customFormat="1" ht="15.5" customHeight="1" x14ac:dyDescent="0.15">
      <c r="A475" s="64">
        <v>1</v>
      </c>
      <c r="B475" s="66" t="s">
        <v>549</v>
      </c>
      <c r="C475" s="67" t="s">
        <v>37</v>
      </c>
      <c r="D475" s="68"/>
      <c r="E475" s="69"/>
      <c r="F475" s="70"/>
      <c r="G475" s="68"/>
      <c r="H475" s="69"/>
      <c r="I475" s="70"/>
      <c r="J475" s="68"/>
      <c r="K475" s="69"/>
      <c r="L475" s="70"/>
      <c r="M475" s="68"/>
      <c r="N475" s="69"/>
      <c r="O475" s="70"/>
      <c r="P475" s="68"/>
      <c r="Q475" s="69"/>
      <c r="R475" s="70"/>
      <c r="S475" s="68"/>
      <c r="T475" s="69"/>
      <c r="U475" s="70">
        <v>5</v>
      </c>
      <c r="V475" s="68"/>
      <c r="W475" s="69"/>
      <c r="X475" s="70"/>
      <c r="Y475" s="68"/>
      <c r="Z475" s="69"/>
      <c r="AA475" s="70"/>
      <c r="AB475" s="68"/>
      <c r="AC475" s="69"/>
      <c r="AD475" s="70"/>
      <c r="AE475" s="71"/>
      <c r="AF475" s="68"/>
      <c r="AG475" s="69"/>
      <c r="AH475" s="70"/>
      <c r="AI475" s="68"/>
      <c r="AJ475" s="69"/>
      <c r="AK475" s="70"/>
      <c r="AL475" s="71"/>
      <c r="AM475" s="68"/>
      <c r="AN475" s="69"/>
      <c r="AO475" s="70"/>
      <c r="AP475" s="68"/>
      <c r="AQ475" s="69"/>
      <c r="AR475" s="70"/>
      <c r="AS475" s="68"/>
      <c r="AT475" s="69"/>
      <c r="AU475" s="70"/>
      <c r="AV475" s="68"/>
      <c r="AW475" s="69"/>
      <c r="AX475" s="70"/>
      <c r="AY475" s="68"/>
      <c r="AZ475" s="69"/>
      <c r="BA475" s="70"/>
      <c r="BB475" s="71"/>
      <c r="BC475" s="187"/>
      <c r="BD475" s="187"/>
      <c r="BE475" s="69"/>
      <c r="BF475" s="70"/>
      <c r="BG475" s="68"/>
      <c r="BH475" s="69"/>
      <c r="BI475" s="70"/>
      <c r="BJ475" s="71"/>
      <c r="BK475" s="68"/>
      <c r="BL475" s="69"/>
      <c r="BM475" s="70"/>
      <c r="BN475" s="68"/>
      <c r="BO475" s="69"/>
      <c r="BP475" s="70"/>
      <c r="BQ475" s="68"/>
      <c r="BR475" s="69"/>
      <c r="BS475" s="70"/>
      <c r="BT475" s="71"/>
      <c r="BU475" s="68"/>
      <c r="BV475" s="69"/>
      <c r="BW475" s="70"/>
      <c r="BX475" s="71"/>
      <c r="BY475" s="72"/>
      <c r="BZ475" s="73"/>
      <c r="CA475" s="74">
        <v>5</v>
      </c>
    </row>
    <row r="476" spans="1:79" s="1" customFormat="1" ht="15.5" customHeight="1" x14ac:dyDescent="0.15">
      <c r="A476" s="64">
        <v>1</v>
      </c>
      <c r="B476" s="66" t="s">
        <v>550</v>
      </c>
      <c r="C476" s="67" t="s">
        <v>37</v>
      </c>
      <c r="D476" s="68"/>
      <c r="E476" s="69"/>
      <c r="F476" s="70"/>
      <c r="G476" s="68"/>
      <c r="H476" s="69"/>
      <c r="I476" s="70"/>
      <c r="J476" s="68"/>
      <c r="K476" s="69"/>
      <c r="L476" s="70"/>
      <c r="M476" s="68"/>
      <c r="N476" s="69"/>
      <c r="O476" s="70"/>
      <c r="P476" s="68"/>
      <c r="Q476" s="69"/>
      <c r="R476" s="70"/>
      <c r="S476" s="68"/>
      <c r="T476" s="69"/>
      <c r="U476" s="70">
        <v>8</v>
      </c>
      <c r="V476" s="68"/>
      <c r="W476" s="69"/>
      <c r="X476" s="70"/>
      <c r="Y476" s="68"/>
      <c r="Z476" s="69"/>
      <c r="AA476" s="70">
        <v>6</v>
      </c>
      <c r="AB476" s="68"/>
      <c r="AC476" s="69"/>
      <c r="AD476" s="70"/>
      <c r="AE476" s="71"/>
      <c r="AF476" s="68"/>
      <c r="AG476" s="69"/>
      <c r="AH476" s="70"/>
      <c r="AI476" s="68"/>
      <c r="AJ476" s="69"/>
      <c r="AK476" s="70"/>
      <c r="AL476" s="71"/>
      <c r="AM476" s="68"/>
      <c r="AN476" s="69"/>
      <c r="AO476" s="70"/>
      <c r="AP476" s="68"/>
      <c r="AQ476" s="69"/>
      <c r="AR476" s="70"/>
      <c r="AS476" s="68"/>
      <c r="AT476" s="69"/>
      <c r="AU476" s="70">
        <v>7</v>
      </c>
      <c r="AV476" s="68"/>
      <c r="AW476" s="69"/>
      <c r="AX476" s="70"/>
      <c r="AY476" s="68"/>
      <c r="AZ476" s="69"/>
      <c r="BA476" s="70"/>
      <c r="BB476" s="71"/>
      <c r="BC476" s="187"/>
      <c r="BD476" s="187"/>
      <c r="BE476" s="69"/>
      <c r="BF476" s="70"/>
      <c r="BG476" s="68"/>
      <c r="BH476" s="69"/>
      <c r="BI476" s="70"/>
      <c r="BJ476" s="71"/>
      <c r="BK476" s="68"/>
      <c r="BL476" s="69"/>
      <c r="BM476" s="70"/>
      <c r="BN476" s="68"/>
      <c r="BO476" s="69"/>
      <c r="BP476" s="70"/>
      <c r="BQ476" s="68"/>
      <c r="BR476" s="69"/>
      <c r="BS476" s="70"/>
      <c r="BT476" s="71"/>
      <c r="BU476" s="68"/>
      <c r="BV476" s="69"/>
      <c r="BW476" s="70"/>
      <c r="BX476" s="71"/>
      <c r="BY476" s="72"/>
      <c r="BZ476" s="73"/>
      <c r="CA476" s="74">
        <v>21</v>
      </c>
    </row>
    <row r="477" spans="1:79" s="1" customFormat="1" ht="15.5" customHeight="1" x14ac:dyDescent="0.15">
      <c r="A477" s="64">
        <v>1</v>
      </c>
      <c r="B477" s="66" t="s">
        <v>551</v>
      </c>
      <c r="C477" s="67" t="s">
        <v>37</v>
      </c>
      <c r="D477" s="68"/>
      <c r="E477" s="69"/>
      <c r="F477" s="70"/>
      <c r="G477" s="68"/>
      <c r="H477" s="69"/>
      <c r="I477" s="70"/>
      <c r="J477" s="68"/>
      <c r="K477" s="69"/>
      <c r="L477" s="70"/>
      <c r="M477" s="68">
        <v>1</v>
      </c>
      <c r="N477" s="69">
        <v>1</v>
      </c>
      <c r="O477" s="70"/>
      <c r="P477" s="68"/>
      <c r="Q477" s="69"/>
      <c r="R477" s="70"/>
      <c r="S477" s="68">
        <v>89</v>
      </c>
      <c r="T477" s="69">
        <v>89</v>
      </c>
      <c r="U477" s="70"/>
      <c r="V477" s="68">
        <v>140</v>
      </c>
      <c r="W477" s="69">
        <v>40</v>
      </c>
      <c r="X477" s="70"/>
      <c r="Y477" s="68">
        <v>6</v>
      </c>
      <c r="Z477" s="69">
        <v>6</v>
      </c>
      <c r="AA477" s="70"/>
      <c r="AB477" s="68">
        <v>42</v>
      </c>
      <c r="AC477" s="69">
        <v>13</v>
      </c>
      <c r="AD477" s="70"/>
      <c r="AE477" s="71"/>
      <c r="AF477" s="68"/>
      <c r="AG477" s="69"/>
      <c r="AH477" s="70"/>
      <c r="AI477" s="68"/>
      <c r="AJ477" s="69"/>
      <c r="AK477" s="70"/>
      <c r="AL477" s="71"/>
      <c r="AM477" s="68"/>
      <c r="AN477" s="69"/>
      <c r="AO477" s="70"/>
      <c r="AP477" s="68"/>
      <c r="AQ477" s="69"/>
      <c r="AR477" s="70"/>
      <c r="AS477" s="68"/>
      <c r="AT477" s="69"/>
      <c r="AU477" s="70"/>
      <c r="AV477" s="68"/>
      <c r="AW477" s="69"/>
      <c r="AX477" s="70"/>
      <c r="AY477" s="68"/>
      <c r="AZ477" s="69"/>
      <c r="BA477" s="70"/>
      <c r="BB477" s="71"/>
      <c r="BC477" s="187"/>
      <c r="BD477" s="187"/>
      <c r="BE477" s="69"/>
      <c r="BF477" s="70"/>
      <c r="BG477" s="68"/>
      <c r="BH477" s="69"/>
      <c r="BI477" s="70"/>
      <c r="BJ477" s="71"/>
      <c r="BK477" s="68"/>
      <c r="BL477" s="69"/>
      <c r="BM477" s="70"/>
      <c r="BN477" s="68"/>
      <c r="BO477" s="69"/>
      <c r="BP477" s="70"/>
      <c r="BQ477" s="68"/>
      <c r="BR477" s="69"/>
      <c r="BS477" s="70"/>
      <c r="BT477" s="71"/>
      <c r="BU477" s="68"/>
      <c r="BV477" s="69"/>
      <c r="BW477" s="70"/>
      <c r="BX477" s="71"/>
      <c r="BY477" s="72">
        <v>278</v>
      </c>
      <c r="BZ477" s="73">
        <v>149</v>
      </c>
      <c r="CA477" s="74"/>
    </row>
    <row r="478" spans="1:79" s="1" customFormat="1" ht="15.5" customHeight="1" x14ac:dyDescent="0.15">
      <c r="A478" s="64">
        <v>1</v>
      </c>
      <c r="B478" s="66" t="s">
        <v>552</v>
      </c>
      <c r="C478" s="67" t="s">
        <v>37</v>
      </c>
      <c r="D478" s="68"/>
      <c r="E478" s="69"/>
      <c r="F478" s="70"/>
      <c r="G478" s="68"/>
      <c r="H478" s="69"/>
      <c r="I478" s="70"/>
      <c r="J478" s="68"/>
      <c r="K478" s="69"/>
      <c r="L478" s="70"/>
      <c r="M478" s="68"/>
      <c r="N478" s="69"/>
      <c r="O478" s="70"/>
      <c r="P478" s="68"/>
      <c r="Q478" s="69"/>
      <c r="R478" s="70"/>
      <c r="S478" s="68"/>
      <c r="T478" s="69"/>
      <c r="U478" s="70"/>
      <c r="V478" s="68"/>
      <c r="W478" s="69"/>
      <c r="X478" s="70"/>
      <c r="Y478" s="68"/>
      <c r="Z478" s="69"/>
      <c r="AA478" s="70"/>
      <c r="AB478" s="68"/>
      <c r="AC478" s="69"/>
      <c r="AD478" s="70"/>
      <c r="AE478" s="71"/>
      <c r="AF478" s="68"/>
      <c r="AG478" s="69"/>
      <c r="AH478" s="70">
        <v>2</v>
      </c>
      <c r="AI478" s="68"/>
      <c r="AJ478" s="69"/>
      <c r="AK478" s="70"/>
      <c r="AL478" s="71"/>
      <c r="AM478" s="68"/>
      <c r="AN478" s="69"/>
      <c r="AO478" s="70"/>
      <c r="AP478" s="68"/>
      <c r="AQ478" s="69"/>
      <c r="AR478" s="70"/>
      <c r="AS478" s="68"/>
      <c r="AT478" s="69"/>
      <c r="AU478" s="70"/>
      <c r="AV478" s="68"/>
      <c r="AW478" s="69"/>
      <c r="AX478" s="70"/>
      <c r="AY478" s="68"/>
      <c r="AZ478" s="69"/>
      <c r="BA478" s="70"/>
      <c r="BB478" s="71"/>
      <c r="BC478" s="187"/>
      <c r="BD478" s="187"/>
      <c r="BE478" s="69"/>
      <c r="BF478" s="70"/>
      <c r="BG478" s="68"/>
      <c r="BH478" s="69"/>
      <c r="BI478" s="70"/>
      <c r="BJ478" s="71"/>
      <c r="BK478" s="68"/>
      <c r="BL478" s="69"/>
      <c r="BM478" s="70"/>
      <c r="BN478" s="68"/>
      <c r="BO478" s="69"/>
      <c r="BP478" s="70"/>
      <c r="BQ478" s="68"/>
      <c r="BR478" s="69"/>
      <c r="BS478" s="70"/>
      <c r="BT478" s="71"/>
      <c r="BU478" s="68"/>
      <c r="BV478" s="69"/>
      <c r="BW478" s="70"/>
      <c r="BX478" s="71"/>
      <c r="BY478" s="72"/>
      <c r="BZ478" s="73"/>
      <c r="CA478" s="74">
        <v>2</v>
      </c>
    </row>
    <row r="479" spans="1:79" s="1" customFormat="1" ht="15.5" customHeight="1" x14ac:dyDescent="0.15">
      <c r="A479" s="64">
        <v>1</v>
      </c>
      <c r="B479" s="66" t="s">
        <v>553</v>
      </c>
      <c r="C479" s="67" t="s">
        <v>40</v>
      </c>
      <c r="D479" s="68"/>
      <c r="E479" s="69"/>
      <c r="F479" s="70"/>
      <c r="G479" s="68"/>
      <c r="H479" s="69"/>
      <c r="I479" s="70"/>
      <c r="J479" s="68"/>
      <c r="K479" s="69"/>
      <c r="L479" s="70"/>
      <c r="M479" s="68"/>
      <c r="N479" s="69"/>
      <c r="O479" s="70"/>
      <c r="P479" s="68"/>
      <c r="Q479" s="69"/>
      <c r="R479" s="70"/>
      <c r="S479" s="68"/>
      <c r="T479" s="69"/>
      <c r="U479" s="70">
        <v>1</v>
      </c>
      <c r="V479" s="68"/>
      <c r="W479" s="69"/>
      <c r="X479" s="70"/>
      <c r="Y479" s="68"/>
      <c r="Z479" s="69"/>
      <c r="AA479" s="70"/>
      <c r="AB479" s="68"/>
      <c r="AC479" s="69"/>
      <c r="AD479" s="70"/>
      <c r="AE479" s="71"/>
      <c r="AF479" s="68"/>
      <c r="AG479" s="69"/>
      <c r="AH479" s="70"/>
      <c r="AI479" s="68"/>
      <c r="AJ479" s="69"/>
      <c r="AK479" s="70"/>
      <c r="AL479" s="71"/>
      <c r="AM479" s="68"/>
      <c r="AN479" s="69"/>
      <c r="AO479" s="70"/>
      <c r="AP479" s="68"/>
      <c r="AQ479" s="69"/>
      <c r="AR479" s="70"/>
      <c r="AS479" s="68"/>
      <c r="AT479" s="69"/>
      <c r="AU479" s="70"/>
      <c r="AV479" s="68"/>
      <c r="AW479" s="69"/>
      <c r="AX479" s="70"/>
      <c r="AY479" s="68"/>
      <c r="AZ479" s="69"/>
      <c r="BA479" s="70"/>
      <c r="BB479" s="71"/>
      <c r="BC479" s="187"/>
      <c r="BD479" s="187"/>
      <c r="BE479" s="69"/>
      <c r="BF479" s="70"/>
      <c r="BG479" s="68"/>
      <c r="BH479" s="69"/>
      <c r="BI479" s="70"/>
      <c r="BJ479" s="71"/>
      <c r="BK479" s="68"/>
      <c r="BL479" s="69"/>
      <c r="BM479" s="70"/>
      <c r="BN479" s="68"/>
      <c r="BO479" s="69"/>
      <c r="BP479" s="70"/>
      <c r="BQ479" s="68"/>
      <c r="BR479" s="69"/>
      <c r="BS479" s="70"/>
      <c r="BT479" s="71"/>
      <c r="BU479" s="68"/>
      <c r="BV479" s="69"/>
      <c r="BW479" s="70"/>
      <c r="BX479" s="71"/>
      <c r="BY479" s="72"/>
      <c r="BZ479" s="73"/>
      <c r="CA479" s="74">
        <v>1</v>
      </c>
    </row>
    <row r="480" spans="1:79" s="1" customFormat="1" ht="15.5" customHeight="1" x14ac:dyDescent="0.15">
      <c r="A480" s="64">
        <v>1</v>
      </c>
      <c r="B480" s="66" t="s">
        <v>554</v>
      </c>
      <c r="C480" s="67" t="s">
        <v>70</v>
      </c>
      <c r="D480" s="68"/>
      <c r="E480" s="69"/>
      <c r="F480" s="70"/>
      <c r="G480" s="68"/>
      <c r="H480" s="69"/>
      <c r="I480" s="70"/>
      <c r="J480" s="68"/>
      <c r="K480" s="69"/>
      <c r="L480" s="70"/>
      <c r="M480" s="68"/>
      <c r="N480" s="69"/>
      <c r="O480" s="70"/>
      <c r="P480" s="68"/>
      <c r="Q480" s="69"/>
      <c r="R480" s="70"/>
      <c r="S480" s="68"/>
      <c r="T480" s="69"/>
      <c r="U480" s="70"/>
      <c r="V480" s="68"/>
      <c r="W480" s="69"/>
      <c r="X480" s="70"/>
      <c r="Y480" s="68"/>
      <c r="Z480" s="69"/>
      <c r="AA480" s="70"/>
      <c r="AB480" s="68"/>
      <c r="AC480" s="69"/>
      <c r="AD480" s="70"/>
      <c r="AE480" s="71"/>
      <c r="AF480" s="68"/>
      <c r="AG480" s="69"/>
      <c r="AH480" s="70"/>
      <c r="AI480" s="68">
        <v>1</v>
      </c>
      <c r="AJ480" s="69">
        <v>1</v>
      </c>
      <c r="AK480" s="70"/>
      <c r="AL480" s="71"/>
      <c r="AM480" s="68"/>
      <c r="AN480" s="69"/>
      <c r="AO480" s="70"/>
      <c r="AP480" s="68"/>
      <c r="AQ480" s="69"/>
      <c r="AR480" s="70"/>
      <c r="AS480" s="68"/>
      <c r="AT480" s="69"/>
      <c r="AU480" s="70"/>
      <c r="AV480" s="68"/>
      <c r="AW480" s="69"/>
      <c r="AX480" s="70"/>
      <c r="AY480" s="68"/>
      <c r="AZ480" s="69"/>
      <c r="BA480" s="70"/>
      <c r="BB480" s="71"/>
      <c r="BC480" s="187"/>
      <c r="BD480" s="187"/>
      <c r="BE480" s="69"/>
      <c r="BF480" s="70"/>
      <c r="BG480" s="68"/>
      <c r="BH480" s="69"/>
      <c r="BI480" s="70"/>
      <c r="BJ480" s="71"/>
      <c r="BK480" s="68"/>
      <c r="BL480" s="69"/>
      <c r="BM480" s="70"/>
      <c r="BN480" s="68"/>
      <c r="BO480" s="69"/>
      <c r="BP480" s="70"/>
      <c r="BQ480" s="68"/>
      <c r="BR480" s="69"/>
      <c r="BS480" s="70"/>
      <c r="BT480" s="71"/>
      <c r="BU480" s="68"/>
      <c r="BV480" s="69"/>
      <c r="BW480" s="70"/>
      <c r="BX480" s="71"/>
      <c r="BY480" s="72">
        <v>1</v>
      </c>
      <c r="BZ480" s="73">
        <v>1</v>
      </c>
      <c r="CA480" s="74"/>
    </row>
    <row r="481" spans="1:79" s="1" customFormat="1" ht="15.5" customHeight="1" x14ac:dyDescent="0.15">
      <c r="A481" s="64">
        <v>1</v>
      </c>
      <c r="B481" s="66" t="s">
        <v>555</v>
      </c>
      <c r="C481" s="67" t="s">
        <v>70</v>
      </c>
      <c r="D481" s="68"/>
      <c r="E481" s="69"/>
      <c r="F481" s="70"/>
      <c r="G481" s="68"/>
      <c r="H481" s="69"/>
      <c r="I481" s="70"/>
      <c r="J481" s="68"/>
      <c r="K481" s="69"/>
      <c r="L481" s="70"/>
      <c r="M481" s="68">
        <v>11</v>
      </c>
      <c r="N481" s="69">
        <v>11</v>
      </c>
      <c r="O481" s="70">
        <v>6</v>
      </c>
      <c r="P481" s="68"/>
      <c r="Q481" s="69"/>
      <c r="R481" s="70"/>
      <c r="S481" s="68">
        <v>17</v>
      </c>
      <c r="T481" s="69">
        <v>17</v>
      </c>
      <c r="U481" s="70">
        <v>3</v>
      </c>
      <c r="V481" s="68"/>
      <c r="W481" s="69"/>
      <c r="X481" s="70"/>
      <c r="Y481" s="68"/>
      <c r="Z481" s="69"/>
      <c r="AA481" s="70"/>
      <c r="AB481" s="68"/>
      <c r="AC481" s="69"/>
      <c r="AD481" s="70"/>
      <c r="AE481" s="71"/>
      <c r="AF481" s="68">
        <v>7</v>
      </c>
      <c r="AG481" s="69">
        <v>7</v>
      </c>
      <c r="AH481" s="70"/>
      <c r="AI481" s="68"/>
      <c r="AJ481" s="69"/>
      <c r="AK481" s="70"/>
      <c r="AL481" s="71"/>
      <c r="AM481" s="68"/>
      <c r="AN481" s="69"/>
      <c r="AO481" s="70"/>
      <c r="AP481" s="68"/>
      <c r="AQ481" s="69"/>
      <c r="AR481" s="70"/>
      <c r="AS481" s="68">
        <v>5</v>
      </c>
      <c r="AT481" s="69">
        <v>5</v>
      </c>
      <c r="AU481" s="70">
        <v>1</v>
      </c>
      <c r="AV481" s="68"/>
      <c r="AW481" s="69"/>
      <c r="AX481" s="70"/>
      <c r="AY481" s="68"/>
      <c r="AZ481" s="69"/>
      <c r="BA481" s="70"/>
      <c r="BB481" s="71"/>
      <c r="BC481" s="187">
        <v>6</v>
      </c>
      <c r="BD481" s="187"/>
      <c r="BE481" s="69">
        <v>6</v>
      </c>
      <c r="BF481" s="70">
        <v>6</v>
      </c>
      <c r="BG481" s="68">
        <v>6</v>
      </c>
      <c r="BH481" s="69">
        <v>6</v>
      </c>
      <c r="BI481" s="70">
        <v>4</v>
      </c>
      <c r="BJ481" s="71"/>
      <c r="BK481" s="68"/>
      <c r="BL481" s="69"/>
      <c r="BM481" s="70"/>
      <c r="BN481" s="68"/>
      <c r="BO481" s="69"/>
      <c r="BP481" s="70"/>
      <c r="BQ481" s="68"/>
      <c r="BR481" s="69"/>
      <c r="BS481" s="70"/>
      <c r="BT481" s="71"/>
      <c r="BU481" s="68"/>
      <c r="BV481" s="69"/>
      <c r="BW481" s="70"/>
      <c r="BX481" s="71"/>
      <c r="BY481" s="72">
        <v>52</v>
      </c>
      <c r="BZ481" s="73">
        <v>52</v>
      </c>
      <c r="CA481" s="74">
        <v>20</v>
      </c>
    </row>
    <row r="482" spans="1:79" s="1" customFormat="1" ht="15.5" customHeight="1" x14ac:dyDescent="0.15">
      <c r="A482" s="64">
        <v>1</v>
      </c>
      <c r="B482" s="66" t="s">
        <v>556</v>
      </c>
      <c r="C482" s="67" t="s">
        <v>40</v>
      </c>
      <c r="D482" s="68"/>
      <c r="E482" s="69"/>
      <c r="F482" s="70"/>
      <c r="G482" s="68"/>
      <c r="H482" s="69"/>
      <c r="I482" s="70"/>
      <c r="J482" s="68"/>
      <c r="K482" s="69"/>
      <c r="L482" s="70"/>
      <c r="M482" s="68"/>
      <c r="N482" s="69"/>
      <c r="O482" s="70"/>
      <c r="P482" s="68"/>
      <c r="Q482" s="69"/>
      <c r="R482" s="70"/>
      <c r="S482" s="68"/>
      <c r="T482" s="69"/>
      <c r="U482" s="70"/>
      <c r="V482" s="68"/>
      <c r="W482" s="69"/>
      <c r="X482" s="70"/>
      <c r="Y482" s="68"/>
      <c r="Z482" s="69"/>
      <c r="AA482" s="70"/>
      <c r="AB482" s="68"/>
      <c r="AC482" s="69"/>
      <c r="AD482" s="70"/>
      <c r="AE482" s="71"/>
      <c r="AF482" s="68"/>
      <c r="AG482" s="69"/>
      <c r="AH482" s="70"/>
      <c r="AI482" s="68"/>
      <c r="AJ482" s="69"/>
      <c r="AK482" s="70"/>
      <c r="AL482" s="71"/>
      <c r="AM482" s="68"/>
      <c r="AN482" s="69"/>
      <c r="AO482" s="70"/>
      <c r="AP482" s="68"/>
      <c r="AQ482" s="69"/>
      <c r="AR482" s="70"/>
      <c r="AS482" s="68"/>
      <c r="AT482" s="69"/>
      <c r="AU482" s="70"/>
      <c r="AV482" s="68"/>
      <c r="AW482" s="69"/>
      <c r="AX482" s="70"/>
      <c r="AY482" s="68"/>
      <c r="AZ482" s="69"/>
      <c r="BA482" s="70"/>
      <c r="BB482" s="71"/>
      <c r="BC482" s="187"/>
      <c r="BD482" s="187"/>
      <c r="BE482" s="69"/>
      <c r="BF482" s="70">
        <v>1</v>
      </c>
      <c r="BG482" s="68"/>
      <c r="BH482" s="69"/>
      <c r="BI482" s="70">
        <v>1</v>
      </c>
      <c r="BJ482" s="71"/>
      <c r="BK482" s="68"/>
      <c r="BL482" s="69"/>
      <c r="BM482" s="70"/>
      <c r="BN482" s="68"/>
      <c r="BO482" s="69"/>
      <c r="BP482" s="70"/>
      <c r="BQ482" s="68"/>
      <c r="BR482" s="69"/>
      <c r="BS482" s="70"/>
      <c r="BT482" s="71"/>
      <c r="BU482" s="68"/>
      <c r="BV482" s="69"/>
      <c r="BW482" s="70"/>
      <c r="BX482" s="71"/>
      <c r="BY482" s="72"/>
      <c r="BZ482" s="73"/>
      <c r="CA482" s="74">
        <v>2</v>
      </c>
    </row>
    <row r="483" spans="1:79" s="1" customFormat="1" ht="15.5" customHeight="1" x14ac:dyDescent="0.15">
      <c r="A483" s="64">
        <v>1</v>
      </c>
      <c r="B483" s="66" t="s">
        <v>557</v>
      </c>
      <c r="C483" s="67" t="s">
        <v>37</v>
      </c>
      <c r="D483" s="68"/>
      <c r="E483" s="69"/>
      <c r="F483" s="70"/>
      <c r="G483" s="68"/>
      <c r="H483" s="69"/>
      <c r="I483" s="70"/>
      <c r="J483" s="68"/>
      <c r="K483" s="69"/>
      <c r="L483" s="70"/>
      <c r="M483" s="68"/>
      <c r="N483" s="69"/>
      <c r="O483" s="70"/>
      <c r="P483" s="68"/>
      <c r="Q483" s="69"/>
      <c r="R483" s="70"/>
      <c r="S483" s="68">
        <v>11</v>
      </c>
      <c r="T483" s="69">
        <v>11</v>
      </c>
      <c r="U483" s="70"/>
      <c r="V483" s="68"/>
      <c r="W483" s="69"/>
      <c r="X483" s="70"/>
      <c r="Y483" s="68">
        <v>3</v>
      </c>
      <c r="Z483" s="69">
        <v>3</v>
      </c>
      <c r="AA483" s="70"/>
      <c r="AB483" s="68"/>
      <c r="AC483" s="69"/>
      <c r="AD483" s="70"/>
      <c r="AE483" s="71"/>
      <c r="AF483" s="68"/>
      <c r="AG483" s="69"/>
      <c r="AH483" s="70"/>
      <c r="AI483" s="68"/>
      <c r="AJ483" s="69"/>
      <c r="AK483" s="70"/>
      <c r="AL483" s="71"/>
      <c r="AM483" s="68"/>
      <c r="AN483" s="69"/>
      <c r="AO483" s="70"/>
      <c r="AP483" s="68"/>
      <c r="AQ483" s="69"/>
      <c r="AR483" s="70"/>
      <c r="AS483" s="68"/>
      <c r="AT483" s="69"/>
      <c r="AU483" s="70"/>
      <c r="AV483" s="68"/>
      <c r="AW483" s="69"/>
      <c r="AX483" s="70"/>
      <c r="AY483" s="68"/>
      <c r="AZ483" s="69"/>
      <c r="BA483" s="70"/>
      <c r="BB483" s="71"/>
      <c r="BC483" s="187"/>
      <c r="BD483" s="187"/>
      <c r="BE483" s="69"/>
      <c r="BF483" s="70"/>
      <c r="BG483" s="68"/>
      <c r="BH483" s="69"/>
      <c r="BI483" s="70"/>
      <c r="BJ483" s="71"/>
      <c r="BK483" s="68"/>
      <c r="BL483" s="69"/>
      <c r="BM483" s="70"/>
      <c r="BN483" s="68"/>
      <c r="BO483" s="69"/>
      <c r="BP483" s="70"/>
      <c r="BQ483" s="68"/>
      <c r="BR483" s="69"/>
      <c r="BS483" s="70"/>
      <c r="BT483" s="71"/>
      <c r="BU483" s="68"/>
      <c r="BV483" s="69"/>
      <c r="BW483" s="70"/>
      <c r="BX483" s="71"/>
      <c r="BY483" s="72">
        <v>14</v>
      </c>
      <c r="BZ483" s="73">
        <v>14</v>
      </c>
      <c r="CA483" s="74"/>
    </row>
    <row r="484" spans="1:79" s="1" customFormat="1" ht="15.5" customHeight="1" x14ac:dyDescent="0.15">
      <c r="A484" s="64">
        <v>1</v>
      </c>
      <c r="B484" s="66" t="s">
        <v>43</v>
      </c>
      <c r="C484" s="67" t="s">
        <v>42</v>
      </c>
      <c r="D484" s="68"/>
      <c r="E484" s="69"/>
      <c r="F484" s="70"/>
      <c r="G484" s="68"/>
      <c r="H484" s="69"/>
      <c r="I484" s="70"/>
      <c r="J484" s="68"/>
      <c r="K484" s="69"/>
      <c r="L484" s="70"/>
      <c r="M484" s="68">
        <v>7</v>
      </c>
      <c r="N484" s="69">
        <v>7</v>
      </c>
      <c r="O484" s="70">
        <v>31</v>
      </c>
      <c r="P484" s="68">
        <v>31</v>
      </c>
      <c r="Q484" s="69"/>
      <c r="R484" s="70"/>
      <c r="S484" s="68">
        <v>55</v>
      </c>
      <c r="T484" s="69">
        <v>55</v>
      </c>
      <c r="U484" s="70">
        <v>64</v>
      </c>
      <c r="V484" s="68">
        <v>86</v>
      </c>
      <c r="W484" s="69">
        <v>25</v>
      </c>
      <c r="X484" s="70">
        <v>50</v>
      </c>
      <c r="Y484" s="68">
        <v>30</v>
      </c>
      <c r="Z484" s="69">
        <v>30</v>
      </c>
      <c r="AA484" s="70">
        <v>30</v>
      </c>
      <c r="AB484" s="68">
        <v>26</v>
      </c>
      <c r="AC484" s="69"/>
      <c r="AD484" s="70"/>
      <c r="AE484" s="71"/>
      <c r="AF484" s="68"/>
      <c r="AG484" s="69"/>
      <c r="AH484" s="70"/>
      <c r="AI484" s="68"/>
      <c r="AJ484" s="69"/>
      <c r="AK484" s="70"/>
      <c r="AL484" s="71"/>
      <c r="AM484" s="68"/>
      <c r="AN484" s="69"/>
      <c r="AO484" s="70"/>
      <c r="AP484" s="68"/>
      <c r="AQ484" s="69"/>
      <c r="AR484" s="70"/>
      <c r="AS484" s="68"/>
      <c r="AT484" s="69"/>
      <c r="AU484" s="70"/>
      <c r="AV484" s="68"/>
      <c r="AW484" s="69"/>
      <c r="AX484" s="70"/>
      <c r="AY484" s="68"/>
      <c r="AZ484" s="69"/>
      <c r="BA484" s="70"/>
      <c r="BB484" s="71"/>
      <c r="BC484" s="187"/>
      <c r="BD484" s="187"/>
      <c r="BE484" s="69"/>
      <c r="BF484" s="70"/>
      <c r="BG484" s="68"/>
      <c r="BH484" s="69"/>
      <c r="BI484" s="70"/>
      <c r="BJ484" s="71"/>
      <c r="BK484" s="68"/>
      <c r="BL484" s="69"/>
      <c r="BM484" s="70"/>
      <c r="BN484" s="68"/>
      <c r="BO484" s="69"/>
      <c r="BP484" s="70"/>
      <c r="BQ484" s="68"/>
      <c r="BR484" s="69"/>
      <c r="BS484" s="70"/>
      <c r="BT484" s="71"/>
      <c r="BU484" s="68"/>
      <c r="BV484" s="69"/>
      <c r="BW484" s="70"/>
      <c r="BX484" s="71"/>
      <c r="BY484" s="72">
        <v>235</v>
      </c>
      <c r="BZ484" s="73">
        <v>117</v>
      </c>
      <c r="CA484" s="74">
        <v>175</v>
      </c>
    </row>
    <row r="485" spans="1:79" s="1" customFormat="1" ht="15.5" customHeight="1" x14ac:dyDescent="0.15">
      <c r="A485" s="64">
        <v>1</v>
      </c>
      <c r="B485" s="66" t="s">
        <v>57</v>
      </c>
      <c r="C485" s="67" t="s">
        <v>40</v>
      </c>
      <c r="D485" s="68"/>
      <c r="E485" s="69"/>
      <c r="F485" s="70"/>
      <c r="G485" s="68"/>
      <c r="H485" s="69"/>
      <c r="I485" s="70"/>
      <c r="J485" s="68"/>
      <c r="K485" s="69"/>
      <c r="L485" s="70"/>
      <c r="M485" s="68"/>
      <c r="N485" s="69"/>
      <c r="O485" s="70"/>
      <c r="P485" s="68"/>
      <c r="Q485" s="69"/>
      <c r="R485" s="70"/>
      <c r="S485" s="68">
        <v>46</v>
      </c>
      <c r="T485" s="69">
        <v>46</v>
      </c>
      <c r="U485" s="70">
        <v>80</v>
      </c>
      <c r="V485" s="68">
        <v>45</v>
      </c>
      <c r="W485" s="69">
        <v>20</v>
      </c>
      <c r="X485" s="70">
        <v>26</v>
      </c>
      <c r="Y485" s="68"/>
      <c r="Z485" s="69"/>
      <c r="AA485" s="70"/>
      <c r="AB485" s="68">
        <v>15</v>
      </c>
      <c r="AC485" s="69">
        <v>8</v>
      </c>
      <c r="AD485" s="70">
        <v>9</v>
      </c>
      <c r="AE485" s="71"/>
      <c r="AF485" s="68"/>
      <c r="AG485" s="69"/>
      <c r="AH485" s="70"/>
      <c r="AI485" s="68"/>
      <c r="AJ485" s="69"/>
      <c r="AK485" s="70"/>
      <c r="AL485" s="71"/>
      <c r="AM485" s="68"/>
      <c r="AN485" s="69"/>
      <c r="AO485" s="70"/>
      <c r="AP485" s="68"/>
      <c r="AQ485" s="69"/>
      <c r="AR485" s="70"/>
      <c r="AS485" s="68"/>
      <c r="AT485" s="69"/>
      <c r="AU485" s="70"/>
      <c r="AV485" s="68"/>
      <c r="AW485" s="69"/>
      <c r="AX485" s="70"/>
      <c r="AY485" s="68"/>
      <c r="AZ485" s="69"/>
      <c r="BA485" s="70"/>
      <c r="BB485" s="71"/>
      <c r="BC485" s="187"/>
      <c r="BD485" s="187"/>
      <c r="BE485" s="69"/>
      <c r="BF485" s="70"/>
      <c r="BG485" s="68"/>
      <c r="BH485" s="69"/>
      <c r="BI485" s="70"/>
      <c r="BJ485" s="71"/>
      <c r="BK485" s="68"/>
      <c r="BL485" s="69"/>
      <c r="BM485" s="70"/>
      <c r="BN485" s="68"/>
      <c r="BO485" s="69"/>
      <c r="BP485" s="70"/>
      <c r="BQ485" s="68"/>
      <c r="BR485" s="69"/>
      <c r="BS485" s="70"/>
      <c r="BT485" s="71"/>
      <c r="BU485" s="68"/>
      <c r="BV485" s="69"/>
      <c r="BW485" s="70"/>
      <c r="BX485" s="71"/>
      <c r="BY485" s="72">
        <v>106</v>
      </c>
      <c r="BZ485" s="73">
        <v>74</v>
      </c>
      <c r="CA485" s="74">
        <v>115</v>
      </c>
    </row>
    <row r="486" spans="1:79" s="1" customFormat="1" ht="15.5" customHeight="1" x14ac:dyDescent="0.15">
      <c r="A486" s="64">
        <v>1</v>
      </c>
      <c r="B486" s="66" t="s">
        <v>558</v>
      </c>
      <c r="C486" s="67" t="s">
        <v>37</v>
      </c>
      <c r="D486" s="68"/>
      <c r="E486" s="69"/>
      <c r="F486" s="70"/>
      <c r="G486" s="68"/>
      <c r="H486" s="69"/>
      <c r="I486" s="70"/>
      <c r="J486" s="68"/>
      <c r="K486" s="69"/>
      <c r="L486" s="70"/>
      <c r="M486" s="68"/>
      <c r="N486" s="69"/>
      <c r="O486" s="70"/>
      <c r="P486" s="68"/>
      <c r="Q486" s="69"/>
      <c r="R486" s="70"/>
      <c r="S486" s="68"/>
      <c r="T486" s="69"/>
      <c r="U486" s="70"/>
      <c r="V486" s="68"/>
      <c r="W486" s="69"/>
      <c r="X486" s="70"/>
      <c r="Y486" s="68"/>
      <c r="Z486" s="69"/>
      <c r="AA486" s="70">
        <v>1</v>
      </c>
      <c r="AB486" s="68"/>
      <c r="AC486" s="69"/>
      <c r="AD486" s="70"/>
      <c r="AE486" s="71"/>
      <c r="AF486" s="68"/>
      <c r="AG486" s="69"/>
      <c r="AH486" s="70"/>
      <c r="AI486" s="68"/>
      <c r="AJ486" s="69"/>
      <c r="AK486" s="70"/>
      <c r="AL486" s="71"/>
      <c r="AM486" s="68"/>
      <c r="AN486" s="69"/>
      <c r="AO486" s="70">
        <v>1</v>
      </c>
      <c r="AP486" s="68"/>
      <c r="AQ486" s="69"/>
      <c r="AR486" s="70"/>
      <c r="AS486" s="68"/>
      <c r="AT486" s="69"/>
      <c r="AU486" s="70"/>
      <c r="AV486" s="68"/>
      <c r="AW486" s="69"/>
      <c r="AX486" s="70"/>
      <c r="AY486" s="68"/>
      <c r="AZ486" s="69"/>
      <c r="BA486" s="70"/>
      <c r="BB486" s="71"/>
      <c r="BC486" s="187"/>
      <c r="BD486" s="187"/>
      <c r="BE486" s="69"/>
      <c r="BF486" s="70">
        <v>1</v>
      </c>
      <c r="BG486" s="68"/>
      <c r="BH486" s="69"/>
      <c r="BI486" s="70"/>
      <c r="BJ486" s="71"/>
      <c r="BK486" s="68"/>
      <c r="BL486" s="69"/>
      <c r="BM486" s="70"/>
      <c r="BN486" s="68"/>
      <c r="BO486" s="69"/>
      <c r="BP486" s="70"/>
      <c r="BQ486" s="68"/>
      <c r="BR486" s="69"/>
      <c r="BS486" s="70"/>
      <c r="BT486" s="71"/>
      <c r="BU486" s="68"/>
      <c r="BV486" s="69"/>
      <c r="BW486" s="70"/>
      <c r="BX486" s="71"/>
      <c r="BY486" s="72"/>
      <c r="BZ486" s="73"/>
      <c r="CA486" s="74">
        <v>3</v>
      </c>
    </row>
    <row r="487" spans="1:79" s="1" customFormat="1" ht="15.5" customHeight="1" x14ac:dyDescent="0.15">
      <c r="A487" s="64">
        <v>1</v>
      </c>
      <c r="B487" s="66" t="s">
        <v>559</v>
      </c>
      <c r="C487" s="67" t="s">
        <v>40</v>
      </c>
      <c r="D487" s="68"/>
      <c r="E487" s="69"/>
      <c r="F487" s="70"/>
      <c r="G487" s="68"/>
      <c r="H487" s="69"/>
      <c r="I487" s="70"/>
      <c r="J487" s="68"/>
      <c r="K487" s="69"/>
      <c r="L487" s="70"/>
      <c r="M487" s="68"/>
      <c r="N487" s="69"/>
      <c r="O487" s="70"/>
      <c r="P487" s="68"/>
      <c r="Q487" s="69"/>
      <c r="R487" s="70"/>
      <c r="S487" s="68">
        <v>2</v>
      </c>
      <c r="T487" s="69">
        <v>2</v>
      </c>
      <c r="U487" s="70">
        <v>5</v>
      </c>
      <c r="V487" s="68"/>
      <c r="W487" s="69"/>
      <c r="X487" s="70">
        <v>2</v>
      </c>
      <c r="Y487" s="68"/>
      <c r="Z487" s="69"/>
      <c r="AA487" s="70">
        <v>1</v>
      </c>
      <c r="AB487" s="68"/>
      <c r="AC487" s="69"/>
      <c r="AD487" s="70">
        <v>4</v>
      </c>
      <c r="AE487" s="71"/>
      <c r="AF487" s="68"/>
      <c r="AG487" s="69"/>
      <c r="AH487" s="70"/>
      <c r="AI487" s="68"/>
      <c r="AJ487" s="69"/>
      <c r="AK487" s="70"/>
      <c r="AL487" s="71"/>
      <c r="AM487" s="68">
        <v>6</v>
      </c>
      <c r="AN487" s="69">
        <v>6</v>
      </c>
      <c r="AO487" s="70">
        <v>5</v>
      </c>
      <c r="AP487" s="68"/>
      <c r="AQ487" s="69"/>
      <c r="AR487" s="70"/>
      <c r="AS487" s="68">
        <v>5</v>
      </c>
      <c r="AT487" s="69">
        <v>5</v>
      </c>
      <c r="AU487" s="70">
        <v>7</v>
      </c>
      <c r="AV487" s="68"/>
      <c r="AW487" s="69"/>
      <c r="AX487" s="70"/>
      <c r="AY487" s="68"/>
      <c r="AZ487" s="69"/>
      <c r="BA487" s="70"/>
      <c r="BB487" s="71"/>
      <c r="BC487" s="187">
        <v>3</v>
      </c>
      <c r="BD487" s="187"/>
      <c r="BE487" s="69">
        <v>3</v>
      </c>
      <c r="BF487" s="70"/>
      <c r="BG487" s="68"/>
      <c r="BH487" s="69"/>
      <c r="BI487" s="70"/>
      <c r="BJ487" s="71"/>
      <c r="BK487" s="68"/>
      <c r="BL487" s="69"/>
      <c r="BM487" s="70"/>
      <c r="BN487" s="68">
        <v>4</v>
      </c>
      <c r="BO487" s="69"/>
      <c r="BP487" s="70"/>
      <c r="BQ487" s="68"/>
      <c r="BR487" s="69"/>
      <c r="BS487" s="70"/>
      <c r="BT487" s="71"/>
      <c r="BU487" s="68"/>
      <c r="BV487" s="69"/>
      <c r="BW487" s="70"/>
      <c r="BX487" s="71"/>
      <c r="BY487" s="72">
        <v>20</v>
      </c>
      <c r="BZ487" s="73">
        <v>16</v>
      </c>
      <c r="CA487" s="74">
        <v>24</v>
      </c>
    </row>
    <row r="488" spans="1:79" s="1" customFormat="1" ht="15.5" customHeight="1" x14ac:dyDescent="0.15">
      <c r="A488" s="64">
        <v>1</v>
      </c>
      <c r="B488" s="66" t="s">
        <v>560</v>
      </c>
      <c r="C488" s="67" t="s">
        <v>37</v>
      </c>
      <c r="D488" s="68"/>
      <c r="E488" s="69"/>
      <c r="F488" s="70"/>
      <c r="G488" s="68"/>
      <c r="H488" s="69"/>
      <c r="I488" s="70"/>
      <c r="J488" s="68"/>
      <c r="K488" s="69"/>
      <c r="L488" s="70"/>
      <c r="M488" s="68"/>
      <c r="N488" s="69"/>
      <c r="O488" s="70"/>
      <c r="P488" s="68"/>
      <c r="Q488" s="69"/>
      <c r="R488" s="70"/>
      <c r="S488" s="68"/>
      <c r="T488" s="69"/>
      <c r="U488" s="70">
        <v>2</v>
      </c>
      <c r="V488" s="68"/>
      <c r="W488" s="69"/>
      <c r="X488" s="70"/>
      <c r="Y488" s="68"/>
      <c r="Z488" s="69"/>
      <c r="AA488" s="70"/>
      <c r="AB488" s="68"/>
      <c r="AC488" s="69"/>
      <c r="AD488" s="70"/>
      <c r="AE488" s="71"/>
      <c r="AF488" s="68"/>
      <c r="AG488" s="69"/>
      <c r="AH488" s="70"/>
      <c r="AI488" s="68"/>
      <c r="AJ488" s="69"/>
      <c r="AK488" s="70"/>
      <c r="AL488" s="71"/>
      <c r="AM488" s="68"/>
      <c r="AN488" s="69"/>
      <c r="AO488" s="70"/>
      <c r="AP488" s="68"/>
      <c r="AQ488" s="69"/>
      <c r="AR488" s="70"/>
      <c r="AS488" s="68"/>
      <c r="AT488" s="69"/>
      <c r="AU488" s="70"/>
      <c r="AV488" s="68"/>
      <c r="AW488" s="69"/>
      <c r="AX488" s="70"/>
      <c r="AY488" s="68"/>
      <c r="AZ488" s="69"/>
      <c r="BA488" s="70"/>
      <c r="BB488" s="71"/>
      <c r="BC488" s="187"/>
      <c r="BD488" s="187"/>
      <c r="BE488" s="69"/>
      <c r="BF488" s="70"/>
      <c r="BG488" s="68"/>
      <c r="BH488" s="69"/>
      <c r="BI488" s="70"/>
      <c r="BJ488" s="71"/>
      <c r="BK488" s="68"/>
      <c r="BL488" s="69"/>
      <c r="BM488" s="70"/>
      <c r="BN488" s="68"/>
      <c r="BO488" s="69"/>
      <c r="BP488" s="70"/>
      <c r="BQ488" s="68"/>
      <c r="BR488" s="69"/>
      <c r="BS488" s="70"/>
      <c r="BT488" s="71"/>
      <c r="BU488" s="68"/>
      <c r="BV488" s="69"/>
      <c r="BW488" s="70"/>
      <c r="BX488" s="71"/>
      <c r="BY488" s="72"/>
      <c r="BZ488" s="73"/>
      <c r="CA488" s="74">
        <v>2</v>
      </c>
    </row>
    <row r="489" spans="1:79" s="1" customFormat="1" ht="15.5" customHeight="1" x14ac:dyDescent="0.15">
      <c r="A489" s="64">
        <v>1</v>
      </c>
      <c r="B489" s="66" t="s">
        <v>561</v>
      </c>
      <c r="C489" s="67" t="s">
        <v>40</v>
      </c>
      <c r="D489" s="68"/>
      <c r="E489" s="69"/>
      <c r="F489" s="70"/>
      <c r="G489" s="68"/>
      <c r="H489" s="69"/>
      <c r="I489" s="70"/>
      <c r="J489" s="68"/>
      <c r="K489" s="69"/>
      <c r="L489" s="70"/>
      <c r="M489" s="68"/>
      <c r="N489" s="69"/>
      <c r="O489" s="70"/>
      <c r="P489" s="68"/>
      <c r="Q489" s="69"/>
      <c r="R489" s="70"/>
      <c r="S489" s="68">
        <v>3</v>
      </c>
      <c r="T489" s="69">
        <v>3</v>
      </c>
      <c r="U489" s="70">
        <v>11</v>
      </c>
      <c r="V489" s="68"/>
      <c r="W489" s="69"/>
      <c r="X489" s="70"/>
      <c r="Y489" s="68"/>
      <c r="Z489" s="69"/>
      <c r="AA489" s="70"/>
      <c r="AB489" s="68"/>
      <c r="AC489" s="69"/>
      <c r="AD489" s="70"/>
      <c r="AE489" s="71"/>
      <c r="AF489" s="68"/>
      <c r="AG489" s="69"/>
      <c r="AH489" s="70"/>
      <c r="AI489" s="68"/>
      <c r="AJ489" s="69"/>
      <c r="AK489" s="70"/>
      <c r="AL489" s="71"/>
      <c r="AM489" s="68"/>
      <c r="AN489" s="69"/>
      <c r="AO489" s="70"/>
      <c r="AP489" s="68"/>
      <c r="AQ489" s="69"/>
      <c r="AR489" s="70"/>
      <c r="AS489" s="68"/>
      <c r="AT489" s="69"/>
      <c r="AU489" s="70"/>
      <c r="AV489" s="68"/>
      <c r="AW489" s="69"/>
      <c r="AX489" s="70"/>
      <c r="AY489" s="68"/>
      <c r="AZ489" s="69"/>
      <c r="BA489" s="70"/>
      <c r="BB489" s="71"/>
      <c r="BC489" s="187"/>
      <c r="BD489" s="187"/>
      <c r="BE489" s="69"/>
      <c r="BF489" s="70"/>
      <c r="BG489" s="68"/>
      <c r="BH489" s="69"/>
      <c r="BI489" s="70"/>
      <c r="BJ489" s="71"/>
      <c r="BK489" s="68"/>
      <c r="BL489" s="69"/>
      <c r="BM489" s="70"/>
      <c r="BN489" s="68"/>
      <c r="BO489" s="69"/>
      <c r="BP489" s="70"/>
      <c r="BQ489" s="68"/>
      <c r="BR489" s="69"/>
      <c r="BS489" s="70"/>
      <c r="BT489" s="71"/>
      <c r="BU489" s="68"/>
      <c r="BV489" s="69"/>
      <c r="BW489" s="70"/>
      <c r="BX489" s="71"/>
      <c r="BY489" s="72">
        <v>3</v>
      </c>
      <c r="BZ489" s="73">
        <v>3</v>
      </c>
      <c r="CA489" s="74">
        <v>11</v>
      </c>
    </row>
    <row r="490" spans="1:79" s="1" customFormat="1" ht="15.5" customHeight="1" x14ac:dyDescent="0.15">
      <c r="A490" s="64">
        <v>1</v>
      </c>
      <c r="B490" s="66" t="s">
        <v>562</v>
      </c>
      <c r="C490" s="67" t="s">
        <v>40</v>
      </c>
      <c r="D490" s="68"/>
      <c r="E490" s="69"/>
      <c r="F490" s="70"/>
      <c r="G490" s="68"/>
      <c r="H490" s="69"/>
      <c r="I490" s="70"/>
      <c r="J490" s="68"/>
      <c r="K490" s="69"/>
      <c r="L490" s="70"/>
      <c r="M490" s="68"/>
      <c r="N490" s="69"/>
      <c r="O490" s="70"/>
      <c r="P490" s="68"/>
      <c r="Q490" s="69"/>
      <c r="R490" s="70"/>
      <c r="S490" s="68"/>
      <c r="T490" s="69"/>
      <c r="U490" s="70"/>
      <c r="V490" s="68"/>
      <c r="W490" s="69"/>
      <c r="X490" s="70"/>
      <c r="Y490" s="68"/>
      <c r="Z490" s="69"/>
      <c r="AA490" s="70"/>
      <c r="AB490" s="68"/>
      <c r="AC490" s="69"/>
      <c r="AD490" s="70">
        <v>8</v>
      </c>
      <c r="AE490" s="71"/>
      <c r="AF490" s="68"/>
      <c r="AG490" s="69"/>
      <c r="AH490" s="70"/>
      <c r="AI490" s="68"/>
      <c r="AJ490" s="69"/>
      <c r="AK490" s="70"/>
      <c r="AL490" s="71"/>
      <c r="AM490" s="68"/>
      <c r="AN490" s="69"/>
      <c r="AO490" s="70"/>
      <c r="AP490" s="68"/>
      <c r="AQ490" s="69"/>
      <c r="AR490" s="70"/>
      <c r="AS490" s="68"/>
      <c r="AT490" s="69"/>
      <c r="AU490" s="70"/>
      <c r="AV490" s="68"/>
      <c r="AW490" s="69"/>
      <c r="AX490" s="70"/>
      <c r="AY490" s="68"/>
      <c r="AZ490" s="69"/>
      <c r="BA490" s="70">
        <v>1</v>
      </c>
      <c r="BB490" s="71"/>
      <c r="BC490" s="187"/>
      <c r="BD490" s="187"/>
      <c r="BE490" s="69"/>
      <c r="BF490" s="70"/>
      <c r="BG490" s="68"/>
      <c r="BH490" s="69"/>
      <c r="BI490" s="70"/>
      <c r="BJ490" s="71"/>
      <c r="BK490" s="68"/>
      <c r="BL490" s="69"/>
      <c r="BM490" s="70"/>
      <c r="BN490" s="68">
        <v>9</v>
      </c>
      <c r="BO490" s="69"/>
      <c r="BP490" s="70"/>
      <c r="BQ490" s="68">
        <v>8</v>
      </c>
      <c r="BR490" s="69"/>
      <c r="BS490" s="70"/>
      <c r="BT490" s="71"/>
      <c r="BU490" s="68"/>
      <c r="BV490" s="69"/>
      <c r="BW490" s="70"/>
      <c r="BX490" s="71"/>
      <c r="BY490" s="72">
        <v>17</v>
      </c>
      <c r="BZ490" s="73"/>
      <c r="CA490" s="74">
        <v>9</v>
      </c>
    </row>
    <row r="491" spans="1:79" s="1" customFormat="1" ht="15.5" customHeight="1" x14ac:dyDescent="0.15">
      <c r="A491" s="64">
        <v>1</v>
      </c>
      <c r="B491" s="66" t="s">
        <v>563</v>
      </c>
      <c r="C491" s="67" t="s">
        <v>70</v>
      </c>
      <c r="D491" s="68"/>
      <c r="E491" s="69"/>
      <c r="F491" s="70"/>
      <c r="G491" s="68"/>
      <c r="H491" s="69"/>
      <c r="I491" s="70"/>
      <c r="J491" s="68"/>
      <c r="K491" s="69"/>
      <c r="L491" s="70"/>
      <c r="M491" s="68"/>
      <c r="N491" s="69"/>
      <c r="O491" s="70"/>
      <c r="P491" s="68"/>
      <c r="Q491" s="69"/>
      <c r="R491" s="70"/>
      <c r="S491" s="68"/>
      <c r="T491" s="69"/>
      <c r="U491" s="70">
        <v>1</v>
      </c>
      <c r="V491" s="68"/>
      <c r="W491" s="69"/>
      <c r="X491" s="70"/>
      <c r="Y491" s="68"/>
      <c r="Z491" s="69"/>
      <c r="AA491" s="70"/>
      <c r="AB491" s="68"/>
      <c r="AC491" s="69"/>
      <c r="AD491" s="70"/>
      <c r="AE491" s="71"/>
      <c r="AF491" s="68"/>
      <c r="AG491" s="69"/>
      <c r="AH491" s="70"/>
      <c r="AI491" s="68"/>
      <c r="AJ491" s="69"/>
      <c r="AK491" s="70"/>
      <c r="AL491" s="71"/>
      <c r="AM491" s="68"/>
      <c r="AN491" s="69"/>
      <c r="AO491" s="70"/>
      <c r="AP491" s="68"/>
      <c r="AQ491" s="69"/>
      <c r="AR491" s="70"/>
      <c r="AS491" s="68"/>
      <c r="AT491" s="69"/>
      <c r="AU491" s="70"/>
      <c r="AV491" s="68"/>
      <c r="AW491" s="69"/>
      <c r="AX491" s="70"/>
      <c r="AY491" s="68"/>
      <c r="AZ491" s="69"/>
      <c r="BA491" s="70"/>
      <c r="BB491" s="71"/>
      <c r="BC491" s="187"/>
      <c r="BD491" s="187"/>
      <c r="BE491" s="69"/>
      <c r="BF491" s="70"/>
      <c r="BG491" s="68"/>
      <c r="BH491" s="69"/>
      <c r="BI491" s="70"/>
      <c r="BJ491" s="71"/>
      <c r="BK491" s="68"/>
      <c r="BL491" s="69"/>
      <c r="BM491" s="70"/>
      <c r="BN491" s="68"/>
      <c r="BO491" s="69"/>
      <c r="BP491" s="70"/>
      <c r="BQ491" s="68"/>
      <c r="BR491" s="69"/>
      <c r="BS491" s="70"/>
      <c r="BT491" s="71"/>
      <c r="BU491" s="68"/>
      <c r="BV491" s="69"/>
      <c r="BW491" s="70"/>
      <c r="BX491" s="71"/>
      <c r="BY491" s="72"/>
      <c r="BZ491" s="73"/>
      <c r="CA491" s="74">
        <v>1</v>
      </c>
    </row>
    <row r="492" spans="1:79" s="1" customFormat="1" ht="15.5" customHeight="1" x14ac:dyDescent="0.15">
      <c r="A492" s="64">
        <v>1</v>
      </c>
      <c r="B492" s="66" t="s">
        <v>564</v>
      </c>
      <c r="C492" s="67" t="s">
        <v>70</v>
      </c>
      <c r="D492" s="68"/>
      <c r="E492" s="69"/>
      <c r="F492" s="70"/>
      <c r="G492" s="68"/>
      <c r="H492" s="69"/>
      <c r="I492" s="70"/>
      <c r="J492" s="68"/>
      <c r="K492" s="69"/>
      <c r="L492" s="70"/>
      <c r="M492" s="68"/>
      <c r="N492" s="69"/>
      <c r="O492" s="70"/>
      <c r="P492" s="68"/>
      <c r="Q492" s="69"/>
      <c r="R492" s="70"/>
      <c r="S492" s="68">
        <v>1</v>
      </c>
      <c r="T492" s="69">
        <v>1</v>
      </c>
      <c r="U492" s="70">
        <v>1</v>
      </c>
      <c r="V492" s="68"/>
      <c r="W492" s="69"/>
      <c r="X492" s="70"/>
      <c r="Y492" s="68"/>
      <c r="Z492" s="69"/>
      <c r="AA492" s="70"/>
      <c r="AB492" s="68"/>
      <c r="AC492" s="69"/>
      <c r="AD492" s="70"/>
      <c r="AE492" s="71"/>
      <c r="AF492" s="68"/>
      <c r="AG492" s="69"/>
      <c r="AH492" s="70">
        <v>2</v>
      </c>
      <c r="AI492" s="68"/>
      <c r="AJ492" s="69"/>
      <c r="AK492" s="70">
        <v>1</v>
      </c>
      <c r="AL492" s="71"/>
      <c r="AM492" s="68"/>
      <c r="AN492" s="69"/>
      <c r="AO492" s="70"/>
      <c r="AP492" s="68"/>
      <c r="AQ492" s="69"/>
      <c r="AR492" s="70"/>
      <c r="AS492" s="68"/>
      <c r="AT492" s="69"/>
      <c r="AU492" s="70"/>
      <c r="AV492" s="68"/>
      <c r="AW492" s="69"/>
      <c r="AX492" s="70"/>
      <c r="AY492" s="68"/>
      <c r="AZ492" s="69"/>
      <c r="BA492" s="70"/>
      <c r="BB492" s="71"/>
      <c r="BC492" s="187"/>
      <c r="BD492" s="187"/>
      <c r="BE492" s="69"/>
      <c r="BF492" s="70"/>
      <c r="BG492" s="68"/>
      <c r="BH492" s="69"/>
      <c r="BI492" s="70"/>
      <c r="BJ492" s="71"/>
      <c r="BK492" s="68"/>
      <c r="BL492" s="69"/>
      <c r="BM492" s="70"/>
      <c r="BN492" s="68"/>
      <c r="BO492" s="69"/>
      <c r="BP492" s="70"/>
      <c r="BQ492" s="68"/>
      <c r="BR492" s="69"/>
      <c r="BS492" s="70"/>
      <c r="BT492" s="71"/>
      <c r="BU492" s="68"/>
      <c r="BV492" s="69"/>
      <c r="BW492" s="70"/>
      <c r="BX492" s="71"/>
      <c r="BY492" s="72">
        <v>1</v>
      </c>
      <c r="BZ492" s="73">
        <v>1</v>
      </c>
      <c r="CA492" s="74">
        <v>4</v>
      </c>
    </row>
    <row r="493" spans="1:79" s="1" customFormat="1" ht="15.5" customHeight="1" x14ac:dyDescent="0.15">
      <c r="A493" s="64">
        <v>1</v>
      </c>
      <c r="B493" s="66" t="s">
        <v>565</v>
      </c>
      <c r="C493" s="67" t="s">
        <v>37</v>
      </c>
      <c r="D493" s="68"/>
      <c r="E493" s="69"/>
      <c r="F493" s="70"/>
      <c r="G493" s="68"/>
      <c r="H493" s="69"/>
      <c r="I493" s="70"/>
      <c r="J493" s="68"/>
      <c r="K493" s="69"/>
      <c r="L493" s="70"/>
      <c r="M493" s="68"/>
      <c r="N493" s="69"/>
      <c r="O493" s="70"/>
      <c r="P493" s="68"/>
      <c r="Q493" s="69"/>
      <c r="R493" s="70"/>
      <c r="S493" s="68">
        <v>6</v>
      </c>
      <c r="T493" s="69">
        <v>6</v>
      </c>
      <c r="U493" s="70"/>
      <c r="V493" s="68"/>
      <c r="W493" s="69"/>
      <c r="X493" s="70"/>
      <c r="Y493" s="68">
        <v>4</v>
      </c>
      <c r="Z493" s="69">
        <v>4</v>
      </c>
      <c r="AA493" s="70">
        <v>8</v>
      </c>
      <c r="AB493" s="68"/>
      <c r="AC493" s="69"/>
      <c r="AD493" s="70"/>
      <c r="AE493" s="71"/>
      <c r="AF493" s="68"/>
      <c r="AG493" s="69"/>
      <c r="AH493" s="70"/>
      <c r="AI493" s="68"/>
      <c r="AJ493" s="69"/>
      <c r="AK493" s="70"/>
      <c r="AL493" s="71"/>
      <c r="AM493" s="68"/>
      <c r="AN493" s="69"/>
      <c r="AO493" s="70">
        <v>1</v>
      </c>
      <c r="AP493" s="68"/>
      <c r="AQ493" s="69"/>
      <c r="AR493" s="70"/>
      <c r="AS493" s="68"/>
      <c r="AT493" s="69"/>
      <c r="AU493" s="70">
        <v>1</v>
      </c>
      <c r="AV493" s="68"/>
      <c r="AW493" s="69"/>
      <c r="AX493" s="70"/>
      <c r="AY493" s="68"/>
      <c r="AZ493" s="69"/>
      <c r="BA493" s="70">
        <v>1</v>
      </c>
      <c r="BB493" s="71"/>
      <c r="BC493" s="187"/>
      <c r="BD493" s="187"/>
      <c r="BE493" s="69"/>
      <c r="BF493" s="70"/>
      <c r="BG493" s="68"/>
      <c r="BH493" s="69"/>
      <c r="BI493" s="70"/>
      <c r="BJ493" s="71"/>
      <c r="BK493" s="68"/>
      <c r="BL493" s="69"/>
      <c r="BM493" s="70"/>
      <c r="BN493" s="68"/>
      <c r="BO493" s="69"/>
      <c r="BP493" s="70"/>
      <c r="BQ493" s="68"/>
      <c r="BR493" s="69"/>
      <c r="BS493" s="70"/>
      <c r="BT493" s="71"/>
      <c r="BU493" s="68"/>
      <c r="BV493" s="69"/>
      <c r="BW493" s="70"/>
      <c r="BX493" s="71"/>
      <c r="BY493" s="72">
        <v>10</v>
      </c>
      <c r="BZ493" s="73">
        <v>10</v>
      </c>
      <c r="CA493" s="74">
        <v>11</v>
      </c>
    </row>
    <row r="494" spans="1:79" s="1" customFormat="1" ht="15.5" customHeight="1" x14ac:dyDescent="0.15">
      <c r="A494" s="64">
        <v>1</v>
      </c>
      <c r="B494" s="66" t="s">
        <v>566</v>
      </c>
      <c r="C494" s="67" t="s">
        <v>37</v>
      </c>
      <c r="D494" s="68"/>
      <c r="E494" s="69"/>
      <c r="F494" s="70"/>
      <c r="G494" s="68"/>
      <c r="H494" s="69"/>
      <c r="I494" s="70"/>
      <c r="J494" s="68"/>
      <c r="K494" s="69"/>
      <c r="L494" s="70"/>
      <c r="M494" s="68"/>
      <c r="N494" s="69"/>
      <c r="O494" s="70">
        <v>2</v>
      </c>
      <c r="P494" s="68"/>
      <c r="Q494" s="69"/>
      <c r="R494" s="70"/>
      <c r="S494" s="68"/>
      <c r="T494" s="69"/>
      <c r="U494" s="70">
        <v>3</v>
      </c>
      <c r="V494" s="68"/>
      <c r="W494" s="69"/>
      <c r="X494" s="70"/>
      <c r="Y494" s="68"/>
      <c r="Z494" s="69"/>
      <c r="AA494" s="70"/>
      <c r="AB494" s="68"/>
      <c r="AC494" s="69"/>
      <c r="AD494" s="70"/>
      <c r="AE494" s="71"/>
      <c r="AF494" s="68"/>
      <c r="AG494" s="69"/>
      <c r="AH494" s="70"/>
      <c r="AI494" s="68"/>
      <c r="AJ494" s="69"/>
      <c r="AK494" s="70"/>
      <c r="AL494" s="71"/>
      <c r="AM494" s="68"/>
      <c r="AN494" s="69"/>
      <c r="AO494" s="70"/>
      <c r="AP494" s="68"/>
      <c r="AQ494" s="69"/>
      <c r="AR494" s="70"/>
      <c r="AS494" s="68"/>
      <c r="AT494" s="69"/>
      <c r="AU494" s="70"/>
      <c r="AV494" s="68"/>
      <c r="AW494" s="69"/>
      <c r="AX494" s="70"/>
      <c r="AY494" s="68"/>
      <c r="AZ494" s="69"/>
      <c r="BA494" s="70"/>
      <c r="BB494" s="71"/>
      <c r="BC494" s="187"/>
      <c r="BD494" s="187"/>
      <c r="BE494" s="69"/>
      <c r="BF494" s="70"/>
      <c r="BG494" s="68"/>
      <c r="BH494" s="69"/>
      <c r="BI494" s="70"/>
      <c r="BJ494" s="71"/>
      <c r="BK494" s="68"/>
      <c r="BL494" s="69"/>
      <c r="BM494" s="70"/>
      <c r="BN494" s="68"/>
      <c r="BO494" s="69"/>
      <c r="BP494" s="70"/>
      <c r="BQ494" s="68"/>
      <c r="BR494" s="69"/>
      <c r="BS494" s="70"/>
      <c r="BT494" s="71"/>
      <c r="BU494" s="68"/>
      <c r="BV494" s="69"/>
      <c r="BW494" s="70"/>
      <c r="BX494" s="71"/>
      <c r="BY494" s="72"/>
      <c r="BZ494" s="73"/>
      <c r="CA494" s="74">
        <v>5</v>
      </c>
    </row>
    <row r="495" spans="1:79" s="1" customFormat="1" ht="15.5" customHeight="1" x14ac:dyDescent="0.15">
      <c r="A495" s="64">
        <v>1</v>
      </c>
      <c r="B495" s="66" t="s">
        <v>567</v>
      </c>
      <c r="C495" s="67" t="s">
        <v>40</v>
      </c>
      <c r="D495" s="68"/>
      <c r="E495" s="69"/>
      <c r="F495" s="70"/>
      <c r="G495" s="68"/>
      <c r="H495" s="69"/>
      <c r="I495" s="70"/>
      <c r="J495" s="68"/>
      <c r="K495" s="69"/>
      <c r="L495" s="70"/>
      <c r="M495" s="68"/>
      <c r="N495" s="69"/>
      <c r="O495" s="70"/>
      <c r="P495" s="68"/>
      <c r="Q495" s="69"/>
      <c r="R495" s="70"/>
      <c r="S495" s="68"/>
      <c r="T495" s="69"/>
      <c r="U495" s="70">
        <v>22</v>
      </c>
      <c r="V495" s="68"/>
      <c r="W495" s="69"/>
      <c r="X495" s="70"/>
      <c r="Y495" s="68"/>
      <c r="Z495" s="69"/>
      <c r="AA495" s="70"/>
      <c r="AB495" s="68"/>
      <c r="AC495" s="69"/>
      <c r="AD495" s="70"/>
      <c r="AE495" s="71"/>
      <c r="AF495" s="68"/>
      <c r="AG495" s="69"/>
      <c r="AH495" s="70"/>
      <c r="AI495" s="68"/>
      <c r="AJ495" s="69"/>
      <c r="AK495" s="70"/>
      <c r="AL495" s="71"/>
      <c r="AM495" s="68"/>
      <c r="AN495" s="69"/>
      <c r="AO495" s="70"/>
      <c r="AP495" s="68"/>
      <c r="AQ495" s="69"/>
      <c r="AR495" s="70"/>
      <c r="AS495" s="68"/>
      <c r="AT495" s="69"/>
      <c r="AU495" s="70"/>
      <c r="AV495" s="68"/>
      <c r="AW495" s="69"/>
      <c r="AX495" s="70"/>
      <c r="AY495" s="68"/>
      <c r="AZ495" s="69"/>
      <c r="BA495" s="70"/>
      <c r="BB495" s="71"/>
      <c r="BC495" s="187"/>
      <c r="BD495" s="187"/>
      <c r="BE495" s="69"/>
      <c r="BF495" s="70"/>
      <c r="BG495" s="68"/>
      <c r="BH495" s="69"/>
      <c r="BI495" s="70"/>
      <c r="BJ495" s="71"/>
      <c r="BK495" s="68"/>
      <c r="BL495" s="69"/>
      <c r="BM495" s="70"/>
      <c r="BN495" s="68"/>
      <c r="BO495" s="69"/>
      <c r="BP495" s="70"/>
      <c r="BQ495" s="68"/>
      <c r="BR495" s="69"/>
      <c r="BS495" s="70"/>
      <c r="BT495" s="71"/>
      <c r="BU495" s="68"/>
      <c r="BV495" s="69"/>
      <c r="BW495" s="70"/>
      <c r="BX495" s="71"/>
      <c r="BY495" s="72"/>
      <c r="BZ495" s="73"/>
      <c r="CA495" s="74">
        <v>22</v>
      </c>
    </row>
    <row r="496" spans="1:79" s="1" customFormat="1" ht="15.5" customHeight="1" x14ac:dyDescent="0.15">
      <c r="A496" s="64">
        <v>1</v>
      </c>
      <c r="B496" s="66" t="s">
        <v>568</v>
      </c>
      <c r="C496" s="67" t="s">
        <v>37</v>
      </c>
      <c r="D496" s="68">
        <v>9</v>
      </c>
      <c r="E496" s="69">
        <v>9</v>
      </c>
      <c r="F496" s="70">
        <v>9</v>
      </c>
      <c r="G496" s="68">
        <v>21</v>
      </c>
      <c r="H496" s="69">
        <v>21</v>
      </c>
      <c r="I496" s="70">
        <v>21</v>
      </c>
      <c r="J496" s="68"/>
      <c r="K496" s="69"/>
      <c r="L496" s="70"/>
      <c r="M496" s="68"/>
      <c r="N496" s="69"/>
      <c r="O496" s="70"/>
      <c r="P496" s="68"/>
      <c r="Q496" s="69"/>
      <c r="R496" s="70"/>
      <c r="S496" s="68">
        <v>4</v>
      </c>
      <c r="T496" s="69">
        <v>4</v>
      </c>
      <c r="U496" s="70">
        <v>15</v>
      </c>
      <c r="V496" s="68">
        <v>17</v>
      </c>
      <c r="W496" s="69">
        <v>5</v>
      </c>
      <c r="X496" s="70">
        <v>5</v>
      </c>
      <c r="Y496" s="68">
        <v>3</v>
      </c>
      <c r="Z496" s="69">
        <v>3</v>
      </c>
      <c r="AA496" s="70">
        <v>8</v>
      </c>
      <c r="AB496" s="68">
        <v>8</v>
      </c>
      <c r="AC496" s="69">
        <v>2</v>
      </c>
      <c r="AD496" s="70">
        <v>2</v>
      </c>
      <c r="AE496" s="71"/>
      <c r="AF496" s="68"/>
      <c r="AG496" s="69"/>
      <c r="AH496" s="70"/>
      <c r="AI496" s="68"/>
      <c r="AJ496" s="69"/>
      <c r="AK496" s="70"/>
      <c r="AL496" s="71"/>
      <c r="AM496" s="68"/>
      <c r="AN496" s="69"/>
      <c r="AO496" s="70"/>
      <c r="AP496" s="68"/>
      <c r="AQ496" s="69"/>
      <c r="AR496" s="70"/>
      <c r="AS496" s="68">
        <v>16</v>
      </c>
      <c r="AT496" s="69">
        <v>16</v>
      </c>
      <c r="AU496" s="70">
        <v>14</v>
      </c>
      <c r="AV496" s="68"/>
      <c r="AW496" s="69"/>
      <c r="AX496" s="70"/>
      <c r="AY496" s="68"/>
      <c r="AZ496" s="69"/>
      <c r="BA496" s="70"/>
      <c r="BB496" s="71"/>
      <c r="BC496" s="187">
        <v>9</v>
      </c>
      <c r="BD496" s="187"/>
      <c r="BE496" s="69">
        <v>9</v>
      </c>
      <c r="BF496" s="70">
        <v>5</v>
      </c>
      <c r="BG496" s="68"/>
      <c r="BH496" s="69"/>
      <c r="BI496" s="70"/>
      <c r="BJ496" s="71"/>
      <c r="BK496" s="68"/>
      <c r="BL496" s="69"/>
      <c r="BM496" s="70"/>
      <c r="BN496" s="68"/>
      <c r="BO496" s="69"/>
      <c r="BP496" s="70"/>
      <c r="BQ496" s="68"/>
      <c r="BR496" s="69"/>
      <c r="BS496" s="70"/>
      <c r="BT496" s="71"/>
      <c r="BU496" s="68"/>
      <c r="BV496" s="69"/>
      <c r="BW496" s="70"/>
      <c r="BX496" s="71"/>
      <c r="BY496" s="72">
        <v>87</v>
      </c>
      <c r="BZ496" s="73">
        <v>69</v>
      </c>
      <c r="CA496" s="74">
        <v>79</v>
      </c>
    </row>
    <row r="497" spans="1:79" s="1" customFormat="1" ht="15.5" customHeight="1" x14ac:dyDescent="0.15">
      <c r="A497" s="64">
        <v>1</v>
      </c>
      <c r="B497" s="66" t="s">
        <v>569</v>
      </c>
      <c r="C497" s="67" t="s">
        <v>37</v>
      </c>
      <c r="D497" s="68"/>
      <c r="E497" s="69"/>
      <c r="F497" s="70"/>
      <c r="G497" s="68"/>
      <c r="H497" s="69"/>
      <c r="I497" s="70"/>
      <c r="J497" s="68"/>
      <c r="K497" s="69"/>
      <c r="L497" s="70"/>
      <c r="M497" s="68">
        <v>6</v>
      </c>
      <c r="N497" s="69">
        <v>6</v>
      </c>
      <c r="O497" s="70"/>
      <c r="P497" s="68"/>
      <c r="Q497" s="69"/>
      <c r="R497" s="70"/>
      <c r="S497" s="68">
        <v>17</v>
      </c>
      <c r="T497" s="69">
        <v>17</v>
      </c>
      <c r="U497" s="70"/>
      <c r="V497" s="68"/>
      <c r="W497" s="69"/>
      <c r="X497" s="70"/>
      <c r="Y497" s="68">
        <v>6</v>
      </c>
      <c r="Z497" s="69">
        <v>6</v>
      </c>
      <c r="AA497" s="70"/>
      <c r="AB497" s="68"/>
      <c r="AC497" s="69"/>
      <c r="AD497" s="70"/>
      <c r="AE497" s="71"/>
      <c r="AF497" s="68"/>
      <c r="AG497" s="69"/>
      <c r="AH497" s="70"/>
      <c r="AI497" s="68">
        <v>9</v>
      </c>
      <c r="AJ497" s="69">
        <v>9</v>
      </c>
      <c r="AK497" s="70"/>
      <c r="AL497" s="71"/>
      <c r="AM497" s="68">
        <v>4</v>
      </c>
      <c r="AN497" s="69">
        <v>4</v>
      </c>
      <c r="AO497" s="70"/>
      <c r="AP497" s="68"/>
      <c r="AQ497" s="69"/>
      <c r="AR497" s="70"/>
      <c r="AS497" s="68"/>
      <c r="AT497" s="69"/>
      <c r="AU497" s="70"/>
      <c r="AV497" s="68"/>
      <c r="AW497" s="69"/>
      <c r="AX497" s="70"/>
      <c r="AY497" s="68"/>
      <c r="AZ497" s="69"/>
      <c r="BA497" s="70"/>
      <c r="BB497" s="71"/>
      <c r="BC497" s="187"/>
      <c r="BD497" s="187"/>
      <c r="BE497" s="69"/>
      <c r="BF497" s="70"/>
      <c r="BG497" s="68"/>
      <c r="BH497" s="69"/>
      <c r="BI497" s="70"/>
      <c r="BJ497" s="71"/>
      <c r="BK497" s="68"/>
      <c r="BL497" s="69"/>
      <c r="BM497" s="70"/>
      <c r="BN497" s="68"/>
      <c r="BO497" s="69"/>
      <c r="BP497" s="70"/>
      <c r="BQ497" s="68"/>
      <c r="BR497" s="69"/>
      <c r="BS497" s="70"/>
      <c r="BT497" s="71"/>
      <c r="BU497" s="68"/>
      <c r="BV497" s="69"/>
      <c r="BW497" s="70"/>
      <c r="BX497" s="71"/>
      <c r="BY497" s="72">
        <v>42</v>
      </c>
      <c r="BZ497" s="73">
        <v>42</v>
      </c>
      <c r="CA497" s="74"/>
    </row>
    <row r="498" spans="1:79" s="1" customFormat="1" ht="15.5" customHeight="1" x14ac:dyDescent="0.15">
      <c r="A498" s="64">
        <v>1</v>
      </c>
      <c r="B498" s="75" t="s">
        <v>570</v>
      </c>
      <c r="C498" s="67" t="s">
        <v>61</v>
      </c>
      <c r="D498" s="68"/>
      <c r="E498" s="69"/>
      <c r="F498" s="70"/>
      <c r="G498" s="68"/>
      <c r="H498" s="69"/>
      <c r="I498" s="70"/>
      <c r="J498" s="68"/>
      <c r="K498" s="69"/>
      <c r="L498" s="70"/>
      <c r="M498" s="68"/>
      <c r="N498" s="69"/>
      <c r="O498" s="70"/>
      <c r="P498" s="68"/>
      <c r="Q498" s="69"/>
      <c r="R498" s="70"/>
      <c r="S498" s="68">
        <v>20</v>
      </c>
      <c r="T498" s="69">
        <v>20</v>
      </c>
      <c r="U498" s="70"/>
      <c r="V498" s="68"/>
      <c r="W498" s="69"/>
      <c r="X498" s="70"/>
      <c r="Y498" s="68"/>
      <c r="Z498" s="69"/>
      <c r="AA498" s="70"/>
      <c r="AB498" s="68"/>
      <c r="AC498" s="69"/>
      <c r="AD498" s="70"/>
      <c r="AE498" s="71"/>
      <c r="AF498" s="68"/>
      <c r="AG498" s="69"/>
      <c r="AH498" s="70"/>
      <c r="AI498" s="68"/>
      <c r="AJ498" s="69"/>
      <c r="AK498" s="70"/>
      <c r="AL498" s="71"/>
      <c r="AM498" s="68">
        <v>6</v>
      </c>
      <c r="AN498" s="69">
        <v>6</v>
      </c>
      <c r="AO498" s="70"/>
      <c r="AP498" s="68"/>
      <c r="AQ498" s="69"/>
      <c r="AR498" s="70"/>
      <c r="AS498" s="68"/>
      <c r="AT498" s="69"/>
      <c r="AU498" s="70"/>
      <c r="AV498" s="68"/>
      <c r="AW498" s="69"/>
      <c r="AX498" s="70"/>
      <c r="AY498" s="68"/>
      <c r="AZ498" s="69"/>
      <c r="BA498" s="70"/>
      <c r="BB498" s="71"/>
      <c r="BC498" s="187"/>
      <c r="BD498" s="187"/>
      <c r="BE498" s="69"/>
      <c r="BF498" s="70"/>
      <c r="BG498" s="68"/>
      <c r="BH498" s="69"/>
      <c r="BI498" s="70"/>
      <c r="BJ498" s="71"/>
      <c r="BK498" s="68"/>
      <c r="BL498" s="69"/>
      <c r="BM498" s="70"/>
      <c r="BN498" s="68"/>
      <c r="BO498" s="69"/>
      <c r="BP498" s="70"/>
      <c r="BQ498" s="68"/>
      <c r="BR498" s="69"/>
      <c r="BS498" s="70"/>
      <c r="BT498" s="71"/>
      <c r="BU498" s="68"/>
      <c r="BV498" s="69"/>
      <c r="BW498" s="70"/>
      <c r="BX498" s="71"/>
      <c r="BY498" s="72">
        <v>26</v>
      </c>
      <c r="BZ498" s="73">
        <v>26</v>
      </c>
      <c r="CA498" s="74"/>
    </row>
    <row r="499" spans="1:79" s="1" customFormat="1" ht="15.5" customHeight="1" x14ac:dyDescent="0.15">
      <c r="A499" s="64">
        <v>1</v>
      </c>
      <c r="B499" s="66" t="s">
        <v>571</v>
      </c>
      <c r="C499" s="67" t="s">
        <v>63</v>
      </c>
      <c r="D499" s="68"/>
      <c r="E499" s="69"/>
      <c r="F499" s="70"/>
      <c r="G499" s="68"/>
      <c r="H499" s="69"/>
      <c r="I499" s="70"/>
      <c r="J499" s="68"/>
      <c r="K499" s="69"/>
      <c r="L499" s="70"/>
      <c r="M499" s="68"/>
      <c r="N499" s="69"/>
      <c r="O499" s="70"/>
      <c r="P499" s="68"/>
      <c r="Q499" s="69"/>
      <c r="R499" s="70"/>
      <c r="S499" s="68">
        <v>6</v>
      </c>
      <c r="T499" s="69">
        <v>6</v>
      </c>
      <c r="U499" s="70">
        <v>6</v>
      </c>
      <c r="V499" s="68"/>
      <c r="W499" s="69"/>
      <c r="X499" s="70"/>
      <c r="Y499" s="68"/>
      <c r="Z499" s="69"/>
      <c r="AA499" s="70"/>
      <c r="AB499" s="68"/>
      <c r="AC499" s="69"/>
      <c r="AD499" s="70"/>
      <c r="AE499" s="71"/>
      <c r="AF499" s="68"/>
      <c r="AG499" s="69"/>
      <c r="AH499" s="70"/>
      <c r="AI499" s="68"/>
      <c r="AJ499" s="69"/>
      <c r="AK499" s="70"/>
      <c r="AL499" s="71"/>
      <c r="AM499" s="68"/>
      <c r="AN499" s="69"/>
      <c r="AO499" s="70"/>
      <c r="AP499" s="68"/>
      <c r="AQ499" s="69"/>
      <c r="AR499" s="70"/>
      <c r="AS499" s="68"/>
      <c r="AT499" s="69"/>
      <c r="AU499" s="70"/>
      <c r="AV499" s="68"/>
      <c r="AW499" s="69"/>
      <c r="AX499" s="70"/>
      <c r="AY499" s="68"/>
      <c r="AZ499" s="69"/>
      <c r="BA499" s="70"/>
      <c r="BB499" s="71"/>
      <c r="BC499" s="187"/>
      <c r="BD499" s="187"/>
      <c r="BE499" s="69"/>
      <c r="BF499" s="70">
        <v>2</v>
      </c>
      <c r="BG499" s="68"/>
      <c r="BH499" s="69"/>
      <c r="BI499" s="70"/>
      <c r="BJ499" s="71"/>
      <c r="BK499" s="68"/>
      <c r="BL499" s="69"/>
      <c r="BM499" s="70"/>
      <c r="BN499" s="68"/>
      <c r="BO499" s="69"/>
      <c r="BP499" s="70"/>
      <c r="BQ499" s="68"/>
      <c r="BR499" s="69"/>
      <c r="BS499" s="70"/>
      <c r="BT499" s="71"/>
      <c r="BU499" s="68"/>
      <c r="BV499" s="69"/>
      <c r="BW499" s="70"/>
      <c r="BX499" s="71"/>
      <c r="BY499" s="72">
        <v>6</v>
      </c>
      <c r="BZ499" s="73">
        <v>6</v>
      </c>
      <c r="CA499" s="74">
        <v>8</v>
      </c>
    </row>
    <row r="500" spans="1:79" s="1" customFormat="1" ht="15.5" customHeight="1" x14ac:dyDescent="0.15">
      <c r="A500" s="64">
        <v>1</v>
      </c>
      <c r="B500" s="66" t="s">
        <v>572</v>
      </c>
      <c r="C500" s="67" t="s">
        <v>63</v>
      </c>
      <c r="D500" s="68"/>
      <c r="E500" s="69"/>
      <c r="F500" s="70"/>
      <c r="G500" s="68"/>
      <c r="H500" s="69"/>
      <c r="I500" s="70"/>
      <c r="J500" s="68"/>
      <c r="K500" s="69"/>
      <c r="L500" s="70"/>
      <c r="M500" s="68"/>
      <c r="N500" s="69"/>
      <c r="O500" s="70"/>
      <c r="P500" s="68"/>
      <c r="Q500" s="69"/>
      <c r="R500" s="70"/>
      <c r="S500" s="68"/>
      <c r="T500" s="69"/>
      <c r="U500" s="70"/>
      <c r="V500" s="68"/>
      <c r="W500" s="69"/>
      <c r="X500" s="70"/>
      <c r="Y500" s="68"/>
      <c r="Z500" s="69"/>
      <c r="AA500" s="70"/>
      <c r="AB500" s="68"/>
      <c r="AC500" s="69"/>
      <c r="AD500" s="70"/>
      <c r="AE500" s="71"/>
      <c r="AF500" s="68"/>
      <c r="AG500" s="69"/>
      <c r="AH500" s="70"/>
      <c r="AI500" s="68"/>
      <c r="AJ500" s="69"/>
      <c r="AK500" s="70">
        <v>1</v>
      </c>
      <c r="AL500" s="71"/>
      <c r="AM500" s="68"/>
      <c r="AN500" s="69"/>
      <c r="AO500" s="70"/>
      <c r="AP500" s="68"/>
      <c r="AQ500" s="69"/>
      <c r="AR500" s="70"/>
      <c r="AS500" s="68"/>
      <c r="AT500" s="69"/>
      <c r="AU500" s="70"/>
      <c r="AV500" s="68"/>
      <c r="AW500" s="69"/>
      <c r="AX500" s="70"/>
      <c r="AY500" s="68"/>
      <c r="AZ500" s="69"/>
      <c r="BA500" s="70"/>
      <c r="BB500" s="71"/>
      <c r="BC500" s="187"/>
      <c r="BD500" s="187"/>
      <c r="BE500" s="69"/>
      <c r="BF500" s="70"/>
      <c r="BG500" s="68"/>
      <c r="BH500" s="69"/>
      <c r="BI500" s="70"/>
      <c r="BJ500" s="71"/>
      <c r="BK500" s="68"/>
      <c r="BL500" s="69"/>
      <c r="BM500" s="70"/>
      <c r="BN500" s="68"/>
      <c r="BO500" s="69"/>
      <c r="BP500" s="70"/>
      <c r="BQ500" s="68"/>
      <c r="BR500" s="69"/>
      <c r="BS500" s="70"/>
      <c r="BT500" s="71"/>
      <c r="BU500" s="68"/>
      <c r="BV500" s="69"/>
      <c r="BW500" s="70"/>
      <c r="BX500" s="71"/>
      <c r="BY500" s="72"/>
      <c r="BZ500" s="73"/>
      <c r="CA500" s="74">
        <v>1</v>
      </c>
    </row>
    <row r="501" spans="1:79" s="1" customFormat="1" ht="15.5" customHeight="1" x14ac:dyDescent="0.15">
      <c r="A501" s="64">
        <v>1</v>
      </c>
      <c r="B501" s="66" t="s">
        <v>573</v>
      </c>
      <c r="C501" s="67" t="s">
        <v>37</v>
      </c>
      <c r="D501" s="68"/>
      <c r="E501" s="69"/>
      <c r="F501" s="70"/>
      <c r="G501" s="68"/>
      <c r="H501" s="69"/>
      <c r="I501" s="70"/>
      <c r="J501" s="68"/>
      <c r="K501" s="69"/>
      <c r="L501" s="70"/>
      <c r="M501" s="68">
        <v>13</v>
      </c>
      <c r="N501" s="69">
        <v>13</v>
      </c>
      <c r="O501" s="70">
        <v>8</v>
      </c>
      <c r="P501" s="68"/>
      <c r="Q501" s="69"/>
      <c r="R501" s="70"/>
      <c r="S501" s="68">
        <v>5</v>
      </c>
      <c r="T501" s="69">
        <v>5</v>
      </c>
      <c r="U501" s="70">
        <v>16</v>
      </c>
      <c r="V501" s="68">
        <v>14</v>
      </c>
      <c r="W501" s="69">
        <v>1</v>
      </c>
      <c r="X501" s="70">
        <v>11</v>
      </c>
      <c r="Y501" s="68">
        <v>3</v>
      </c>
      <c r="Z501" s="69">
        <v>3</v>
      </c>
      <c r="AA501" s="70">
        <v>3</v>
      </c>
      <c r="AB501" s="68">
        <v>20</v>
      </c>
      <c r="AC501" s="69">
        <v>6</v>
      </c>
      <c r="AD501" s="70">
        <v>18</v>
      </c>
      <c r="AE501" s="71"/>
      <c r="AF501" s="68"/>
      <c r="AG501" s="69"/>
      <c r="AH501" s="70"/>
      <c r="AI501" s="68">
        <v>5</v>
      </c>
      <c r="AJ501" s="69">
        <v>5</v>
      </c>
      <c r="AK501" s="70"/>
      <c r="AL501" s="71"/>
      <c r="AM501" s="68">
        <v>5</v>
      </c>
      <c r="AN501" s="69">
        <v>5</v>
      </c>
      <c r="AO501" s="70">
        <v>3</v>
      </c>
      <c r="AP501" s="68"/>
      <c r="AQ501" s="69"/>
      <c r="AR501" s="70"/>
      <c r="AS501" s="68"/>
      <c r="AT501" s="69"/>
      <c r="AU501" s="70"/>
      <c r="AV501" s="68"/>
      <c r="AW501" s="69"/>
      <c r="AX501" s="70"/>
      <c r="AY501" s="68">
        <v>12</v>
      </c>
      <c r="AZ501" s="69">
        <v>10</v>
      </c>
      <c r="BA501" s="70">
        <v>19</v>
      </c>
      <c r="BB501" s="71"/>
      <c r="BC501" s="187">
        <v>4</v>
      </c>
      <c r="BD501" s="187"/>
      <c r="BE501" s="69">
        <v>4</v>
      </c>
      <c r="BF501" s="70"/>
      <c r="BG501" s="68"/>
      <c r="BH501" s="69"/>
      <c r="BI501" s="70"/>
      <c r="BJ501" s="71"/>
      <c r="BK501" s="68"/>
      <c r="BL501" s="69"/>
      <c r="BM501" s="70"/>
      <c r="BN501" s="68"/>
      <c r="BO501" s="69"/>
      <c r="BP501" s="70"/>
      <c r="BQ501" s="68"/>
      <c r="BR501" s="69"/>
      <c r="BS501" s="70"/>
      <c r="BT501" s="71"/>
      <c r="BU501" s="68"/>
      <c r="BV501" s="69"/>
      <c r="BW501" s="70"/>
      <c r="BX501" s="71"/>
      <c r="BY501" s="72">
        <v>81</v>
      </c>
      <c r="BZ501" s="73">
        <v>52</v>
      </c>
      <c r="CA501" s="74">
        <v>78</v>
      </c>
    </row>
    <row r="502" spans="1:79" s="1" customFormat="1" ht="15.5" customHeight="1" x14ac:dyDescent="0.15">
      <c r="A502" s="64">
        <v>1</v>
      </c>
      <c r="B502" s="66" t="s">
        <v>574</v>
      </c>
      <c r="C502" s="67" t="s">
        <v>37</v>
      </c>
      <c r="D502" s="68"/>
      <c r="E502" s="69"/>
      <c r="F502" s="70"/>
      <c r="G502" s="68"/>
      <c r="H502" s="69"/>
      <c r="I502" s="70"/>
      <c r="J502" s="68">
        <v>4</v>
      </c>
      <c r="K502" s="69">
        <v>4</v>
      </c>
      <c r="L502" s="70">
        <v>4</v>
      </c>
      <c r="M502" s="68"/>
      <c r="N502" s="69"/>
      <c r="O502" s="70"/>
      <c r="P502" s="68"/>
      <c r="Q502" s="69"/>
      <c r="R502" s="70"/>
      <c r="S502" s="68"/>
      <c r="T502" s="69"/>
      <c r="U502" s="70"/>
      <c r="V502" s="68"/>
      <c r="W502" s="69"/>
      <c r="X502" s="70"/>
      <c r="Y502" s="68"/>
      <c r="Z502" s="69"/>
      <c r="AA502" s="70"/>
      <c r="AB502" s="68"/>
      <c r="AC502" s="69"/>
      <c r="AD502" s="70"/>
      <c r="AE502" s="71"/>
      <c r="AF502" s="68"/>
      <c r="AG502" s="69"/>
      <c r="AH502" s="70"/>
      <c r="AI502" s="68">
        <v>2</v>
      </c>
      <c r="AJ502" s="69">
        <v>2</v>
      </c>
      <c r="AK502" s="70"/>
      <c r="AL502" s="71"/>
      <c r="AM502" s="68"/>
      <c r="AN502" s="69"/>
      <c r="AO502" s="70"/>
      <c r="AP502" s="68"/>
      <c r="AQ502" s="69"/>
      <c r="AR502" s="70"/>
      <c r="AS502" s="68"/>
      <c r="AT502" s="69"/>
      <c r="AU502" s="70"/>
      <c r="AV502" s="68"/>
      <c r="AW502" s="69"/>
      <c r="AX502" s="70"/>
      <c r="AY502" s="68"/>
      <c r="AZ502" s="69"/>
      <c r="BA502" s="70"/>
      <c r="BB502" s="71"/>
      <c r="BC502" s="187"/>
      <c r="BD502" s="187"/>
      <c r="BE502" s="69"/>
      <c r="BF502" s="70"/>
      <c r="BG502" s="68"/>
      <c r="BH502" s="69"/>
      <c r="BI502" s="70"/>
      <c r="BJ502" s="71"/>
      <c r="BK502" s="68"/>
      <c r="BL502" s="69"/>
      <c r="BM502" s="70"/>
      <c r="BN502" s="68"/>
      <c r="BO502" s="69"/>
      <c r="BP502" s="70"/>
      <c r="BQ502" s="68"/>
      <c r="BR502" s="69"/>
      <c r="BS502" s="70"/>
      <c r="BT502" s="71"/>
      <c r="BU502" s="68"/>
      <c r="BV502" s="69"/>
      <c r="BW502" s="70"/>
      <c r="BX502" s="71"/>
      <c r="BY502" s="72">
        <v>6</v>
      </c>
      <c r="BZ502" s="73">
        <v>6</v>
      </c>
      <c r="CA502" s="74">
        <v>4</v>
      </c>
    </row>
    <row r="503" spans="1:79" s="1" customFormat="1" ht="15.5" customHeight="1" x14ac:dyDescent="0.15">
      <c r="A503" s="64">
        <v>1</v>
      </c>
      <c r="B503" s="66" t="s">
        <v>575</v>
      </c>
      <c r="C503" s="67" t="s">
        <v>42</v>
      </c>
      <c r="D503" s="68"/>
      <c r="E503" s="69"/>
      <c r="F503" s="70"/>
      <c r="G503" s="68"/>
      <c r="H503" s="69"/>
      <c r="I503" s="70"/>
      <c r="J503" s="68"/>
      <c r="K503" s="69"/>
      <c r="L503" s="70"/>
      <c r="M503" s="68">
        <v>3</v>
      </c>
      <c r="N503" s="69">
        <v>3</v>
      </c>
      <c r="O503" s="70"/>
      <c r="P503" s="68"/>
      <c r="Q503" s="69"/>
      <c r="R503" s="70"/>
      <c r="S503" s="68"/>
      <c r="T503" s="69"/>
      <c r="U503" s="70"/>
      <c r="V503" s="68"/>
      <c r="W503" s="69"/>
      <c r="X503" s="70"/>
      <c r="Y503" s="68"/>
      <c r="Z503" s="69"/>
      <c r="AA503" s="70"/>
      <c r="AB503" s="68"/>
      <c r="AC503" s="69"/>
      <c r="AD503" s="70"/>
      <c r="AE503" s="71"/>
      <c r="AF503" s="68"/>
      <c r="AG503" s="69"/>
      <c r="AH503" s="70"/>
      <c r="AI503" s="68"/>
      <c r="AJ503" s="69"/>
      <c r="AK503" s="70"/>
      <c r="AL503" s="71"/>
      <c r="AM503" s="68"/>
      <c r="AN503" s="69"/>
      <c r="AO503" s="70"/>
      <c r="AP503" s="68"/>
      <c r="AQ503" s="69"/>
      <c r="AR503" s="70"/>
      <c r="AS503" s="68"/>
      <c r="AT503" s="69"/>
      <c r="AU503" s="70"/>
      <c r="AV503" s="68"/>
      <c r="AW503" s="69"/>
      <c r="AX503" s="70"/>
      <c r="AY503" s="68"/>
      <c r="AZ503" s="69"/>
      <c r="BA503" s="70"/>
      <c r="BB503" s="71"/>
      <c r="BC503" s="187"/>
      <c r="BD503" s="187"/>
      <c r="BE503" s="69"/>
      <c r="BF503" s="70"/>
      <c r="BG503" s="68"/>
      <c r="BH503" s="69"/>
      <c r="BI503" s="70"/>
      <c r="BJ503" s="71"/>
      <c r="BK503" s="68"/>
      <c r="BL503" s="69"/>
      <c r="BM503" s="70"/>
      <c r="BN503" s="68"/>
      <c r="BO503" s="69"/>
      <c r="BP503" s="70"/>
      <c r="BQ503" s="68"/>
      <c r="BR503" s="69"/>
      <c r="BS503" s="70"/>
      <c r="BT503" s="71"/>
      <c r="BU503" s="68"/>
      <c r="BV503" s="69"/>
      <c r="BW503" s="70"/>
      <c r="BX503" s="71"/>
      <c r="BY503" s="72">
        <v>3</v>
      </c>
      <c r="BZ503" s="73">
        <v>3</v>
      </c>
      <c r="CA503" s="74"/>
    </row>
    <row r="504" spans="1:79" s="1" customFormat="1" ht="15.5" customHeight="1" x14ac:dyDescent="0.15">
      <c r="A504" s="64">
        <v>1</v>
      </c>
      <c r="B504" s="66" t="s">
        <v>576</v>
      </c>
      <c r="C504" s="67" t="s">
        <v>40</v>
      </c>
      <c r="D504" s="68"/>
      <c r="E504" s="69"/>
      <c r="F504" s="70"/>
      <c r="G504" s="68"/>
      <c r="H504" s="69"/>
      <c r="I504" s="70"/>
      <c r="J504" s="68"/>
      <c r="K504" s="69"/>
      <c r="L504" s="70"/>
      <c r="M504" s="68"/>
      <c r="N504" s="69"/>
      <c r="O504" s="70"/>
      <c r="P504" s="68"/>
      <c r="Q504" s="69"/>
      <c r="R504" s="70"/>
      <c r="S504" s="68">
        <v>5</v>
      </c>
      <c r="T504" s="69">
        <v>5</v>
      </c>
      <c r="U504" s="70"/>
      <c r="V504" s="68"/>
      <c r="W504" s="69"/>
      <c r="X504" s="70"/>
      <c r="Y504" s="68"/>
      <c r="Z504" s="69"/>
      <c r="AA504" s="70"/>
      <c r="AB504" s="68"/>
      <c r="AC504" s="69"/>
      <c r="AD504" s="70"/>
      <c r="AE504" s="71"/>
      <c r="AF504" s="68">
        <v>33</v>
      </c>
      <c r="AG504" s="69">
        <v>33</v>
      </c>
      <c r="AH504" s="70"/>
      <c r="AI504" s="68"/>
      <c r="AJ504" s="69"/>
      <c r="AK504" s="70"/>
      <c r="AL504" s="71"/>
      <c r="AM504" s="68"/>
      <c r="AN504" s="69"/>
      <c r="AO504" s="70"/>
      <c r="AP504" s="68"/>
      <c r="AQ504" s="69"/>
      <c r="AR504" s="70"/>
      <c r="AS504" s="68">
        <v>27</v>
      </c>
      <c r="AT504" s="69">
        <v>27</v>
      </c>
      <c r="AU504" s="70">
        <v>9</v>
      </c>
      <c r="AV504" s="68"/>
      <c r="AW504" s="69"/>
      <c r="AX504" s="70"/>
      <c r="AY504" s="68"/>
      <c r="AZ504" s="69"/>
      <c r="BA504" s="70"/>
      <c r="BB504" s="71"/>
      <c r="BC504" s="187"/>
      <c r="BD504" s="187"/>
      <c r="BE504" s="69"/>
      <c r="BF504" s="70"/>
      <c r="BG504" s="68">
        <v>10</v>
      </c>
      <c r="BH504" s="69">
        <v>10</v>
      </c>
      <c r="BI504" s="70"/>
      <c r="BJ504" s="71"/>
      <c r="BK504" s="68"/>
      <c r="BL504" s="69"/>
      <c r="BM504" s="70"/>
      <c r="BN504" s="68">
        <v>4</v>
      </c>
      <c r="BO504" s="69">
        <v>4</v>
      </c>
      <c r="BP504" s="70">
        <v>12</v>
      </c>
      <c r="BQ504" s="68"/>
      <c r="BR504" s="69"/>
      <c r="BS504" s="70"/>
      <c r="BT504" s="71"/>
      <c r="BU504" s="68">
        <v>6</v>
      </c>
      <c r="BV504" s="69">
        <v>6</v>
      </c>
      <c r="BW504" s="70">
        <v>2</v>
      </c>
      <c r="BX504" s="71"/>
      <c r="BY504" s="72">
        <v>85</v>
      </c>
      <c r="BZ504" s="73">
        <v>85</v>
      </c>
      <c r="CA504" s="74">
        <v>23</v>
      </c>
    </row>
    <row r="505" spans="1:79" s="1" customFormat="1" ht="15.5" customHeight="1" x14ac:dyDescent="0.15">
      <c r="A505" s="64">
        <v>1</v>
      </c>
      <c r="B505" s="66" t="s">
        <v>577</v>
      </c>
      <c r="C505" s="67" t="s">
        <v>40</v>
      </c>
      <c r="D505" s="68"/>
      <c r="E505" s="69"/>
      <c r="F505" s="70"/>
      <c r="G505" s="68"/>
      <c r="H505" s="69"/>
      <c r="I505" s="70"/>
      <c r="J505" s="68"/>
      <c r="K505" s="69"/>
      <c r="L505" s="70"/>
      <c r="M505" s="68"/>
      <c r="N505" s="69"/>
      <c r="O505" s="70"/>
      <c r="P505" s="68"/>
      <c r="Q505" s="69"/>
      <c r="R505" s="70"/>
      <c r="S505" s="68"/>
      <c r="T505" s="69"/>
      <c r="U505" s="70"/>
      <c r="V505" s="68"/>
      <c r="W505" s="69"/>
      <c r="X505" s="70"/>
      <c r="Y505" s="68"/>
      <c r="Z505" s="69"/>
      <c r="AA505" s="70"/>
      <c r="AB505" s="68"/>
      <c r="AC505" s="69"/>
      <c r="AD505" s="70"/>
      <c r="AE505" s="71"/>
      <c r="AF505" s="68"/>
      <c r="AG505" s="69"/>
      <c r="AH505" s="70"/>
      <c r="AI505" s="68">
        <v>2</v>
      </c>
      <c r="AJ505" s="69">
        <v>2</v>
      </c>
      <c r="AK505" s="70"/>
      <c r="AL505" s="71"/>
      <c r="AM505" s="68"/>
      <c r="AN505" s="69"/>
      <c r="AO505" s="70"/>
      <c r="AP505" s="68"/>
      <c r="AQ505" s="69"/>
      <c r="AR505" s="70"/>
      <c r="AS505" s="68"/>
      <c r="AT505" s="69"/>
      <c r="AU505" s="70"/>
      <c r="AV505" s="68"/>
      <c r="AW505" s="69"/>
      <c r="AX505" s="70"/>
      <c r="AY505" s="68"/>
      <c r="AZ505" s="69"/>
      <c r="BA505" s="70"/>
      <c r="BB505" s="71"/>
      <c r="BC505" s="187"/>
      <c r="BD505" s="187"/>
      <c r="BE505" s="69"/>
      <c r="BF505" s="70"/>
      <c r="BG505" s="68"/>
      <c r="BH505" s="69"/>
      <c r="BI505" s="70"/>
      <c r="BJ505" s="71"/>
      <c r="BK505" s="68"/>
      <c r="BL505" s="69"/>
      <c r="BM505" s="70"/>
      <c r="BN505" s="68"/>
      <c r="BO505" s="69"/>
      <c r="BP505" s="70"/>
      <c r="BQ505" s="68"/>
      <c r="BR505" s="69"/>
      <c r="BS505" s="70"/>
      <c r="BT505" s="71"/>
      <c r="BU505" s="68"/>
      <c r="BV505" s="69"/>
      <c r="BW505" s="70"/>
      <c r="BX505" s="71"/>
      <c r="BY505" s="72">
        <v>2</v>
      </c>
      <c r="BZ505" s="73">
        <v>2</v>
      </c>
      <c r="CA505" s="74"/>
    </row>
    <row r="506" spans="1:79" s="1" customFormat="1" ht="15.5" customHeight="1" x14ac:dyDescent="0.15">
      <c r="A506" s="64">
        <v>1</v>
      </c>
      <c r="B506" s="66" t="s">
        <v>578</v>
      </c>
      <c r="C506" s="67" t="s">
        <v>40</v>
      </c>
      <c r="D506" s="68"/>
      <c r="E506" s="69"/>
      <c r="F506" s="70"/>
      <c r="G506" s="68"/>
      <c r="H506" s="69"/>
      <c r="I506" s="70"/>
      <c r="J506" s="68"/>
      <c r="K506" s="69"/>
      <c r="L506" s="70"/>
      <c r="M506" s="68"/>
      <c r="N506" s="69"/>
      <c r="O506" s="70"/>
      <c r="P506" s="68"/>
      <c r="Q506" s="69"/>
      <c r="R506" s="70"/>
      <c r="S506" s="68"/>
      <c r="T506" s="69"/>
      <c r="U506" s="70"/>
      <c r="V506" s="68"/>
      <c r="W506" s="69"/>
      <c r="X506" s="70"/>
      <c r="Y506" s="68"/>
      <c r="Z506" s="69"/>
      <c r="AA506" s="70"/>
      <c r="AB506" s="68"/>
      <c r="AC506" s="69"/>
      <c r="AD506" s="70"/>
      <c r="AE506" s="71"/>
      <c r="AF506" s="68"/>
      <c r="AG506" s="69"/>
      <c r="AH506" s="70"/>
      <c r="AI506" s="68"/>
      <c r="AJ506" s="69"/>
      <c r="AK506" s="70"/>
      <c r="AL506" s="71"/>
      <c r="AM506" s="68"/>
      <c r="AN506" s="69"/>
      <c r="AO506" s="70"/>
      <c r="AP506" s="68"/>
      <c r="AQ506" s="69"/>
      <c r="AR506" s="70"/>
      <c r="AS506" s="68"/>
      <c r="AT506" s="69"/>
      <c r="AU506" s="70"/>
      <c r="AV506" s="68"/>
      <c r="AW506" s="69"/>
      <c r="AX506" s="70"/>
      <c r="AY506" s="68"/>
      <c r="AZ506" s="69"/>
      <c r="BA506" s="70">
        <v>2</v>
      </c>
      <c r="BB506" s="71"/>
      <c r="BC506" s="187"/>
      <c r="BD506" s="187"/>
      <c r="BE506" s="69"/>
      <c r="BF506" s="70"/>
      <c r="BG506" s="68"/>
      <c r="BH506" s="69"/>
      <c r="BI506" s="70"/>
      <c r="BJ506" s="71"/>
      <c r="BK506" s="68"/>
      <c r="BL506" s="69"/>
      <c r="BM506" s="70"/>
      <c r="BN506" s="68"/>
      <c r="BO506" s="69"/>
      <c r="BP506" s="70"/>
      <c r="BQ506" s="68"/>
      <c r="BR506" s="69"/>
      <c r="BS506" s="70"/>
      <c r="BT506" s="71"/>
      <c r="BU506" s="68"/>
      <c r="BV506" s="69"/>
      <c r="BW506" s="70"/>
      <c r="BX506" s="71"/>
      <c r="BY506" s="72"/>
      <c r="BZ506" s="73"/>
      <c r="CA506" s="74">
        <v>2</v>
      </c>
    </row>
    <row r="507" spans="1:79" s="1" customFormat="1" ht="15.5" customHeight="1" x14ac:dyDescent="0.15">
      <c r="A507" s="64">
        <v>1</v>
      </c>
      <c r="B507" s="66" t="s">
        <v>579</v>
      </c>
      <c r="C507" s="67" t="s">
        <v>40</v>
      </c>
      <c r="D507" s="68"/>
      <c r="E507" s="69"/>
      <c r="F507" s="70"/>
      <c r="G507" s="68"/>
      <c r="H507" s="69"/>
      <c r="I507" s="70"/>
      <c r="J507" s="68"/>
      <c r="K507" s="69"/>
      <c r="L507" s="70"/>
      <c r="M507" s="68"/>
      <c r="N507" s="69"/>
      <c r="O507" s="70"/>
      <c r="P507" s="68"/>
      <c r="Q507" s="69"/>
      <c r="R507" s="70"/>
      <c r="S507" s="68"/>
      <c r="T507" s="69"/>
      <c r="U507" s="70">
        <v>20</v>
      </c>
      <c r="V507" s="68"/>
      <c r="W507" s="69"/>
      <c r="X507" s="70"/>
      <c r="Y507" s="68"/>
      <c r="Z507" s="69"/>
      <c r="AA507" s="70"/>
      <c r="AB507" s="68"/>
      <c r="AC507" s="69"/>
      <c r="AD507" s="70"/>
      <c r="AE507" s="71"/>
      <c r="AF507" s="68"/>
      <c r="AG507" s="69"/>
      <c r="AH507" s="70"/>
      <c r="AI507" s="68"/>
      <c r="AJ507" s="69"/>
      <c r="AK507" s="70"/>
      <c r="AL507" s="71"/>
      <c r="AM507" s="68"/>
      <c r="AN507" s="69"/>
      <c r="AO507" s="70"/>
      <c r="AP507" s="68"/>
      <c r="AQ507" s="69"/>
      <c r="AR507" s="70"/>
      <c r="AS507" s="68"/>
      <c r="AT507" s="69"/>
      <c r="AU507" s="70"/>
      <c r="AV507" s="68"/>
      <c r="AW507" s="69"/>
      <c r="AX507" s="70"/>
      <c r="AY507" s="68"/>
      <c r="AZ507" s="69"/>
      <c r="BA507" s="70"/>
      <c r="BB507" s="71"/>
      <c r="BC507" s="187"/>
      <c r="BD507" s="187"/>
      <c r="BE507" s="69"/>
      <c r="BF507" s="70"/>
      <c r="BG507" s="68"/>
      <c r="BH507" s="69"/>
      <c r="BI507" s="70"/>
      <c r="BJ507" s="71"/>
      <c r="BK507" s="68"/>
      <c r="BL507" s="69"/>
      <c r="BM507" s="70"/>
      <c r="BN507" s="68"/>
      <c r="BO507" s="69"/>
      <c r="BP507" s="70"/>
      <c r="BQ507" s="68"/>
      <c r="BR507" s="69"/>
      <c r="BS507" s="70"/>
      <c r="BT507" s="71"/>
      <c r="BU507" s="68"/>
      <c r="BV507" s="69"/>
      <c r="BW507" s="70"/>
      <c r="BX507" s="71"/>
      <c r="BY507" s="72"/>
      <c r="BZ507" s="73"/>
      <c r="CA507" s="74">
        <v>20</v>
      </c>
    </row>
    <row r="508" spans="1:79" s="1" customFormat="1" ht="15.5" customHeight="1" x14ac:dyDescent="0.15">
      <c r="A508" s="64">
        <v>1</v>
      </c>
      <c r="B508" s="66" t="s">
        <v>580</v>
      </c>
      <c r="C508" s="67" t="s">
        <v>37</v>
      </c>
      <c r="D508" s="68"/>
      <c r="E508" s="69"/>
      <c r="F508" s="70"/>
      <c r="G508" s="68"/>
      <c r="H508" s="69"/>
      <c r="I508" s="70"/>
      <c r="J508" s="68"/>
      <c r="K508" s="69"/>
      <c r="L508" s="70"/>
      <c r="M508" s="68"/>
      <c r="N508" s="69"/>
      <c r="O508" s="70"/>
      <c r="P508" s="68"/>
      <c r="Q508" s="69"/>
      <c r="R508" s="70"/>
      <c r="S508" s="68">
        <v>2</v>
      </c>
      <c r="T508" s="69">
        <v>2</v>
      </c>
      <c r="U508" s="70"/>
      <c r="V508" s="68"/>
      <c r="W508" s="69"/>
      <c r="X508" s="70"/>
      <c r="Y508" s="68"/>
      <c r="Z508" s="69"/>
      <c r="AA508" s="70"/>
      <c r="AB508" s="68"/>
      <c r="AC508" s="69"/>
      <c r="AD508" s="70"/>
      <c r="AE508" s="71"/>
      <c r="AF508" s="68"/>
      <c r="AG508" s="69"/>
      <c r="AH508" s="70"/>
      <c r="AI508" s="68"/>
      <c r="AJ508" s="69"/>
      <c r="AK508" s="70"/>
      <c r="AL508" s="71"/>
      <c r="AM508" s="68"/>
      <c r="AN508" s="69"/>
      <c r="AO508" s="70"/>
      <c r="AP508" s="68"/>
      <c r="AQ508" s="69"/>
      <c r="AR508" s="70"/>
      <c r="AS508" s="68"/>
      <c r="AT508" s="69"/>
      <c r="AU508" s="70"/>
      <c r="AV508" s="68"/>
      <c r="AW508" s="69"/>
      <c r="AX508" s="70"/>
      <c r="AY508" s="68"/>
      <c r="AZ508" s="69"/>
      <c r="BA508" s="70"/>
      <c r="BB508" s="71"/>
      <c r="BC508" s="187"/>
      <c r="BD508" s="187"/>
      <c r="BE508" s="69"/>
      <c r="BF508" s="70"/>
      <c r="BG508" s="68"/>
      <c r="BH508" s="69"/>
      <c r="BI508" s="70"/>
      <c r="BJ508" s="71"/>
      <c r="BK508" s="68"/>
      <c r="BL508" s="69"/>
      <c r="BM508" s="70"/>
      <c r="BN508" s="68"/>
      <c r="BO508" s="69"/>
      <c r="BP508" s="70"/>
      <c r="BQ508" s="68"/>
      <c r="BR508" s="69"/>
      <c r="BS508" s="70"/>
      <c r="BT508" s="71"/>
      <c r="BU508" s="68"/>
      <c r="BV508" s="69"/>
      <c r="BW508" s="70"/>
      <c r="BX508" s="71"/>
      <c r="BY508" s="72">
        <v>2</v>
      </c>
      <c r="BZ508" s="73">
        <v>2</v>
      </c>
      <c r="CA508" s="74"/>
    </row>
    <row r="509" spans="1:79" s="1" customFormat="1" ht="15.5" customHeight="1" x14ac:dyDescent="0.15">
      <c r="A509" s="64">
        <v>1</v>
      </c>
      <c r="B509" s="66" t="s">
        <v>581</v>
      </c>
      <c r="C509" s="67" t="s">
        <v>61</v>
      </c>
      <c r="D509" s="68"/>
      <c r="E509" s="69"/>
      <c r="F509" s="70"/>
      <c r="G509" s="68"/>
      <c r="H509" s="69"/>
      <c r="I509" s="70"/>
      <c r="J509" s="68"/>
      <c r="K509" s="69"/>
      <c r="L509" s="70"/>
      <c r="M509" s="68"/>
      <c r="N509" s="69"/>
      <c r="O509" s="70"/>
      <c r="P509" s="68"/>
      <c r="Q509" s="69"/>
      <c r="R509" s="70"/>
      <c r="S509" s="68">
        <v>2</v>
      </c>
      <c r="T509" s="69">
        <v>2</v>
      </c>
      <c r="U509" s="70"/>
      <c r="V509" s="68"/>
      <c r="W509" s="69"/>
      <c r="X509" s="70"/>
      <c r="Y509" s="68"/>
      <c r="Z509" s="69"/>
      <c r="AA509" s="70"/>
      <c r="AB509" s="68"/>
      <c r="AC509" s="69"/>
      <c r="AD509" s="70"/>
      <c r="AE509" s="71"/>
      <c r="AF509" s="68"/>
      <c r="AG509" s="69"/>
      <c r="AH509" s="70"/>
      <c r="AI509" s="68"/>
      <c r="AJ509" s="69"/>
      <c r="AK509" s="70"/>
      <c r="AL509" s="71"/>
      <c r="AM509" s="68"/>
      <c r="AN509" s="69"/>
      <c r="AO509" s="70"/>
      <c r="AP509" s="68"/>
      <c r="AQ509" s="69"/>
      <c r="AR509" s="70"/>
      <c r="AS509" s="68"/>
      <c r="AT509" s="69"/>
      <c r="AU509" s="70"/>
      <c r="AV509" s="68"/>
      <c r="AW509" s="69"/>
      <c r="AX509" s="70"/>
      <c r="AY509" s="68"/>
      <c r="AZ509" s="69"/>
      <c r="BA509" s="70"/>
      <c r="BB509" s="71"/>
      <c r="BC509" s="187"/>
      <c r="BD509" s="187"/>
      <c r="BE509" s="69"/>
      <c r="BF509" s="70"/>
      <c r="BG509" s="68"/>
      <c r="BH509" s="69"/>
      <c r="BI509" s="70"/>
      <c r="BJ509" s="71"/>
      <c r="BK509" s="68"/>
      <c r="BL509" s="69"/>
      <c r="BM509" s="70"/>
      <c r="BN509" s="68"/>
      <c r="BO509" s="69"/>
      <c r="BP509" s="70"/>
      <c r="BQ509" s="68"/>
      <c r="BR509" s="69"/>
      <c r="BS509" s="70"/>
      <c r="BT509" s="71"/>
      <c r="BU509" s="68"/>
      <c r="BV509" s="69"/>
      <c r="BW509" s="70"/>
      <c r="BX509" s="71"/>
      <c r="BY509" s="72">
        <v>2</v>
      </c>
      <c r="BZ509" s="73">
        <v>2</v>
      </c>
      <c r="CA509" s="74"/>
    </row>
    <row r="510" spans="1:79" s="1" customFormat="1" ht="15.5" customHeight="1" x14ac:dyDescent="0.15">
      <c r="A510" s="64">
        <v>1</v>
      </c>
      <c r="B510" s="66" t="s">
        <v>582</v>
      </c>
      <c r="C510" s="67" t="s">
        <v>40</v>
      </c>
      <c r="D510" s="68"/>
      <c r="E510" s="69"/>
      <c r="F510" s="70"/>
      <c r="G510" s="68"/>
      <c r="H510" s="69"/>
      <c r="I510" s="70"/>
      <c r="J510" s="68"/>
      <c r="K510" s="69"/>
      <c r="L510" s="70"/>
      <c r="M510" s="68"/>
      <c r="N510" s="69"/>
      <c r="O510" s="70"/>
      <c r="P510" s="68"/>
      <c r="Q510" s="69"/>
      <c r="R510" s="70"/>
      <c r="S510" s="68"/>
      <c r="T510" s="69"/>
      <c r="U510" s="70">
        <v>28</v>
      </c>
      <c r="V510" s="68"/>
      <c r="W510" s="69"/>
      <c r="X510" s="70">
        <v>9</v>
      </c>
      <c r="Y510" s="68"/>
      <c r="Z510" s="69"/>
      <c r="AA510" s="70">
        <v>2</v>
      </c>
      <c r="AB510" s="68"/>
      <c r="AC510" s="69"/>
      <c r="AD510" s="70">
        <v>2</v>
      </c>
      <c r="AE510" s="71"/>
      <c r="AF510" s="68"/>
      <c r="AG510" s="69"/>
      <c r="AH510" s="70"/>
      <c r="AI510" s="68"/>
      <c r="AJ510" s="69"/>
      <c r="AK510" s="70"/>
      <c r="AL510" s="71"/>
      <c r="AM510" s="68">
        <v>4</v>
      </c>
      <c r="AN510" s="69">
        <v>4</v>
      </c>
      <c r="AO510" s="70">
        <v>4</v>
      </c>
      <c r="AP510" s="68"/>
      <c r="AQ510" s="69"/>
      <c r="AR510" s="70"/>
      <c r="AS510" s="68">
        <v>2</v>
      </c>
      <c r="AT510" s="69">
        <v>2</v>
      </c>
      <c r="AU510" s="70">
        <v>2</v>
      </c>
      <c r="AV510" s="68"/>
      <c r="AW510" s="69"/>
      <c r="AX510" s="70"/>
      <c r="AY510" s="68"/>
      <c r="AZ510" s="69"/>
      <c r="BA510" s="70"/>
      <c r="BB510" s="71"/>
      <c r="BC510" s="187"/>
      <c r="BD510" s="187"/>
      <c r="BE510" s="69"/>
      <c r="BF510" s="70"/>
      <c r="BG510" s="68"/>
      <c r="BH510" s="69"/>
      <c r="BI510" s="70"/>
      <c r="BJ510" s="71"/>
      <c r="BK510" s="68"/>
      <c r="BL510" s="69"/>
      <c r="BM510" s="70"/>
      <c r="BN510" s="68"/>
      <c r="BO510" s="69"/>
      <c r="BP510" s="70"/>
      <c r="BQ510" s="68"/>
      <c r="BR510" s="69"/>
      <c r="BS510" s="70"/>
      <c r="BT510" s="71"/>
      <c r="BU510" s="68"/>
      <c r="BV510" s="69"/>
      <c r="BW510" s="70"/>
      <c r="BX510" s="71"/>
      <c r="BY510" s="72">
        <v>6</v>
      </c>
      <c r="BZ510" s="73">
        <v>6</v>
      </c>
      <c r="CA510" s="74">
        <v>47</v>
      </c>
    </row>
    <row r="511" spans="1:79" s="1" customFormat="1" ht="15.5" customHeight="1" x14ac:dyDescent="0.15">
      <c r="A511" s="64">
        <v>1</v>
      </c>
      <c r="B511" s="66" t="s">
        <v>583</v>
      </c>
      <c r="C511" s="67" t="s">
        <v>40</v>
      </c>
      <c r="D511" s="68"/>
      <c r="E511" s="69"/>
      <c r="F511" s="70"/>
      <c r="G511" s="68"/>
      <c r="H511" s="69"/>
      <c r="I511" s="70"/>
      <c r="J511" s="68"/>
      <c r="K511" s="69"/>
      <c r="L511" s="70"/>
      <c r="M511" s="68">
        <v>29</v>
      </c>
      <c r="N511" s="69">
        <v>29</v>
      </c>
      <c r="O511" s="70">
        <v>28</v>
      </c>
      <c r="P511" s="68"/>
      <c r="Q511" s="69"/>
      <c r="R511" s="70"/>
      <c r="S511" s="68">
        <v>6</v>
      </c>
      <c r="T511" s="69">
        <v>6</v>
      </c>
      <c r="U511" s="70">
        <v>6</v>
      </c>
      <c r="V511" s="68"/>
      <c r="W511" s="69"/>
      <c r="X511" s="70"/>
      <c r="Y511" s="68"/>
      <c r="Z511" s="69"/>
      <c r="AA511" s="70"/>
      <c r="AB511" s="68"/>
      <c r="AC511" s="69"/>
      <c r="AD511" s="70"/>
      <c r="AE511" s="71"/>
      <c r="AF511" s="68"/>
      <c r="AG511" s="69"/>
      <c r="AH511" s="70"/>
      <c r="AI511" s="68"/>
      <c r="AJ511" s="69"/>
      <c r="AK511" s="70"/>
      <c r="AL511" s="71"/>
      <c r="AM511" s="68">
        <v>5</v>
      </c>
      <c r="AN511" s="69">
        <v>5</v>
      </c>
      <c r="AO511" s="70">
        <v>5</v>
      </c>
      <c r="AP511" s="68"/>
      <c r="AQ511" s="69"/>
      <c r="AR511" s="70"/>
      <c r="AS511" s="68"/>
      <c r="AT511" s="69"/>
      <c r="AU511" s="70"/>
      <c r="AV511" s="68"/>
      <c r="AW511" s="69"/>
      <c r="AX511" s="70"/>
      <c r="AY511" s="68"/>
      <c r="AZ511" s="69"/>
      <c r="BA511" s="70"/>
      <c r="BB511" s="71"/>
      <c r="BC511" s="187"/>
      <c r="BD511" s="187"/>
      <c r="BE511" s="69"/>
      <c r="BF511" s="70"/>
      <c r="BG511" s="68"/>
      <c r="BH511" s="69"/>
      <c r="BI511" s="70"/>
      <c r="BJ511" s="71"/>
      <c r="BK511" s="68"/>
      <c r="BL511" s="69"/>
      <c r="BM511" s="70"/>
      <c r="BN511" s="68"/>
      <c r="BO511" s="69"/>
      <c r="BP511" s="70"/>
      <c r="BQ511" s="68"/>
      <c r="BR511" s="69"/>
      <c r="BS511" s="70"/>
      <c r="BT511" s="71"/>
      <c r="BU511" s="68"/>
      <c r="BV511" s="69"/>
      <c r="BW511" s="70"/>
      <c r="BX511" s="71"/>
      <c r="BY511" s="72">
        <v>40</v>
      </c>
      <c r="BZ511" s="73">
        <v>40</v>
      </c>
      <c r="CA511" s="74">
        <v>39</v>
      </c>
    </row>
    <row r="512" spans="1:79" s="1" customFormat="1" ht="15.5" customHeight="1" x14ac:dyDescent="0.15">
      <c r="A512" s="64">
        <v>1</v>
      </c>
      <c r="B512" s="66" t="s">
        <v>584</v>
      </c>
      <c r="C512" s="67" t="s">
        <v>40</v>
      </c>
      <c r="D512" s="68"/>
      <c r="E512" s="69"/>
      <c r="F512" s="70"/>
      <c r="G512" s="68"/>
      <c r="H512" s="69"/>
      <c r="I512" s="70"/>
      <c r="J512" s="68"/>
      <c r="K512" s="69"/>
      <c r="L512" s="70"/>
      <c r="M512" s="68"/>
      <c r="N512" s="69"/>
      <c r="O512" s="70"/>
      <c r="P512" s="68"/>
      <c r="Q512" s="69"/>
      <c r="R512" s="70"/>
      <c r="S512" s="68">
        <v>6</v>
      </c>
      <c r="T512" s="69">
        <v>6</v>
      </c>
      <c r="U512" s="70"/>
      <c r="V512" s="68"/>
      <c r="W512" s="69"/>
      <c r="X512" s="70"/>
      <c r="Y512" s="68"/>
      <c r="Z512" s="69"/>
      <c r="AA512" s="70"/>
      <c r="AB512" s="68"/>
      <c r="AC512" s="69"/>
      <c r="AD512" s="70"/>
      <c r="AE512" s="71"/>
      <c r="AF512" s="68"/>
      <c r="AG512" s="69"/>
      <c r="AH512" s="70"/>
      <c r="AI512" s="68"/>
      <c r="AJ512" s="69"/>
      <c r="AK512" s="70"/>
      <c r="AL512" s="71"/>
      <c r="AM512" s="68"/>
      <c r="AN512" s="69"/>
      <c r="AO512" s="70"/>
      <c r="AP512" s="68"/>
      <c r="AQ512" s="69"/>
      <c r="AR512" s="70"/>
      <c r="AS512" s="68"/>
      <c r="AT512" s="69"/>
      <c r="AU512" s="70"/>
      <c r="AV512" s="68"/>
      <c r="AW512" s="69"/>
      <c r="AX512" s="70"/>
      <c r="AY512" s="68"/>
      <c r="AZ512" s="69"/>
      <c r="BA512" s="70"/>
      <c r="BB512" s="71"/>
      <c r="BC512" s="187"/>
      <c r="BD512" s="187"/>
      <c r="BE512" s="69"/>
      <c r="BF512" s="70"/>
      <c r="BG512" s="68"/>
      <c r="BH512" s="69"/>
      <c r="BI512" s="70"/>
      <c r="BJ512" s="71"/>
      <c r="BK512" s="68"/>
      <c r="BL512" s="69"/>
      <c r="BM512" s="70"/>
      <c r="BN512" s="68"/>
      <c r="BO512" s="69"/>
      <c r="BP512" s="70"/>
      <c r="BQ512" s="68"/>
      <c r="BR512" s="69"/>
      <c r="BS512" s="70"/>
      <c r="BT512" s="71"/>
      <c r="BU512" s="68"/>
      <c r="BV512" s="69"/>
      <c r="BW512" s="70"/>
      <c r="BX512" s="71"/>
      <c r="BY512" s="72">
        <v>6</v>
      </c>
      <c r="BZ512" s="73">
        <v>6</v>
      </c>
      <c r="CA512" s="74"/>
    </row>
    <row r="513" spans="1:79" s="1" customFormat="1" ht="15.5" customHeight="1" x14ac:dyDescent="0.15">
      <c r="A513" s="64">
        <v>1</v>
      </c>
      <c r="B513" s="66" t="s">
        <v>585</v>
      </c>
      <c r="C513" s="67" t="s">
        <v>40</v>
      </c>
      <c r="D513" s="68"/>
      <c r="E513" s="69"/>
      <c r="F513" s="70"/>
      <c r="G513" s="68"/>
      <c r="H513" s="69"/>
      <c r="I513" s="70"/>
      <c r="J513" s="68"/>
      <c r="K513" s="69"/>
      <c r="L513" s="70"/>
      <c r="M513" s="68"/>
      <c r="N513" s="69"/>
      <c r="O513" s="70"/>
      <c r="P513" s="68"/>
      <c r="Q513" s="69"/>
      <c r="R513" s="70"/>
      <c r="S513" s="68"/>
      <c r="T513" s="69"/>
      <c r="U513" s="70">
        <v>11</v>
      </c>
      <c r="V513" s="68">
        <v>7</v>
      </c>
      <c r="W513" s="69"/>
      <c r="X513" s="70">
        <v>2</v>
      </c>
      <c r="Y513" s="68"/>
      <c r="Z513" s="69"/>
      <c r="AA513" s="70"/>
      <c r="AB513" s="68"/>
      <c r="AC513" s="69"/>
      <c r="AD513" s="70"/>
      <c r="AE513" s="71"/>
      <c r="AF513" s="68"/>
      <c r="AG513" s="69"/>
      <c r="AH513" s="70"/>
      <c r="AI513" s="68"/>
      <c r="AJ513" s="69"/>
      <c r="AK513" s="70"/>
      <c r="AL513" s="71"/>
      <c r="AM513" s="68"/>
      <c r="AN513" s="69"/>
      <c r="AO513" s="70"/>
      <c r="AP513" s="68"/>
      <c r="AQ513" s="69"/>
      <c r="AR513" s="70"/>
      <c r="AS513" s="68"/>
      <c r="AT513" s="69"/>
      <c r="AU513" s="70"/>
      <c r="AV513" s="68"/>
      <c r="AW513" s="69"/>
      <c r="AX513" s="70"/>
      <c r="AY513" s="68"/>
      <c r="AZ513" s="69"/>
      <c r="BA513" s="70"/>
      <c r="BB513" s="71"/>
      <c r="BC513" s="187"/>
      <c r="BD513" s="187"/>
      <c r="BE513" s="69"/>
      <c r="BF513" s="70"/>
      <c r="BG513" s="68"/>
      <c r="BH513" s="69"/>
      <c r="BI513" s="70"/>
      <c r="BJ513" s="71"/>
      <c r="BK513" s="68"/>
      <c r="BL513" s="69"/>
      <c r="BM513" s="70"/>
      <c r="BN513" s="68"/>
      <c r="BO513" s="69"/>
      <c r="BP513" s="70"/>
      <c r="BQ513" s="68"/>
      <c r="BR513" s="69"/>
      <c r="BS513" s="70"/>
      <c r="BT513" s="71"/>
      <c r="BU513" s="68"/>
      <c r="BV513" s="69"/>
      <c r="BW513" s="70"/>
      <c r="BX513" s="71"/>
      <c r="BY513" s="72">
        <v>7</v>
      </c>
      <c r="BZ513" s="73"/>
      <c r="CA513" s="74">
        <v>13</v>
      </c>
    </row>
    <row r="514" spans="1:79" s="1" customFormat="1" ht="15.5" customHeight="1" x14ac:dyDescent="0.15">
      <c r="A514" s="64">
        <v>1</v>
      </c>
      <c r="B514" s="66" t="s">
        <v>586</v>
      </c>
      <c r="C514" s="67" t="s">
        <v>37</v>
      </c>
      <c r="D514" s="68"/>
      <c r="E514" s="69"/>
      <c r="F514" s="70"/>
      <c r="G514" s="68"/>
      <c r="H514" s="69"/>
      <c r="I514" s="70"/>
      <c r="J514" s="68"/>
      <c r="K514" s="69"/>
      <c r="L514" s="70"/>
      <c r="M514" s="68"/>
      <c r="N514" s="69"/>
      <c r="O514" s="70"/>
      <c r="P514" s="68"/>
      <c r="Q514" s="69"/>
      <c r="R514" s="70"/>
      <c r="S514" s="68"/>
      <c r="T514" s="69"/>
      <c r="U514" s="70"/>
      <c r="V514" s="68">
        <v>20</v>
      </c>
      <c r="W514" s="69"/>
      <c r="X514" s="70"/>
      <c r="Y514" s="68"/>
      <c r="Z514" s="69"/>
      <c r="AA514" s="70"/>
      <c r="AB514" s="68"/>
      <c r="AC514" s="69"/>
      <c r="AD514" s="70"/>
      <c r="AE514" s="71"/>
      <c r="AF514" s="68"/>
      <c r="AG514" s="69"/>
      <c r="AH514" s="70"/>
      <c r="AI514" s="68"/>
      <c r="AJ514" s="69"/>
      <c r="AK514" s="70"/>
      <c r="AL514" s="71"/>
      <c r="AM514" s="68"/>
      <c r="AN514" s="69"/>
      <c r="AO514" s="70"/>
      <c r="AP514" s="68"/>
      <c r="AQ514" s="69"/>
      <c r="AR514" s="70"/>
      <c r="AS514" s="68"/>
      <c r="AT514" s="69"/>
      <c r="AU514" s="70"/>
      <c r="AV514" s="68"/>
      <c r="AW514" s="69"/>
      <c r="AX514" s="70"/>
      <c r="AY514" s="68"/>
      <c r="AZ514" s="69"/>
      <c r="BA514" s="70"/>
      <c r="BB514" s="71"/>
      <c r="BC514" s="187"/>
      <c r="BD514" s="187"/>
      <c r="BE514" s="69"/>
      <c r="BF514" s="70"/>
      <c r="BG514" s="68"/>
      <c r="BH514" s="69"/>
      <c r="BI514" s="70"/>
      <c r="BJ514" s="71"/>
      <c r="BK514" s="68"/>
      <c r="BL514" s="69"/>
      <c r="BM514" s="70"/>
      <c r="BN514" s="68"/>
      <c r="BO514" s="69"/>
      <c r="BP514" s="70"/>
      <c r="BQ514" s="68"/>
      <c r="BR514" s="69"/>
      <c r="BS514" s="70"/>
      <c r="BT514" s="71"/>
      <c r="BU514" s="68"/>
      <c r="BV514" s="69"/>
      <c r="BW514" s="70"/>
      <c r="BX514" s="71"/>
      <c r="BY514" s="72">
        <v>20</v>
      </c>
      <c r="BZ514" s="73"/>
      <c r="CA514" s="74"/>
    </row>
    <row r="515" spans="1:79" s="1" customFormat="1" ht="15.5" customHeight="1" x14ac:dyDescent="0.15">
      <c r="A515" s="64">
        <v>1</v>
      </c>
      <c r="B515" s="66" t="s">
        <v>587</v>
      </c>
      <c r="C515" s="67" t="s">
        <v>37</v>
      </c>
      <c r="D515" s="68"/>
      <c r="E515" s="69"/>
      <c r="F515" s="70"/>
      <c r="G515" s="68"/>
      <c r="H515" s="69"/>
      <c r="I515" s="70"/>
      <c r="J515" s="68"/>
      <c r="K515" s="69"/>
      <c r="L515" s="70"/>
      <c r="M515" s="68"/>
      <c r="N515" s="69"/>
      <c r="O515" s="70"/>
      <c r="P515" s="68"/>
      <c r="Q515" s="69"/>
      <c r="R515" s="70"/>
      <c r="S515" s="68"/>
      <c r="T515" s="69"/>
      <c r="U515" s="70">
        <v>2</v>
      </c>
      <c r="V515" s="68"/>
      <c r="W515" s="69"/>
      <c r="X515" s="70"/>
      <c r="Y515" s="68"/>
      <c r="Z515" s="69"/>
      <c r="AA515" s="70">
        <v>6</v>
      </c>
      <c r="AB515" s="68"/>
      <c r="AC515" s="69"/>
      <c r="AD515" s="70">
        <v>2</v>
      </c>
      <c r="AE515" s="71"/>
      <c r="AF515" s="68"/>
      <c r="AG515" s="69"/>
      <c r="AH515" s="70"/>
      <c r="AI515" s="68"/>
      <c r="AJ515" s="69"/>
      <c r="AK515" s="70"/>
      <c r="AL515" s="71"/>
      <c r="AM515" s="68"/>
      <c r="AN515" s="69"/>
      <c r="AO515" s="70"/>
      <c r="AP515" s="68"/>
      <c r="AQ515" s="69"/>
      <c r="AR515" s="70"/>
      <c r="AS515" s="68"/>
      <c r="AT515" s="69"/>
      <c r="AU515" s="70">
        <v>1</v>
      </c>
      <c r="AV515" s="68"/>
      <c r="AW515" s="69"/>
      <c r="AX515" s="70"/>
      <c r="AY515" s="68"/>
      <c r="AZ515" s="69"/>
      <c r="BA515" s="70"/>
      <c r="BB515" s="71"/>
      <c r="BC515" s="187"/>
      <c r="BD515" s="187"/>
      <c r="BE515" s="69"/>
      <c r="BF515" s="70"/>
      <c r="BG515" s="68"/>
      <c r="BH515" s="69"/>
      <c r="BI515" s="70"/>
      <c r="BJ515" s="71"/>
      <c r="BK515" s="68"/>
      <c r="BL515" s="69"/>
      <c r="BM515" s="70"/>
      <c r="BN515" s="68"/>
      <c r="BO515" s="69"/>
      <c r="BP515" s="70"/>
      <c r="BQ515" s="68"/>
      <c r="BR515" s="69"/>
      <c r="BS515" s="70"/>
      <c r="BT515" s="71"/>
      <c r="BU515" s="68"/>
      <c r="BV515" s="69"/>
      <c r="BW515" s="70"/>
      <c r="BX515" s="71"/>
      <c r="BY515" s="72"/>
      <c r="BZ515" s="73"/>
      <c r="CA515" s="74">
        <v>11</v>
      </c>
    </row>
    <row r="516" spans="1:79" s="1" customFormat="1" ht="15.5" customHeight="1" x14ac:dyDescent="0.15">
      <c r="A516" s="64">
        <v>1</v>
      </c>
      <c r="B516" s="66" t="s">
        <v>588</v>
      </c>
      <c r="C516" s="67" t="s">
        <v>37</v>
      </c>
      <c r="D516" s="68"/>
      <c r="E516" s="69"/>
      <c r="F516" s="70"/>
      <c r="G516" s="68"/>
      <c r="H516" s="69"/>
      <c r="I516" s="70"/>
      <c r="J516" s="68"/>
      <c r="K516" s="69"/>
      <c r="L516" s="70"/>
      <c r="M516" s="68"/>
      <c r="N516" s="69"/>
      <c r="O516" s="70">
        <v>1</v>
      </c>
      <c r="P516" s="68"/>
      <c r="Q516" s="69"/>
      <c r="R516" s="70"/>
      <c r="S516" s="68"/>
      <c r="T516" s="69"/>
      <c r="U516" s="70">
        <v>4</v>
      </c>
      <c r="V516" s="68"/>
      <c r="W516" s="69"/>
      <c r="X516" s="70"/>
      <c r="Y516" s="68"/>
      <c r="Z516" s="69"/>
      <c r="AA516" s="70"/>
      <c r="AB516" s="68"/>
      <c r="AC516" s="69"/>
      <c r="AD516" s="70"/>
      <c r="AE516" s="71"/>
      <c r="AF516" s="68"/>
      <c r="AG516" s="69"/>
      <c r="AH516" s="70"/>
      <c r="AI516" s="68"/>
      <c r="AJ516" s="69"/>
      <c r="AK516" s="70"/>
      <c r="AL516" s="71"/>
      <c r="AM516" s="68"/>
      <c r="AN516" s="69"/>
      <c r="AO516" s="70"/>
      <c r="AP516" s="68"/>
      <c r="AQ516" s="69"/>
      <c r="AR516" s="70"/>
      <c r="AS516" s="68"/>
      <c r="AT516" s="69"/>
      <c r="AU516" s="70"/>
      <c r="AV516" s="68"/>
      <c r="AW516" s="69"/>
      <c r="AX516" s="70"/>
      <c r="AY516" s="68"/>
      <c r="AZ516" s="69"/>
      <c r="BA516" s="70"/>
      <c r="BB516" s="71"/>
      <c r="BC516" s="187"/>
      <c r="BD516" s="187"/>
      <c r="BE516" s="69"/>
      <c r="BF516" s="70"/>
      <c r="BG516" s="68"/>
      <c r="BH516" s="69"/>
      <c r="BI516" s="70"/>
      <c r="BJ516" s="71"/>
      <c r="BK516" s="68"/>
      <c r="BL516" s="69"/>
      <c r="BM516" s="70"/>
      <c r="BN516" s="68"/>
      <c r="BO516" s="69"/>
      <c r="BP516" s="70"/>
      <c r="BQ516" s="68"/>
      <c r="BR516" s="69"/>
      <c r="BS516" s="70"/>
      <c r="BT516" s="71"/>
      <c r="BU516" s="68"/>
      <c r="BV516" s="69"/>
      <c r="BW516" s="70"/>
      <c r="BX516" s="71"/>
      <c r="BY516" s="72"/>
      <c r="BZ516" s="73"/>
      <c r="CA516" s="74">
        <v>5</v>
      </c>
    </row>
    <row r="517" spans="1:79" s="1" customFormat="1" ht="15.5" customHeight="1" x14ac:dyDescent="0.15">
      <c r="A517" s="64">
        <v>1</v>
      </c>
      <c r="B517" s="66" t="s">
        <v>589</v>
      </c>
      <c r="C517" s="67" t="s">
        <v>40</v>
      </c>
      <c r="D517" s="68"/>
      <c r="E517" s="69"/>
      <c r="F517" s="70"/>
      <c r="G517" s="68"/>
      <c r="H517" s="69"/>
      <c r="I517" s="70"/>
      <c r="J517" s="68"/>
      <c r="K517" s="69"/>
      <c r="L517" s="70"/>
      <c r="M517" s="68"/>
      <c r="N517" s="69"/>
      <c r="O517" s="70"/>
      <c r="P517" s="68"/>
      <c r="Q517" s="69"/>
      <c r="R517" s="70"/>
      <c r="S517" s="68">
        <v>5</v>
      </c>
      <c r="T517" s="69">
        <v>5</v>
      </c>
      <c r="U517" s="70"/>
      <c r="V517" s="68"/>
      <c r="W517" s="69"/>
      <c r="X517" s="70"/>
      <c r="Y517" s="68">
        <v>12</v>
      </c>
      <c r="Z517" s="69">
        <v>12</v>
      </c>
      <c r="AA517" s="70"/>
      <c r="AB517" s="68"/>
      <c r="AC517" s="69"/>
      <c r="AD517" s="70"/>
      <c r="AE517" s="71"/>
      <c r="AF517" s="68"/>
      <c r="AG517" s="69"/>
      <c r="AH517" s="70"/>
      <c r="AI517" s="68"/>
      <c r="AJ517" s="69"/>
      <c r="AK517" s="70"/>
      <c r="AL517" s="71"/>
      <c r="AM517" s="68"/>
      <c r="AN517" s="69"/>
      <c r="AO517" s="70"/>
      <c r="AP517" s="68"/>
      <c r="AQ517" s="69"/>
      <c r="AR517" s="70"/>
      <c r="AS517" s="68">
        <v>2</v>
      </c>
      <c r="AT517" s="69">
        <v>2</v>
      </c>
      <c r="AU517" s="70"/>
      <c r="AV517" s="68"/>
      <c r="AW517" s="69"/>
      <c r="AX517" s="70"/>
      <c r="AY517" s="68"/>
      <c r="AZ517" s="69"/>
      <c r="BA517" s="70"/>
      <c r="BB517" s="71"/>
      <c r="BC517" s="187"/>
      <c r="BD517" s="187"/>
      <c r="BE517" s="69"/>
      <c r="BF517" s="70"/>
      <c r="BG517" s="68"/>
      <c r="BH517" s="69"/>
      <c r="BI517" s="70"/>
      <c r="BJ517" s="71"/>
      <c r="BK517" s="68"/>
      <c r="BL517" s="69"/>
      <c r="BM517" s="70"/>
      <c r="BN517" s="68"/>
      <c r="BO517" s="69"/>
      <c r="BP517" s="70"/>
      <c r="BQ517" s="68"/>
      <c r="BR517" s="69"/>
      <c r="BS517" s="70"/>
      <c r="BT517" s="71"/>
      <c r="BU517" s="68"/>
      <c r="BV517" s="69"/>
      <c r="BW517" s="70"/>
      <c r="BX517" s="71"/>
      <c r="BY517" s="72">
        <v>19</v>
      </c>
      <c r="BZ517" s="73">
        <v>19</v>
      </c>
      <c r="CA517" s="74"/>
    </row>
    <row r="518" spans="1:79" s="1" customFormat="1" ht="15.5" customHeight="1" x14ac:dyDescent="0.15">
      <c r="A518" s="64">
        <v>1</v>
      </c>
      <c r="B518" s="76" t="s">
        <v>590</v>
      </c>
      <c r="C518" s="67" t="s">
        <v>61</v>
      </c>
      <c r="D518" s="68"/>
      <c r="E518" s="69"/>
      <c r="F518" s="70"/>
      <c r="G518" s="68"/>
      <c r="H518" s="69"/>
      <c r="I518" s="70"/>
      <c r="J518" s="68"/>
      <c r="K518" s="69"/>
      <c r="L518" s="70"/>
      <c r="M518" s="68"/>
      <c r="N518" s="69"/>
      <c r="O518" s="70"/>
      <c r="P518" s="68"/>
      <c r="Q518" s="69"/>
      <c r="R518" s="70"/>
      <c r="S518" s="68"/>
      <c r="T518" s="69"/>
      <c r="U518" s="70"/>
      <c r="V518" s="68"/>
      <c r="W518" s="69"/>
      <c r="X518" s="70"/>
      <c r="Y518" s="68"/>
      <c r="Z518" s="69"/>
      <c r="AA518" s="70"/>
      <c r="AB518" s="68"/>
      <c r="AC518" s="69"/>
      <c r="AD518" s="70"/>
      <c r="AE518" s="71"/>
      <c r="AF518" s="68"/>
      <c r="AG518" s="69"/>
      <c r="AH518" s="70">
        <v>3</v>
      </c>
      <c r="AI518" s="68"/>
      <c r="AJ518" s="69"/>
      <c r="AK518" s="70"/>
      <c r="AL518" s="71"/>
      <c r="AM518" s="68"/>
      <c r="AN518" s="69"/>
      <c r="AO518" s="70"/>
      <c r="AP518" s="68"/>
      <c r="AQ518" s="69"/>
      <c r="AR518" s="70"/>
      <c r="AS518" s="68"/>
      <c r="AT518" s="69"/>
      <c r="AU518" s="70"/>
      <c r="AV518" s="68"/>
      <c r="AW518" s="69"/>
      <c r="AX518" s="70"/>
      <c r="AY518" s="68"/>
      <c r="AZ518" s="69"/>
      <c r="BA518" s="70"/>
      <c r="BB518" s="71"/>
      <c r="BC518" s="187"/>
      <c r="BD518" s="187"/>
      <c r="BE518" s="69"/>
      <c r="BF518" s="70"/>
      <c r="BG518" s="68"/>
      <c r="BH518" s="69"/>
      <c r="BI518" s="70"/>
      <c r="BJ518" s="71"/>
      <c r="BK518" s="68"/>
      <c r="BL518" s="69"/>
      <c r="BM518" s="70"/>
      <c r="BN518" s="68"/>
      <c r="BO518" s="69"/>
      <c r="BP518" s="70"/>
      <c r="BQ518" s="68"/>
      <c r="BR518" s="69"/>
      <c r="BS518" s="70"/>
      <c r="BT518" s="71"/>
      <c r="BU518" s="68"/>
      <c r="BV518" s="69"/>
      <c r="BW518" s="70"/>
      <c r="BX518" s="71"/>
      <c r="BY518" s="72"/>
      <c r="BZ518" s="73"/>
      <c r="CA518" s="74">
        <v>3</v>
      </c>
    </row>
    <row r="519" spans="1:79" s="1" customFormat="1" ht="15.5" customHeight="1" x14ac:dyDescent="0.15">
      <c r="A519" s="64">
        <v>1</v>
      </c>
      <c r="B519" s="66" t="s">
        <v>591</v>
      </c>
      <c r="C519" s="67" t="s">
        <v>37</v>
      </c>
      <c r="D519" s="68"/>
      <c r="E519" s="69"/>
      <c r="F519" s="70"/>
      <c r="G519" s="68"/>
      <c r="H519" s="69"/>
      <c r="I519" s="70"/>
      <c r="J519" s="68"/>
      <c r="K519" s="69"/>
      <c r="L519" s="70"/>
      <c r="M519" s="68"/>
      <c r="N519" s="69"/>
      <c r="O519" s="70"/>
      <c r="P519" s="68"/>
      <c r="Q519" s="69"/>
      <c r="R519" s="70"/>
      <c r="S519" s="68"/>
      <c r="T519" s="69"/>
      <c r="U519" s="70"/>
      <c r="V519" s="68"/>
      <c r="W519" s="69"/>
      <c r="X519" s="70"/>
      <c r="Y519" s="68"/>
      <c r="Z519" s="69"/>
      <c r="AA519" s="70"/>
      <c r="AB519" s="68"/>
      <c r="AC519" s="69"/>
      <c r="AD519" s="70"/>
      <c r="AE519" s="71"/>
      <c r="AF519" s="68">
        <v>1</v>
      </c>
      <c r="AG519" s="69">
        <v>1</v>
      </c>
      <c r="AH519" s="70"/>
      <c r="AI519" s="68">
        <v>1</v>
      </c>
      <c r="AJ519" s="69">
        <v>1</v>
      </c>
      <c r="AK519" s="70"/>
      <c r="AL519" s="71"/>
      <c r="AM519" s="68"/>
      <c r="AN519" s="69"/>
      <c r="AO519" s="70"/>
      <c r="AP519" s="68"/>
      <c r="AQ519" s="69"/>
      <c r="AR519" s="70"/>
      <c r="AS519" s="68"/>
      <c r="AT519" s="69"/>
      <c r="AU519" s="70"/>
      <c r="AV519" s="68"/>
      <c r="AW519" s="69"/>
      <c r="AX519" s="70"/>
      <c r="AY519" s="68"/>
      <c r="AZ519" s="69"/>
      <c r="BA519" s="70"/>
      <c r="BB519" s="71"/>
      <c r="BC519" s="187"/>
      <c r="BD519" s="187"/>
      <c r="BE519" s="69"/>
      <c r="BF519" s="70"/>
      <c r="BG519" s="68"/>
      <c r="BH519" s="69"/>
      <c r="BI519" s="70"/>
      <c r="BJ519" s="71"/>
      <c r="BK519" s="68"/>
      <c r="BL519" s="69"/>
      <c r="BM519" s="70"/>
      <c r="BN519" s="68"/>
      <c r="BO519" s="69"/>
      <c r="BP519" s="70"/>
      <c r="BQ519" s="68"/>
      <c r="BR519" s="69"/>
      <c r="BS519" s="70"/>
      <c r="BT519" s="71"/>
      <c r="BU519" s="68"/>
      <c r="BV519" s="69"/>
      <c r="BW519" s="70"/>
      <c r="BX519" s="71"/>
      <c r="BY519" s="72">
        <v>2</v>
      </c>
      <c r="BZ519" s="73">
        <v>2</v>
      </c>
      <c r="CA519" s="74"/>
    </row>
    <row r="520" spans="1:79" s="1" customFormat="1" ht="15.5" customHeight="1" x14ac:dyDescent="0.15">
      <c r="A520" s="64">
        <v>1</v>
      </c>
      <c r="B520" s="66" t="s">
        <v>592</v>
      </c>
      <c r="C520" s="67" t="s">
        <v>40</v>
      </c>
      <c r="D520" s="68"/>
      <c r="E520" s="69"/>
      <c r="F520" s="70"/>
      <c r="G520" s="68"/>
      <c r="H520" s="69"/>
      <c r="I520" s="70"/>
      <c r="J520" s="68"/>
      <c r="K520" s="69"/>
      <c r="L520" s="70"/>
      <c r="M520" s="68"/>
      <c r="N520" s="69"/>
      <c r="O520" s="70"/>
      <c r="P520" s="68"/>
      <c r="Q520" s="69"/>
      <c r="R520" s="70"/>
      <c r="S520" s="68"/>
      <c r="T520" s="69"/>
      <c r="U520" s="70"/>
      <c r="V520" s="68"/>
      <c r="W520" s="69"/>
      <c r="X520" s="70">
        <v>1</v>
      </c>
      <c r="Y520" s="68"/>
      <c r="Z520" s="69"/>
      <c r="AA520" s="70"/>
      <c r="AB520" s="68"/>
      <c r="AC520" s="69"/>
      <c r="AD520" s="70"/>
      <c r="AE520" s="71"/>
      <c r="AF520" s="68"/>
      <c r="AG520" s="69"/>
      <c r="AH520" s="70"/>
      <c r="AI520" s="68"/>
      <c r="AJ520" s="69"/>
      <c r="AK520" s="70"/>
      <c r="AL520" s="71"/>
      <c r="AM520" s="68"/>
      <c r="AN520" s="69"/>
      <c r="AO520" s="70"/>
      <c r="AP520" s="68"/>
      <c r="AQ520" s="69"/>
      <c r="AR520" s="70"/>
      <c r="AS520" s="68"/>
      <c r="AT520" s="69"/>
      <c r="AU520" s="70"/>
      <c r="AV520" s="68"/>
      <c r="AW520" s="69"/>
      <c r="AX520" s="70"/>
      <c r="AY520" s="68"/>
      <c r="AZ520" s="69"/>
      <c r="BA520" s="70"/>
      <c r="BB520" s="71"/>
      <c r="BC520" s="187"/>
      <c r="BD520" s="187"/>
      <c r="BE520" s="69"/>
      <c r="BF520" s="70"/>
      <c r="BG520" s="68"/>
      <c r="BH520" s="69"/>
      <c r="BI520" s="70"/>
      <c r="BJ520" s="71"/>
      <c r="BK520" s="68"/>
      <c r="BL520" s="69"/>
      <c r="BM520" s="70"/>
      <c r="BN520" s="68"/>
      <c r="BO520" s="69"/>
      <c r="BP520" s="70"/>
      <c r="BQ520" s="68"/>
      <c r="BR520" s="69"/>
      <c r="BS520" s="70"/>
      <c r="BT520" s="71"/>
      <c r="BU520" s="68"/>
      <c r="BV520" s="69"/>
      <c r="BW520" s="70"/>
      <c r="BX520" s="71"/>
      <c r="BY520" s="72"/>
      <c r="BZ520" s="73"/>
      <c r="CA520" s="74">
        <v>1</v>
      </c>
    </row>
    <row r="521" spans="1:79" s="1" customFormat="1" ht="15.5" customHeight="1" x14ac:dyDescent="0.15">
      <c r="A521" s="64">
        <v>1</v>
      </c>
      <c r="B521" s="75" t="s">
        <v>593</v>
      </c>
      <c r="C521" s="67" t="s">
        <v>37</v>
      </c>
      <c r="D521" s="68"/>
      <c r="E521" s="69"/>
      <c r="F521" s="70"/>
      <c r="G521" s="68"/>
      <c r="H521" s="69"/>
      <c r="I521" s="70"/>
      <c r="J521" s="68"/>
      <c r="K521" s="69"/>
      <c r="L521" s="70"/>
      <c r="M521" s="68"/>
      <c r="N521" s="69"/>
      <c r="O521" s="70"/>
      <c r="P521" s="68"/>
      <c r="Q521" s="69"/>
      <c r="R521" s="70"/>
      <c r="S521" s="68"/>
      <c r="T521" s="69"/>
      <c r="U521" s="70"/>
      <c r="V521" s="68"/>
      <c r="W521" s="69"/>
      <c r="X521" s="70"/>
      <c r="Y521" s="68"/>
      <c r="Z521" s="69"/>
      <c r="AA521" s="70"/>
      <c r="AB521" s="68"/>
      <c r="AC521" s="69"/>
      <c r="AD521" s="70"/>
      <c r="AE521" s="71"/>
      <c r="AF521" s="68"/>
      <c r="AG521" s="69"/>
      <c r="AH521" s="70"/>
      <c r="AI521" s="68"/>
      <c r="AJ521" s="69"/>
      <c r="AK521" s="70"/>
      <c r="AL521" s="71"/>
      <c r="AM521" s="68"/>
      <c r="AN521" s="69"/>
      <c r="AO521" s="70"/>
      <c r="AP521" s="68"/>
      <c r="AQ521" s="69"/>
      <c r="AR521" s="70"/>
      <c r="AS521" s="68">
        <v>2</v>
      </c>
      <c r="AT521" s="69">
        <v>2</v>
      </c>
      <c r="AU521" s="70"/>
      <c r="AV521" s="68"/>
      <c r="AW521" s="69"/>
      <c r="AX521" s="70"/>
      <c r="AY521" s="68"/>
      <c r="AZ521" s="69"/>
      <c r="BA521" s="70"/>
      <c r="BB521" s="71"/>
      <c r="BC521" s="187"/>
      <c r="BD521" s="187"/>
      <c r="BE521" s="69"/>
      <c r="BF521" s="70"/>
      <c r="BG521" s="68"/>
      <c r="BH521" s="69"/>
      <c r="BI521" s="70"/>
      <c r="BJ521" s="71"/>
      <c r="BK521" s="68"/>
      <c r="BL521" s="69"/>
      <c r="BM521" s="70"/>
      <c r="BN521" s="68"/>
      <c r="BO521" s="69"/>
      <c r="BP521" s="70"/>
      <c r="BQ521" s="68"/>
      <c r="BR521" s="69"/>
      <c r="BS521" s="70"/>
      <c r="BT521" s="71"/>
      <c r="BU521" s="68"/>
      <c r="BV521" s="69"/>
      <c r="BW521" s="70"/>
      <c r="BX521" s="71"/>
      <c r="BY521" s="72">
        <v>2</v>
      </c>
      <c r="BZ521" s="73">
        <v>2</v>
      </c>
      <c r="CA521" s="74"/>
    </row>
    <row r="522" spans="1:79" s="1" customFormat="1" ht="15.5" customHeight="1" x14ac:dyDescent="0.15">
      <c r="A522" s="64">
        <v>1</v>
      </c>
      <c r="B522" s="66" t="s">
        <v>69</v>
      </c>
      <c r="C522" s="67" t="s">
        <v>70</v>
      </c>
      <c r="D522" s="68"/>
      <c r="E522" s="69"/>
      <c r="F522" s="70"/>
      <c r="G522" s="68"/>
      <c r="H522" s="69"/>
      <c r="I522" s="70"/>
      <c r="J522" s="68"/>
      <c r="K522" s="69"/>
      <c r="L522" s="70"/>
      <c r="M522" s="68">
        <v>4</v>
      </c>
      <c r="N522" s="69">
        <v>4</v>
      </c>
      <c r="O522" s="70">
        <v>4</v>
      </c>
      <c r="P522" s="68"/>
      <c r="Q522" s="69"/>
      <c r="R522" s="70"/>
      <c r="S522" s="68">
        <v>18</v>
      </c>
      <c r="T522" s="69">
        <v>18</v>
      </c>
      <c r="U522" s="70">
        <v>16</v>
      </c>
      <c r="V522" s="68">
        <v>5</v>
      </c>
      <c r="W522" s="69">
        <v>2</v>
      </c>
      <c r="X522" s="70">
        <v>2</v>
      </c>
      <c r="Y522" s="68"/>
      <c r="Z522" s="69"/>
      <c r="AA522" s="70"/>
      <c r="AB522" s="68"/>
      <c r="AC522" s="69"/>
      <c r="AD522" s="70"/>
      <c r="AE522" s="71"/>
      <c r="AF522" s="68">
        <v>1</v>
      </c>
      <c r="AG522" s="69">
        <v>1</v>
      </c>
      <c r="AH522" s="70"/>
      <c r="AI522" s="68"/>
      <c r="AJ522" s="69"/>
      <c r="AK522" s="70"/>
      <c r="AL522" s="71"/>
      <c r="AM522" s="68">
        <v>2</v>
      </c>
      <c r="AN522" s="69">
        <v>2</v>
      </c>
      <c r="AO522" s="70">
        <v>2</v>
      </c>
      <c r="AP522" s="68"/>
      <c r="AQ522" s="69"/>
      <c r="AR522" s="70"/>
      <c r="AS522" s="68"/>
      <c r="AT522" s="69"/>
      <c r="AU522" s="70"/>
      <c r="AV522" s="68"/>
      <c r="AW522" s="69"/>
      <c r="AX522" s="70"/>
      <c r="AY522" s="68"/>
      <c r="AZ522" s="69"/>
      <c r="BA522" s="70"/>
      <c r="BB522" s="71"/>
      <c r="BC522" s="187"/>
      <c r="BD522" s="187"/>
      <c r="BE522" s="69"/>
      <c r="BF522" s="70"/>
      <c r="BG522" s="68"/>
      <c r="BH522" s="69"/>
      <c r="BI522" s="70"/>
      <c r="BJ522" s="71"/>
      <c r="BK522" s="68"/>
      <c r="BL522" s="69"/>
      <c r="BM522" s="70"/>
      <c r="BN522" s="68"/>
      <c r="BO522" s="69"/>
      <c r="BP522" s="70"/>
      <c r="BQ522" s="68"/>
      <c r="BR522" s="69"/>
      <c r="BS522" s="70"/>
      <c r="BT522" s="71"/>
      <c r="BU522" s="68"/>
      <c r="BV522" s="69"/>
      <c r="BW522" s="70"/>
      <c r="BX522" s="71"/>
      <c r="BY522" s="72">
        <v>30</v>
      </c>
      <c r="BZ522" s="73">
        <v>27</v>
      </c>
      <c r="CA522" s="74">
        <v>24</v>
      </c>
    </row>
    <row r="523" spans="1:79" s="1" customFormat="1" ht="15.5" customHeight="1" x14ac:dyDescent="0.15">
      <c r="A523" s="64">
        <v>1</v>
      </c>
      <c r="B523" s="66" t="s">
        <v>79</v>
      </c>
      <c r="C523" s="67" t="s">
        <v>37</v>
      </c>
      <c r="D523" s="68"/>
      <c r="E523" s="69"/>
      <c r="F523" s="70"/>
      <c r="G523" s="68"/>
      <c r="H523" s="69"/>
      <c r="I523" s="70"/>
      <c r="J523" s="68"/>
      <c r="K523" s="69"/>
      <c r="L523" s="70"/>
      <c r="M523" s="68">
        <v>6</v>
      </c>
      <c r="N523" s="69">
        <v>6</v>
      </c>
      <c r="O523" s="70">
        <v>7</v>
      </c>
      <c r="P523" s="68"/>
      <c r="Q523" s="69"/>
      <c r="R523" s="70"/>
      <c r="S523" s="68">
        <v>19</v>
      </c>
      <c r="T523" s="69">
        <v>19</v>
      </c>
      <c r="U523" s="70">
        <v>11</v>
      </c>
      <c r="V523" s="68"/>
      <c r="W523" s="69"/>
      <c r="X523" s="70"/>
      <c r="Y523" s="68">
        <v>65</v>
      </c>
      <c r="Z523" s="69">
        <v>65</v>
      </c>
      <c r="AA523" s="70">
        <v>66</v>
      </c>
      <c r="AB523" s="68">
        <v>88</v>
      </c>
      <c r="AC523" s="69">
        <v>31</v>
      </c>
      <c r="AD523" s="70">
        <v>31</v>
      </c>
      <c r="AE523" s="71"/>
      <c r="AF523" s="68"/>
      <c r="AG523" s="69"/>
      <c r="AH523" s="70"/>
      <c r="AI523" s="68">
        <v>14</v>
      </c>
      <c r="AJ523" s="69">
        <v>14</v>
      </c>
      <c r="AK523" s="70"/>
      <c r="AL523" s="71"/>
      <c r="AM523" s="68">
        <v>6</v>
      </c>
      <c r="AN523" s="69">
        <v>6</v>
      </c>
      <c r="AO523" s="70">
        <v>15</v>
      </c>
      <c r="AP523" s="68">
        <v>9</v>
      </c>
      <c r="AQ523" s="69">
        <v>9</v>
      </c>
      <c r="AR523" s="70">
        <v>10</v>
      </c>
      <c r="AS523" s="68">
        <v>30</v>
      </c>
      <c r="AT523" s="69">
        <v>30</v>
      </c>
      <c r="AU523" s="70">
        <v>39</v>
      </c>
      <c r="AV523" s="68"/>
      <c r="AW523" s="69"/>
      <c r="AX523" s="70"/>
      <c r="AY523" s="68"/>
      <c r="AZ523" s="69"/>
      <c r="BA523" s="70"/>
      <c r="BB523" s="71"/>
      <c r="BC523" s="187">
        <v>7</v>
      </c>
      <c r="BD523" s="187"/>
      <c r="BE523" s="69">
        <v>7</v>
      </c>
      <c r="BF523" s="70"/>
      <c r="BG523" s="68"/>
      <c r="BH523" s="69"/>
      <c r="BI523" s="70"/>
      <c r="BJ523" s="71"/>
      <c r="BK523" s="68"/>
      <c r="BL523" s="69"/>
      <c r="BM523" s="70"/>
      <c r="BN523" s="68">
        <v>20</v>
      </c>
      <c r="BO523" s="69">
        <v>6</v>
      </c>
      <c r="BP523" s="70">
        <v>6</v>
      </c>
      <c r="BQ523" s="68"/>
      <c r="BR523" s="69"/>
      <c r="BS523" s="70"/>
      <c r="BT523" s="71"/>
      <c r="BU523" s="68"/>
      <c r="BV523" s="69"/>
      <c r="BW523" s="70"/>
      <c r="BX523" s="71"/>
      <c r="BY523" s="72">
        <v>264</v>
      </c>
      <c r="BZ523" s="73">
        <v>193</v>
      </c>
      <c r="CA523" s="74">
        <v>185</v>
      </c>
    </row>
    <row r="524" spans="1:79" s="1" customFormat="1" ht="15.5" customHeight="1" x14ac:dyDescent="0.15">
      <c r="A524" s="64">
        <v>1</v>
      </c>
      <c r="B524" s="66" t="s">
        <v>594</v>
      </c>
      <c r="C524" s="67" t="s">
        <v>37</v>
      </c>
      <c r="D524" s="68"/>
      <c r="E524" s="69"/>
      <c r="F524" s="70"/>
      <c r="G524" s="68"/>
      <c r="H524" s="69"/>
      <c r="I524" s="70"/>
      <c r="J524" s="68"/>
      <c r="K524" s="69"/>
      <c r="L524" s="70"/>
      <c r="M524" s="68"/>
      <c r="N524" s="69"/>
      <c r="O524" s="70"/>
      <c r="P524" s="68"/>
      <c r="Q524" s="69"/>
      <c r="R524" s="70"/>
      <c r="S524" s="68"/>
      <c r="T524" s="69"/>
      <c r="U524" s="70">
        <v>4</v>
      </c>
      <c r="V524" s="68"/>
      <c r="W524" s="69"/>
      <c r="X524" s="70"/>
      <c r="Y524" s="68"/>
      <c r="Z524" s="69"/>
      <c r="AA524" s="70"/>
      <c r="AB524" s="68"/>
      <c r="AC524" s="69"/>
      <c r="AD524" s="70"/>
      <c r="AE524" s="71"/>
      <c r="AF524" s="68"/>
      <c r="AG524" s="69"/>
      <c r="AH524" s="70"/>
      <c r="AI524" s="68"/>
      <c r="AJ524" s="69"/>
      <c r="AK524" s="70"/>
      <c r="AL524" s="71"/>
      <c r="AM524" s="68"/>
      <c r="AN524" s="69"/>
      <c r="AO524" s="70">
        <v>1</v>
      </c>
      <c r="AP524" s="68"/>
      <c r="AQ524" s="69"/>
      <c r="AR524" s="70"/>
      <c r="AS524" s="68"/>
      <c r="AT524" s="69"/>
      <c r="AU524" s="70"/>
      <c r="AV524" s="68"/>
      <c r="AW524" s="69"/>
      <c r="AX524" s="70"/>
      <c r="AY524" s="68"/>
      <c r="AZ524" s="69"/>
      <c r="BA524" s="70"/>
      <c r="BB524" s="71"/>
      <c r="BC524" s="187"/>
      <c r="BD524" s="187"/>
      <c r="BE524" s="69"/>
      <c r="BF524" s="70"/>
      <c r="BG524" s="68"/>
      <c r="BH524" s="69"/>
      <c r="BI524" s="70"/>
      <c r="BJ524" s="71"/>
      <c r="BK524" s="68"/>
      <c r="BL524" s="69"/>
      <c r="BM524" s="70"/>
      <c r="BN524" s="68"/>
      <c r="BO524" s="69"/>
      <c r="BP524" s="70"/>
      <c r="BQ524" s="68"/>
      <c r="BR524" s="69"/>
      <c r="BS524" s="70"/>
      <c r="BT524" s="71"/>
      <c r="BU524" s="68"/>
      <c r="BV524" s="69"/>
      <c r="BW524" s="70"/>
      <c r="BX524" s="71"/>
      <c r="BY524" s="72"/>
      <c r="BZ524" s="73"/>
      <c r="CA524" s="74">
        <v>5</v>
      </c>
    </row>
    <row r="525" spans="1:79" s="1" customFormat="1" ht="15.5" customHeight="1" x14ac:dyDescent="0.15">
      <c r="A525" s="64">
        <v>1</v>
      </c>
      <c r="B525" s="66" t="s">
        <v>595</v>
      </c>
      <c r="C525" s="67" t="s">
        <v>40</v>
      </c>
      <c r="D525" s="68"/>
      <c r="E525" s="69"/>
      <c r="F525" s="70"/>
      <c r="G525" s="68"/>
      <c r="H525" s="69"/>
      <c r="I525" s="70"/>
      <c r="J525" s="68"/>
      <c r="K525" s="69"/>
      <c r="L525" s="70"/>
      <c r="M525" s="68"/>
      <c r="N525" s="69"/>
      <c r="O525" s="70"/>
      <c r="P525" s="68"/>
      <c r="Q525" s="69"/>
      <c r="R525" s="70"/>
      <c r="S525" s="68"/>
      <c r="T525" s="69"/>
      <c r="U525" s="70"/>
      <c r="V525" s="68"/>
      <c r="W525" s="69"/>
      <c r="X525" s="70"/>
      <c r="Y525" s="68"/>
      <c r="Z525" s="69"/>
      <c r="AA525" s="70"/>
      <c r="AB525" s="68"/>
      <c r="AC525" s="69"/>
      <c r="AD525" s="70"/>
      <c r="AE525" s="71"/>
      <c r="AF525" s="68"/>
      <c r="AG525" s="69"/>
      <c r="AH525" s="70"/>
      <c r="AI525" s="68"/>
      <c r="AJ525" s="69"/>
      <c r="AK525" s="70"/>
      <c r="AL525" s="71"/>
      <c r="AM525" s="68"/>
      <c r="AN525" s="69"/>
      <c r="AO525" s="70"/>
      <c r="AP525" s="68"/>
      <c r="AQ525" s="69"/>
      <c r="AR525" s="70"/>
      <c r="AS525" s="68"/>
      <c r="AT525" s="69"/>
      <c r="AU525" s="70">
        <v>1</v>
      </c>
      <c r="AV525" s="68"/>
      <c r="AW525" s="69"/>
      <c r="AX525" s="70"/>
      <c r="AY525" s="68"/>
      <c r="AZ525" s="69"/>
      <c r="BA525" s="70"/>
      <c r="BB525" s="71"/>
      <c r="BC525" s="187"/>
      <c r="BD525" s="187"/>
      <c r="BE525" s="69"/>
      <c r="BF525" s="70"/>
      <c r="BG525" s="68"/>
      <c r="BH525" s="69"/>
      <c r="BI525" s="70"/>
      <c r="BJ525" s="71"/>
      <c r="BK525" s="68"/>
      <c r="BL525" s="69"/>
      <c r="BM525" s="70"/>
      <c r="BN525" s="68"/>
      <c r="BO525" s="69"/>
      <c r="BP525" s="70"/>
      <c r="BQ525" s="68"/>
      <c r="BR525" s="69"/>
      <c r="BS525" s="70"/>
      <c r="BT525" s="71"/>
      <c r="BU525" s="68"/>
      <c r="BV525" s="69"/>
      <c r="BW525" s="70"/>
      <c r="BX525" s="71"/>
      <c r="BY525" s="72"/>
      <c r="BZ525" s="73"/>
      <c r="CA525" s="74">
        <v>1</v>
      </c>
    </row>
    <row r="526" spans="1:79" s="1" customFormat="1" ht="15.5" customHeight="1" x14ac:dyDescent="0.15">
      <c r="A526" s="64">
        <v>1</v>
      </c>
      <c r="B526" s="66" t="s">
        <v>596</v>
      </c>
      <c r="C526" s="67" t="s">
        <v>70</v>
      </c>
      <c r="D526" s="68"/>
      <c r="E526" s="69"/>
      <c r="F526" s="70"/>
      <c r="G526" s="68"/>
      <c r="H526" s="69"/>
      <c r="I526" s="70"/>
      <c r="J526" s="68"/>
      <c r="K526" s="69"/>
      <c r="L526" s="70"/>
      <c r="M526" s="68"/>
      <c r="N526" s="69"/>
      <c r="O526" s="70"/>
      <c r="P526" s="68"/>
      <c r="Q526" s="69"/>
      <c r="R526" s="70"/>
      <c r="S526" s="68"/>
      <c r="T526" s="69"/>
      <c r="U526" s="70"/>
      <c r="V526" s="68"/>
      <c r="W526" s="69"/>
      <c r="X526" s="70"/>
      <c r="Y526" s="68"/>
      <c r="Z526" s="69"/>
      <c r="AA526" s="70"/>
      <c r="AB526" s="68"/>
      <c r="AC526" s="69"/>
      <c r="AD526" s="70"/>
      <c r="AE526" s="71"/>
      <c r="AF526" s="68"/>
      <c r="AG526" s="69"/>
      <c r="AH526" s="70"/>
      <c r="AI526" s="68"/>
      <c r="AJ526" s="69"/>
      <c r="AK526" s="70"/>
      <c r="AL526" s="71"/>
      <c r="AM526" s="68"/>
      <c r="AN526" s="69"/>
      <c r="AO526" s="70"/>
      <c r="AP526" s="68"/>
      <c r="AQ526" s="69"/>
      <c r="AR526" s="70"/>
      <c r="AS526" s="68"/>
      <c r="AT526" s="69"/>
      <c r="AU526" s="70"/>
      <c r="AV526" s="68">
        <v>2</v>
      </c>
      <c r="AW526" s="69">
        <v>2</v>
      </c>
      <c r="AX526" s="70">
        <v>2</v>
      </c>
      <c r="AY526" s="68"/>
      <c r="AZ526" s="69"/>
      <c r="BA526" s="70"/>
      <c r="BB526" s="71"/>
      <c r="BC526" s="187"/>
      <c r="BD526" s="187"/>
      <c r="BE526" s="69"/>
      <c r="BF526" s="70"/>
      <c r="BG526" s="68"/>
      <c r="BH526" s="69"/>
      <c r="BI526" s="70"/>
      <c r="BJ526" s="71"/>
      <c r="BK526" s="68"/>
      <c r="BL526" s="69"/>
      <c r="BM526" s="70"/>
      <c r="BN526" s="68"/>
      <c r="BO526" s="69"/>
      <c r="BP526" s="70"/>
      <c r="BQ526" s="68"/>
      <c r="BR526" s="69"/>
      <c r="BS526" s="70"/>
      <c r="BT526" s="71"/>
      <c r="BU526" s="68"/>
      <c r="BV526" s="69"/>
      <c r="BW526" s="70"/>
      <c r="BX526" s="71"/>
      <c r="BY526" s="72">
        <v>2</v>
      </c>
      <c r="BZ526" s="73">
        <v>2</v>
      </c>
      <c r="CA526" s="74">
        <v>2</v>
      </c>
    </row>
    <row r="527" spans="1:79" s="1" customFormat="1" ht="15.5" customHeight="1" x14ac:dyDescent="0.15">
      <c r="A527" s="64">
        <v>1</v>
      </c>
      <c r="B527" s="66" t="s">
        <v>597</v>
      </c>
      <c r="C527" s="67" t="s">
        <v>37</v>
      </c>
      <c r="D527" s="68"/>
      <c r="E527" s="69"/>
      <c r="F527" s="70"/>
      <c r="G527" s="68"/>
      <c r="H527" s="69"/>
      <c r="I527" s="70"/>
      <c r="J527" s="68"/>
      <c r="K527" s="69"/>
      <c r="L527" s="70"/>
      <c r="M527" s="68"/>
      <c r="N527" s="69"/>
      <c r="O527" s="70"/>
      <c r="P527" s="68"/>
      <c r="Q527" s="69"/>
      <c r="R527" s="70"/>
      <c r="S527" s="68"/>
      <c r="T527" s="69"/>
      <c r="U527" s="70"/>
      <c r="V527" s="68"/>
      <c r="W527" s="69"/>
      <c r="X527" s="70"/>
      <c r="Y527" s="68"/>
      <c r="Z527" s="69"/>
      <c r="AA527" s="70"/>
      <c r="AB527" s="68"/>
      <c r="AC527" s="69"/>
      <c r="AD527" s="70"/>
      <c r="AE527" s="71"/>
      <c r="AF527" s="68"/>
      <c r="AG527" s="69"/>
      <c r="AH527" s="70"/>
      <c r="AI527" s="68"/>
      <c r="AJ527" s="69"/>
      <c r="AK527" s="70"/>
      <c r="AL527" s="71"/>
      <c r="AM527" s="68"/>
      <c r="AN527" s="69"/>
      <c r="AO527" s="70"/>
      <c r="AP527" s="68"/>
      <c r="AQ527" s="69"/>
      <c r="AR527" s="70"/>
      <c r="AS527" s="68"/>
      <c r="AT527" s="69"/>
      <c r="AU527" s="70"/>
      <c r="AV527" s="68"/>
      <c r="AW527" s="69"/>
      <c r="AX527" s="70"/>
      <c r="AY527" s="68"/>
      <c r="AZ527" s="69"/>
      <c r="BA527" s="70"/>
      <c r="BB527" s="71"/>
      <c r="BC527" s="187"/>
      <c r="BD527" s="187"/>
      <c r="BE527" s="69"/>
      <c r="BF527" s="70">
        <v>1</v>
      </c>
      <c r="BG527" s="68"/>
      <c r="BH527" s="69"/>
      <c r="BI527" s="70"/>
      <c r="BJ527" s="71"/>
      <c r="BK527" s="68"/>
      <c r="BL527" s="69"/>
      <c r="BM527" s="70"/>
      <c r="BN527" s="68"/>
      <c r="BO527" s="69"/>
      <c r="BP527" s="70"/>
      <c r="BQ527" s="68"/>
      <c r="BR527" s="69"/>
      <c r="BS527" s="70"/>
      <c r="BT527" s="71"/>
      <c r="BU527" s="68"/>
      <c r="BV527" s="69"/>
      <c r="BW527" s="70"/>
      <c r="BX527" s="71"/>
      <c r="BY527" s="72"/>
      <c r="BZ527" s="73"/>
      <c r="CA527" s="74">
        <v>1</v>
      </c>
    </row>
    <row r="528" spans="1:79" s="1" customFormat="1" ht="15.5" customHeight="1" x14ac:dyDescent="0.15">
      <c r="A528" s="64">
        <v>1</v>
      </c>
      <c r="B528" s="66" t="s">
        <v>598</v>
      </c>
      <c r="C528" s="67" t="s">
        <v>37</v>
      </c>
      <c r="D528" s="68"/>
      <c r="E528" s="69"/>
      <c r="F528" s="70"/>
      <c r="G528" s="68"/>
      <c r="H528" s="69"/>
      <c r="I528" s="70"/>
      <c r="J528" s="68"/>
      <c r="K528" s="69"/>
      <c r="L528" s="70"/>
      <c r="M528" s="68"/>
      <c r="N528" s="69"/>
      <c r="O528" s="70"/>
      <c r="P528" s="68"/>
      <c r="Q528" s="69"/>
      <c r="R528" s="70"/>
      <c r="S528" s="68"/>
      <c r="T528" s="69"/>
      <c r="U528" s="70"/>
      <c r="V528" s="68"/>
      <c r="W528" s="69"/>
      <c r="X528" s="70"/>
      <c r="Y528" s="68"/>
      <c r="Z528" s="69"/>
      <c r="AA528" s="70"/>
      <c r="AB528" s="68"/>
      <c r="AC528" s="69"/>
      <c r="AD528" s="70"/>
      <c r="AE528" s="71"/>
      <c r="AF528" s="68"/>
      <c r="AG528" s="69"/>
      <c r="AH528" s="70"/>
      <c r="AI528" s="68"/>
      <c r="AJ528" s="69"/>
      <c r="AK528" s="70">
        <v>3</v>
      </c>
      <c r="AL528" s="71"/>
      <c r="AM528" s="68"/>
      <c r="AN528" s="69"/>
      <c r="AO528" s="70"/>
      <c r="AP528" s="68"/>
      <c r="AQ528" s="69"/>
      <c r="AR528" s="70"/>
      <c r="AS528" s="68"/>
      <c r="AT528" s="69"/>
      <c r="AU528" s="70"/>
      <c r="AV528" s="68"/>
      <c r="AW528" s="69"/>
      <c r="AX528" s="70"/>
      <c r="AY528" s="68"/>
      <c r="AZ528" s="69"/>
      <c r="BA528" s="70"/>
      <c r="BB528" s="71"/>
      <c r="BC528" s="187"/>
      <c r="BD528" s="187"/>
      <c r="BE528" s="69"/>
      <c r="BF528" s="70"/>
      <c r="BG528" s="68"/>
      <c r="BH528" s="69"/>
      <c r="BI528" s="70"/>
      <c r="BJ528" s="71"/>
      <c r="BK528" s="68"/>
      <c r="BL528" s="69"/>
      <c r="BM528" s="70"/>
      <c r="BN528" s="68"/>
      <c r="BO528" s="69"/>
      <c r="BP528" s="70"/>
      <c r="BQ528" s="68"/>
      <c r="BR528" s="69"/>
      <c r="BS528" s="70"/>
      <c r="BT528" s="71"/>
      <c r="BU528" s="68"/>
      <c r="BV528" s="69"/>
      <c r="BW528" s="70"/>
      <c r="BX528" s="71"/>
      <c r="BY528" s="72"/>
      <c r="BZ528" s="73"/>
      <c r="CA528" s="74">
        <v>3</v>
      </c>
    </row>
    <row r="529" spans="1:79" s="1" customFormat="1" ht="15.5" customHeight="1" x14ac:dyDescent="0.15">
      <c r="A529" s="64">
        <v>1</v>
      </c>
      <c r="B529" s="66" t="s">
        <v>599</v>
      </c>
      <c r="C529" s="67" t="s">
        <v>61</v>
      </c>
      <c r="D529" s="68"/>
      <c r="E529" s="69"/>
      <c r="F529" s="70"/>
      <c r="G529" s="68"/>
      <c r="H529" s="69"/>
      <c r="I529" s="70"/>
      <c r="J529" s="68"/>
      <c r="K529" s="69"/>
      <c r="L529" s="70"/>
      <c r="M529" s="68"/>
      <c r="N529" s="69"/>
      <c r="O529" s="70"/>
      <c r="P529" s="68"/>
      <c r="Q529" s="69"/>
      <c r="R529" s="70"/>
      <c r="S529" s="68"/>
      <c r="T529" s="69"/>
      <c r="U529" s="70">
        <v>5</v>
      </c>
      <c r="V529" s="68"/>
      <c r="W529" s="69"/>
      <c r="X529" s="70"/>
      <c r="Y529" s="68"/>
      <c r="Z529" s="69"/>
      <c r="AA529" s="70"/>
      <c r="AB529" s="68"/>
      <c r="AC529" s="69"/>
      <c r="AD529" s="70"/>
      <c r="AE529" s="71"/>
      <c r="AF529" s="68"/>
      <c r="AG529" s="69"/>
      <c r="AH529" s="70"/>
      <c r="AI529" s="68"/>
      <c r="AJ529" s="69"/>
      <c r="AK529" s="70"/>
      <c r="AL529" s="71"/>
      <c r="AM529" s="68"/>
      <c r="AN529" s="69"/>
      <c r="AO529" s="70"/>
      <c r="AP529" s="68"/>
      <c r="AQ529" s="69"/>
      <c r="AR529" s="70"/>
      <c r="AS529" s="68"/>
      <c r="AT529" s="69"/>
      <c r="AU529" s="70"/>
      <c r="AV529" s="68"/>
      <c r="AW529" s="69"/>
      <c r="AX529" s="70"/>
      <c r="AY529" s="68"/>
      <c r="AZ529" s="69"/>
      <c r="BA529" s="70"/>
      <c r="BB529" s="71"/>
      <c r="BC529" s="187"/>
      <c r="BD529" s="187"/>
      <c r="BE529" s="69"/>
      <c r="BF529" s="70"/>
      <c r="BG529" s="68"/>
      <c r="BH529" s="69"/>
      <c r="BI529" s="70"/>
      <c r="BJ529" s="71"/>
      <c r="BK529" s="68"/>
      <c r="BL529" s="69"/>
      <c r="BM529" s="70"/>
      <c r="BN529" s="68"/>
      <c r="BO529" s="69"/>
      <c r="BP529" s="70"/>
      <c r="BQ529" s="68"/>
      <c r="BR529" s="69"/>
      <c r="BS529" s="70"/>
      <c r="BT529" s="71"/>
      <c r="BU529" s="68"/>
      <c r="BV529" s="69"/>
      <c r="BW529" s="70"/>
      <c r="BX529" s="71"/>
      <c r="BY529" s="72"/>
      <c r="BZ529" s="73"/>
      <c r="CA529" s="74">
        <v>5</v>
      </c>
    </row>
    <row r="530" spans="1:79" s="1" customFormat="1" ht="15.5" customHeight="1" x14ac:dyDescent="0.15">
      <c r="A530" s="64">
        <v>1</v>
      </c>
      <c r="B530" s="66" t="s">
        <v>600</v>
      </c>
      <c r="C530" s="67" t="s">
        <v>42</v>
      </c>
      <c r="D530" s="68"/>
      <c r="E530" s="69"/>
      <c r="F530" s="70"/>
      <c r="G530" s="68"/>
      <c r="H530" s="69"/>
      <c r="I530" s="70"/>
      <c r="J530" s="68"/>
      <c r="K530" s="69"/>
      <c r="L530" s="70"/>
      <c r="M530" s="68">
        <v>55</v>
      </c>
      <c r="N530" s="69">
        <v>55</v>
      </c>
      <c r="O530" s="70">
        <v>100</v>
      </c>
      <c r="P530" s="68"/>
      <c r="Q530" s="69"/>
      <c r="R530" s="70"/>
      <c r="S530" s="68">
        <v>98</v>
      </c>
      <c r="T530" s="69">
        <v>98</v>
      </c>
      <c r="U530" s="70">
        <v>104</v>
      </c>
      <c r="V530" s="68"/>
      <c r="W530" s="69"/>
      <c r="X530" s="70"/>
      <c r="Y530" s="68"/>
      <c r="Z530" s="69"/>
      <c r="AA530" s="70"/>
      <c r="AB530" s="68">
        <v>120</v>
      </c>
      <c r="AC530" s="69"/>
      <c r="AD530" s="70"/>
      <c r="AE530" s="71"/>
      <c r="AF530" s="68"/>
      <c r="AG530" s="69"/>
      <c r="AH530" s="70"/>
      <c r="AI530" s="68"/>
      <c r="AJ530" s="69"/>
      <c r="AK530" s="70"/>
      <c r="AL530" s="71"/>
      <c r="AM530" s="68"/>
      <c r="AN530" s="69"/>
      <c r="AO530" s="70"/>
      <c r="AP530" s="68"/>
      <c r="AQ530" s="69"/>
      <c r="AR530" s="70"/>
      <c r="AS530" s="68"/>
      <c r="AT530" s="69"/>
      <c r="AU530" s="70"/>
      <c r="AV530" s="68"/>
      <c r="AW530" s="69"/>
      <c r="AX530" s="70"/>
      <c r="AY530" s="68"/>
      <c r="AZ530" s="69"/>
      <c r="BA530" s="70"/>
      <c r="BB530" s="71"/>
      <c r="BC530" s="187"/>
      <c r="BD530" s="187"/>
      <c r="BE530" s="69"/>
      <c r="BF530" s="70"/>
      <c r="BG530" s="68"/>
      <c r="BH530" s="69"/>
      <c r="BI530" s="70"/>
      <c r="BJ530" s="71"/>
      <c r="BK530" s="68"/>
      <c r="BL530" s="69"/>
      <c r="BM530" s="70"/>
      <c r="BN530" s="68">
        <v>45</v>
      </c>
      <c r="BO530" s="69"/>
      <c r="BP530" s="70"/>
      <c r="BQ530" s="68"/>
      <c r="BR530" s="69"/>
      <c r="BS530" s="70"/>
      <c r="BT530" s="71"/>
      <c r="BU530" s="68"/>
      <c r="BV530" s="69"/>
      <c r="BW530" s="70"/>
      <c r="BX530" s="71"/>
      <c r="BY530" s="72">
        <v>318</v>
      </c>
      <c r="BZ530" s="73">
        <v>153</v>
      </c>
      <c r="CA530" s="74">
        <v>204</v>
      </c>
    </row>
    <row r="531" spans="1:79" s="1" customFormat="1" ht="15.5" customHeight="1" x14ac:dyDescent="0.15">
      <c r="A531" s="64">
        <v>1</v>
      </c>
      <c r="B531" s="66" t="s">
        <v>601</v>
      </c>
      <c r="C531" s="67" t="s">
        <v>40</v>
      </c>
      <c r="D531" s="68"/>
      <c r="E531" s="69"/>
      <c r="F531" s="70"/>
      <c r="G531" s="68"/>
      <c r="H531" s="69"/>
      <c r="I531" s="70"/>
      <c r="J531" s="68"/>
      <c r="K531" s="69"/>
      <c r="L531" s="70"/>
      <c r="M531" s="68"/>
      <c r="N531" s="69"/>
      <c r="O531" s="70"/>
      <c r="P531" s="68"/>
      <c r="Q531" s="69"/>
      <c r="R531" s="70"/>
      <c r="S531" s="68"/>
      <c r="T531" s="69"/>
      <c r="U531" s="70"/>
      <c r="V531" s="68"/>
      <c r="W531" s="69"/>
      <c r="X531" s="70"/>
      <c r="Y531" s="68"/>
      <c r="Z531" s="69"/>
      <c r="AA531" s="70"/>
      <c r="AB531" s="68"/>
      <c r="AC531" s="69"/>
      <c r="AD531" s="70"/>
      <c r="AE531" s="71"/>
      <c r="AF531" s="68"/>
      <c r="AG531" s="69"/>
      <c r="AH531" s="70">
        <v>7</v>
      </c>
      <c r="AI531" s="68"/>
      <c r="AJ531" s="69"/>
      <c r="AK531" s="70"/>
      <c r="AL531" s="71"/>
      <c r="AM531" s="68"/>
      <c r="AN531" s="69"/>
      <c r="AO531" s="70"/>
      <c r="AP531" s="68"/>
      <c r="AQ531" s="69"/>
      <c r="AR531" s="70"/>
      <c r="AS531" s="68"/>
      <c r="AT531" s="69"/>
      <c r="AU531" s="70"/>
      <c r="AV531" s="68"/>
      <c r="AW531" s="69"/>
      <c r="AX531" s="70"/>
      <c r="AY531" s="68"/>
      <c r="AZ531" s="69"/>
      <c r="BA531" s="70"/>
      <c r="BB531" s="71"/>
      <c r="BC531" s="187"/>
      <c r="BD531" s="187"/>
      <c r="BE531" s="69"/>
      <c r="BF531" s="70"/>
      <c r="BG531" s="68"/>
      <c r="BH531" s="69"/>
      <c r="BI531" s="70"/>
      <c r="BJ531" s="71"/>
      <c r="BK531" s="68"/>
      <c r="BL531" s="69"/>
      <c r="BM531" s="70"/>
      <c r="BN531" s="68"/>
      <c r="BO531" s="69"/>
      <c r="BP531" s="70"/>
      <c r="BQ531" s="68"/>
      <c r="BR531" s="69"/>
      <c r="BS531" s="70"/>
      <c r="BT531" s="71"/>
      <c r="BU531" s="68"/>
      <c r="BV531" s="69"/>
      <c r="BW531" s="70"/>
      <c r="BX531" s="71"/>
      <c r="BY531" s="72"/>
      <c r="BZ531" s="73"/>
      <c r="CA531" s="74">
        <v>7</v>
      </c>
    </row>
    <row r="532" spans="1:79" s="1" customFormat="1" ht="15.5" customHeight="1" x14ac:dyDescent="0.15">
      <c r="A532" s="64">
        <v>1</v>
      </c>
      <c r="B532" s="66" t="s">
        <v>602</v>
      </c>
      <c r="C532" s="67" t="s">
        <v>42</v>
      </c>
      <c r="D532" s="68"/>
      <c r="E532" s="69"/>
      <c r="F532" s="70"/>
      <c r="G532" s="68"/>
      <c r="H532" s="69"/>
      <c r="I532" s="70"/>
      <c r="J532" s="68"/>
      <c r="K532" s="69"/>
      <c r="L532" s="70"/>
      <c r="M532" s="68"/>
      <c r="N532" s="69"/>
      <c r="O532" s="70"/>
      <c r="P532" s="68"/>
      <c r="Q532" s="69"/>
      <c r="R532" s="70"/>
      <c r="S532" s="68"/>
      <c r="T532" s="69"/>
      <c r="U532" s="70"/>
      <c r="V532" s="68"/>
      <c r="W532" s="69"/>
      <c r="X532" s="70"/>
      <c r="Y532" s="68"/>
      <c r="Z532" s="69"/>
      <c r="AA532" s="70"/>
      <c r="AB532" s="68"/>
      <c r="AC532" s="69"/>
      <c r="AD532" s="70"/>
      <c r="AE532" s="71"/>
      <c r="AF532" s="68">
        <v>53</v>
      </c>
      <c r="AG532" s="69">
        <v>53</v>
      </c>
      <c r="AH532" s="70">
        <v>52</v>
      </c>
      <c r="AI532" s="68"/>
      <c r="AJ532" s="69"/>
      <c r="AK532" s="70"/>
      <c r="AL532" s="71"/>
      <c r="AM532" s="68"/>
      <c r="AN532" s="69"/>
      <c r="AO532" s="70"/>
      <c r="AP532" s="68"/>
      <c r="AQ532" s="69"/>
      <c r="AR532" s="70"/>
      <c r="AS532" s="68"/>
      <c r="AT532" s="69"/>
      <c r="AU532" s="70"/>
      <c r="AV532" s="68"/>
      <c r="AW532" s="69"/>
      <c r="AX532" s="70"/>
      <c r="AY532" s="68"/>
      <c r="AZ532" s="69"/>
      <c r="BA532" s="70"/>
      <c r="BB532" s="71"/>
      <c r="BC532" s="187"/>
      <c r="BD532" s="187"/>
      <c r="BE532" s="69"/>
      <c r="BF532" s="70"/>
      <c r="BG532" s="68"/>
      <c r="BH532" s="69"/>
      <c r="BI532" s="70"/>
      <c r="BJ532" s="71"/>
      <c r="BK532" s="68"/>
      <c r="BL532" s="69"/>
      <c r="BM532" s="70"/>
      <c r="BN532" s="68"/>
      <c r="BO532" s="69"/>
      <c r="BP532" s="70"/>
      <c r="BQ532" s="68"/>
      <c r="BR532" s="69"/>
      <c r="BS532" s="70"/>
      <c r="BT532" s="71"/>
      <c r="BU532" s="68"/>
      <c r="BV532" s="69"/>
      <c r="BW532" s="70"/>
      <c r="BX532" s="71"/>
      <c r="BY532" s="72">
        <v>53</v>
      </c>
      <c r="BZ532" s="73">
        <v>53</v>
      </c>
      <c r="CA532" s="74">
        <v>52</v>
      </c>
    </row>
    <row r="533" spans="1:79" s="1" customFormat="1" ht="15.5" customHeight="1" x14ac:dyDescent="0.15">
      <c r="A533" s="64">
        <v>1</v>
      </c>
      <c r="B533" s="66" t="s">
        <v>603</v>
      </c>
      <c r="C533" s="67" t="s">
        <v>37</v>
      </c>
      <c r="D533" s="68"/>
      <c r="E533" s="69"/>
      <c r="F533" s="70"/>
      <c r="G533" s="68"/>
      <c r="H533" s="69"/>
      <c r="I533" s="70"/>
      <c r="J533" s="68"/>
      <c r="K533" s="69"/>
      <c r="L533" s="70"/>
      <c r="M533" s="68"/>
      <c r="N533" s="69"/>
      <c r="O533" s="70">
        <v>5</v>
      </c>
      <c r="P533" s="68"/>
      <c r="Q533" s="69"/>
      <c r="R533" s="70"/>
      <c r="S533" s="68"/>
      <c r="T533" s="69"/>
      <c r="U533" s="70">
        <v>25</v>
      </c>
      <c r="V533" s="68"/>
      <c r="W533" s="69"/>
      <c r="X533" s="70">
        <v>3</v>
      </c>
      <c r="Y533" s="68"/>
      <c r="Z533" s="69"/>
      <c r="AA533" s="70">
        <v>14</v>
      </c>
      <c r="AB533" s="68"/>
      <c r="AC533" s="69"/>
      <c r="AD533" s="70">
        <v>12</v>
      </c>
      <c r="AE533" s="71"/>
      <c r="AF533" s="68"/>
      <c r="AG533" s="69"/>
      <c r="AH533" s="70"/>
      <c r="AI533" s="68"/>
      <c r="AJ533" s="69"/>
      <c r="AK533" s="70"/>
      <c r="AL533" s="71"/>
      <c r="AM533" s="68"/>
      <c r="AN533" s="69"/>
      <c r="AO533" s="70"/>
      <c r="AP533" s="68"/>
      <c r="AQ533" s="69"/>
      <c r="AR533" s="70"/>
      <c r="AS533" s="68"/>
      <c r="AT533" s="69"/>
      <c r="AU533" s="70"/>
      <c r="AV533" s="68"/>
      <c r="AW533" s="69"/>
      <c r="AX533" s="70"/>
      <c r="AY533" s="68"/>
      <c r="AZ533" s="69"/>
      <c r="BA533" s="70"/>
      <c r="BB533" s="71"/>
      <c r="BC533" s="187"/>
      <c r="BD533" s="187"/>
      <c r="BE533" s="69"/>
      <c r="BF533" s="70"/>
      <c r="BG533" s="68"/>
      <c r="BH533" s="69"/>
      <c r="BI533" s="70"/>
      <c r="BJ533" s="71"/>
      <c r="BK533" s="68"/>
      <c r="BL533" s="69"/>
      <c r="BM533" s="70"/>
      <c r="BN533" s="68"/>
      <c r="BO533" s="69"/>
      <c r="BP533" s="70"/>
      <c r="BQ533" s="68"/>
      <c r="BR533" s="69"/>
      <c r="BS533" s="70"/>
      <c r="BT533" s="71"/>
      <c r="BU533" s="68"/>
      <c r="BV533" s="69"/>
      <c r="BW533" s="70"/>
      <c r="BX533" s="71"/>
      <c r="BY533" s="72"/>
      <c r="BZ533" s="73"/>
      <c r="CA533" s="74">
        <v>59</v>
      </c>
    </row>
    <row r="534" spans="1:79" s="1" customFormat="1" ht="15.5" customHeight="1" x14ac:dyDescent="0.15">
      <c r="A534" s="64">
        <v>1</v>
      </c>
      <c r="B534" s="66" t="s">
        <v>604</v>
      </c>
      <c r="C534" s="67" t="s">
        <v>42</v>
      </c>
      <c r="D534" s="68"/>
      <c r="E534" s="69"/>
      <c r="F534" s="70"/>
      <c r="G534" s="68"/>
      <c r="H534" s="69"/>
      <c r="I534" s="70"/>
      <c r="J534" s="68"/>
      <c r="K534" s="69"/>
      <c r="L534" s="70"/>
      <c r="M534" s="68">
        <v>66</v>
      </c>
      <c r="N534" s="69">
        <v>66</v>
      </c>
      <c r="O534" s="70"/>
      <c r="P534" s="68"/>
      <c r="Q534" s="69"/>
      <c r="R534" s="70"/>
      <c r="S534" s="68">
        <v>28</v>
      </c>
      <c r="T534" s="69">
        <v>28</v>
      </c>
      <c r="U534" s="70"/>
      <c r="V534" s="68"/>
      <c r="W534" s="69"/>
      <c r="X534" s="70"/>
      <c r="Y534" s="68">
        <v>121</v>
      </c>
      <c r="Z534" s="69">
        <v>121</v>
      </c>
      <c r="AA534" s="70"/>
      <c r="AB534" s="68"/>
      <c r="AC534" s="69"/>
      <c r="AD534" s="70"/>
      <c r="AE534" s="71"/>
      <c r="AF534" s="68"/>
      <c r="AG534" s="69"/>
      <c r="AH534" s="70"/>
      <c r="AI534" s="68"/>
      <c r="AJ534" s="69"/>
      <c r="AK534" s="70"/>
      <c r="AL534" s="71"/>
      <c r="AM534" s="68">
        <v>15</v>
      </c>
      <c r="AN534" s="69">
        <v>15</v>
      </c>
      <c r="AO534" s="70"/>
      <c r="AP534" s="68"/>
      <c r="AQ534" s="69"/>
      <c r="AR534" s="70"/>
      <c r="AS534" s="68">
        <v>9</v>
      </c>
      <c r="AT534" s="69">
        <v>9</v>
      </c>
      <c r="AU534" s="70"/>
      <c r="AV534" s="68"/>
      <c r="AW534" s="69"/>
      <c r="AX534" s="70"/>
      <c r="AY534" s="68"/>
      <c r="AZ534" s="69"/>
      <c r="BA534" s="70"/>
      <c r="BB534" s="71"/>
      <c r="BC534" s="187"/>
      <c r="BD534" s="187"/>
      <c r="BE534" s="69"/>
      <c r="BF534" s="70"/>
      <c r="BG534" s="68"/>
      <c r="BH534" s="69"/>
      <c r="BI534" s="70"/>
      <c r="BJ534" s="71"/>
      <c r="BK534" s="68"/>
      <c r="BL534" s="69"/>
      <c r="BM534" s="70"/>
      <c r="BN534" s="68"/>
      <c r="BO534" s="69"/>
      <c r="BP534" s="70"/>
      <c r="BQ534" s="68"/>
      <c r="BR534" s="69"/>
      <c r="BS534" s="70"/>
      <c r="BT534" s="71"/>
      <c r="BU534" s="68"/>
      <c r="BV534" s="69"/>
      <c r="BW534" s="70"/>
      <c r="BX534" s="71"/>
      <c r="BY534" s="72">
        <v>239</v>
      </c>
      <c r="BZ534" s="73">
        <v>239</v>
      </c>
      <c r="CA534" s="74"/>
    </row>
    <row r="535" spans="1:79" s="1" customFormat="1" ht="15.5" customHeight="1" x14ac:dyDescent="0.15">
      <c r="A535" s="64">
        <v>1</v>
      </c>
      <c r="B535" s="66" t="s">
        <v>605</v>
      </c>
      <c r="C535" s="67" t="s">
        <v>37</v>
      </c>
      <c r="D535" s="68"/>
      <c r="E535" s="69"/>
      <c r="F535" s="70"/>
      <c r="G535" s="68"/>
      <c r="H535" s="69"/>
      <c r="I535" s="70"/>
      <c r="J535" s="68"/>
      <c r="K535" s="69"/>
      <c r="L535" s="70"/>
      <c r="M535" s="68"/>
      <c r="N535" s="69"/>
      <c r="O535" s="70"/>
      <c r="P535" s="68"/>
      <c r="Q535" s="69"/>
      <c r="R535" s="70"/>
      <c r="S535" s="68"/>
      <c r="T535" s="69"/>
      <c r="U535" s="70"/>
      <c r="V535" s="68"/>
      <c r="W535" s="69"/>
      <c r="X535" s="70"/>
      <c r="Y535" s="68"/>
      <c r="Z535" s="69"/>
      <c r="AA535" s="70"/>
      <c r="AB535" s="68"/>
      <c r="AC535" s="69"/>
      <c r="AD535" s="70"/>
      <c r="AE535" s="71"/>
      <c r="AF535" s="68"/>
      <c r="AG535" s="69"/>
      <c r="AH535" s="70"/>
      <c r="AI535" s="68"/>
      <c r="AJ535" s="69"/>
      <c r="AK535" s="70"/>
      <c r="AL535" s="71"/>
      <c r="AM535" s="68"/>
      <c r="AN535" s="69"/>
      <c r="AO535" s="70"/>
      <c r="AP535" s="68"/>
      <c r="AQ535" s="69"/>
      <c r="AR535" s="70"/>
      <c r="AS535" s="68"/>
      <c r="AT535" s="69"/>
      <c r="AU535" s="70"/>
      <c r="AV535" s="68"/>
      <c r="AW535" s="69"/>
      <c r="AX535" s="70"/>
      <c r="AY535" s="68"/>
      <c r="AZ535" s="69"/>
      <c r="BA535" s="70"/>
      <c r="BB535" s="71"/>
      <c r="BC535" s="187">
        <v>7</v>
      </c>
      <c r="BD535" s="187"/>
      <c r="BE535" s="69">
        <v>7</v>
      </c>
      <c r="BF535" s="70"/>
      <c r="BG535" s="68"/>
      <c r="BH535" s="69"/>
      <c r="BI535" s="70"/>
      <c r="BJ535" s="71"/>
      <c r="BK535" s="68"/>
      <c r="BL535" s="69"/>
      <c r="BM535" s="70"/>
      <c r="BN535" s="68"/>
      <c r="BO535" s="69"/>
      <c r="BP535" s="70"/>
      <c r="BQ535" s="68"/>
      <c r="BR535" s="69"/>
      <c r="BS535" s="70"/>
      <c r="BT535" s="71"/>
      <c r="BU535" s="68"/>
      <c r="BV535" s="69"/>
      <c r="BW535" s="70"/>
      <c r="BX535" s="71"/>
      <c r="BY535" s="72">
        <v>7</v>
      </c>
      <c r="BZ535" s="73">
        <v>7</v>
      </c>
      <c r="CA535" s="74"/>
    </row>
    <row r="536" spans="1:79" s="1" customFormat="1" ht="15.5" customHeight="1" x14ac:dyDescent="0.15">
      <c r="A536" s="64">
        <v>1</v>
      </c>
      <c r="B536" s="66" t="s">
        <v>606</v>
      </c>
      <c r="C536" s="67" t="s">
        <v>37</v>
      </c>
      <c r="D536" s="68"/>
      <c r="E536" s="69"/>
      <c r="F536" s="70"/>
      <c r="G536" s="68"/>
      <c r="H536" s="69"/>
      <c r="I536" s="70"/>
      <c r="J536" s="68"/>
      <c r="K536" s="69"/>
      <c r="L536" s="70"/>
      <c r="M536" s="68"/>
      <c r="N536" s="69"/>
      <c r="O536" s="70"/>
      <c r="P536" s="68"/>
      <c r="Q536" s="69"/>
      <c r="R536" s="70"/>
      <c r="S536" s="68"/>
      <c r="T536" s="69"/>
      <c r="U536" s="70"/>
      <c r="V536" s="68"/>
      <c r="W536" s="69"/>
      <c r="X536" s="70"/>
      <c r="Y536" s="68">
        <v>12</v>
      </c>
      <c r="Z536" s="69">
        <v>12</v>
      </c>
      <c r="AA536" s="70"/>
      <c r="AB536" s="68"/>
      <c r="AC536" s="69"/>
      <c r="AD536" s="70"/>
      <c r="AE536" s="71"/>
      <c r="AF536" s="68"/>
      <c r="AG536" s="69"/>
      <c r="AH536" s="70"/>
      <c r="AI536" s="68"/>
      <c r="AJ536" s="69"/>
      <c r="AK536" s="70"/>
      <c r="AL536" s="71"/>
      <c r="AM536" s="68"/>
      <c r="AN536" s="69"/>
      <c r="AO536" s="70"/>
      <c r="AP536" s="68"/>
      <c r="AQ536" s="69"/>
      <c r="AR536" s="70"/>
      <c r="AS536" s="68"/>
      <c r="AT536" s="69"/>
      <c r="AU536" s="70"/>
      <c r="AV536" s="68"/>
      <c r="AW536" s="69"/>
      <c r="AX536" s="70"/>
      <c r="AY536" s="68"/>
      <c r="AZ536" s="69"/>
      <c r="BA536" s="70"/>
      <c r="BB536" s="71"/>
      <c r="BC536" s="187"/>
      <c r="BD536" s="187"/>
      <c r="BE536" s="69"/>
      <c r="BF536" s="70"/>
      <c r="BG536" s="68"/>
      <c r="BH536" s="69"/>
      <c r="BI536" s="70"/>
      <c r="BJ536" s="71"/>
      <c r="BK536" s="68"/>
      <c r="BL536" s="69"/>
      <c r="BM536" s="70"/>
      <c r="BN536" s="68"/>
      <c r="BO536" s="69"/>
      <c r="BP536" s="70"/>
      <c r="BQ536" s="68"/>
      <c r="BR536" s="69"/>
      <c r="BS536" s="70"/>
      <c r="BT536" s="71"/>
      <c r="BU536" s="68"/>
      <c r="BV536" s="69"/>
      <c r="BW536" s="70"/>
      <c r="BX536" s="71"/>
      <c r="BY536" s="72">
        <v>12</v>
      </c>
      <c r="BZ536" s="73">
        <v>12</v>
      </c>
      <c r="CA536" s="74"/>
    </row>
    <row r="537" spans="1:79" s="1" customFormat="1" ht="15.5" customHeight="1" x14ac:dyDescent="0.15">
      <c r="A537" s="64">
        <v>1</v>
      </c>
      <c r="B537" s="66" t="s">
        <v>607</v>
      </c>
      <c r="C537" s="67" t="s">
        <v>37</v>
      </c>
      <c r="D537" s="68"/>
      <c r="E537" s="69"/>
      <c r="F537" s="70"/>
      <c r="G537" s="68"/>
      <c r="H537" s="69"/>
      <c r="I537" s="70"/>
      <c r="J537" s="68"/>
      <c r="K537" s="69"/>
      <c r="L537" s="70"/>
      <c r="M537" s="68"/>
      <c r="N537" s="69"/>
      <c r="O537" s="70"/>
      <c r="P537" s="68"/>
      <c r="Q537" s="69"/>
      <c r="R537" s="70"/>
      <c r="S537" s="68">
        <v>10</v>
      </c>
      <c r="T537" s="69">
        <v>10</v>
      </c>
      <c r="U537" s="70">
        <v>10</v>
      </c>
      <c r="V537" s="68"/>
      <c r="W537" s="69"/>
      <c r="X537" s="70">
        <v>3</v>
      </c>
      <c r="Y537" s="68"/>
      <c r="Z537" s="69"/>
      <c r="AA537" s="70"/>
      <c r="AB537" s="68"/>
      <c r="AC537" s="69"/>
      <c r="AD537" s="70">
        <v>1</v>
      </c>
      <c r="AE537" s="71"/>
      <c r="AF537" s="68"/>
      <c r="AG537" s="69"/>
      <c r="AH537" s="70"/>
      <c r="AI537" s="68">
        <v>1</v>
      </c>
      <c r="AJ537" s="69">
        <v>1</v>
      </c>
      <c r="AK537" s="70"/>
      <c r="AL537" s="71"/>
      <c r="AM537" s="68"/>
      <c r="AN537" s="69"/>
      <c r="AO537" s="70"/>
      <c r="AP537" s="68"/>
      <c r="AQ537" s="69"/>
      <c r="AR537" s="70"/>
      <c r="AS537" s="68"/>
      <c r="AT537" s="69"/>
      <c r="AU537" s="70"/>
      <c r="AV537" s="68"/>
      <c r="AW537" s="69"/>
      <c r="AX537" s="70"/>
      <c r="AY537" s="68"/>
      <c r="AZ537" s="69"/>
      <c r="BA537" s="70"/>
      <c r="BB537" s="71"/>
      <c r="BC537" s="187"/>
      <c r="BD537" s="187"/>
      <c r="BE537" s="69"/>
      <c r="BF537" s="70"/>
      <c r="BG537" s="68"/>
      <c r="BH537" s="69"/>
      <c r="BI537" s="70"/>
      <c r="BJ537" s="71"/>
      <c r="BK537" s="68"/>
      <c r="BL537" s="69"/>
      <c r="BM537" s="70"/>
      <c r="BN537" s="68"/>
      <c r="BO537" s="69"/>
      <c r="BP537" s="70"/>
      <c r="BQ537" s="68"/>
      <c r="BR537" s="69"/>
      <c r="BS537" s="70"/>
      <c r="BT537" s="71"/>
      <c r="BU537" s="68"/>
      <c r="BV537" s="69"/>
      <c r="BW537" s="70"/>
      <c r="BX537" s="71"/>
      <c r="BY537" s="72">
        <v>11</v>
      </c>
      <c r="BZ537" s="73">
        <v>11</v>
      </c>
      <c r="CA537" s="74">
        <v>14</v>
      </c>
    </row>
    <row r="538" spans="1:79" s="1" customFormat="1" ht="15.5" customHeight="1" x14ac:dyDescent="0.15">
      <c r="A538" s="64">
        <v>1</v>
      </c>
      <c r="B538" s="66" t="s">
        <v>608</v>
      </c>
      <c r="C538" s="67" t="s">
        <v>61</v>
      </c>
      <c r="D538" s="68"/>
      <c r="E538" s="69"/>
      <c r="F538" s="70"/>
      <c r="G538" s="68"/>
      <c r="H538" s="69"/>
      <c r="I538" s="70"/>
      <c r="J538" s="68"/>
      <c r="K538" s="69"/>
      <c r="L538" s="70"/>
      <c r="M538" s="68"/>
      <c r="N538" s="69"/>
      <c r="O538" s="70"/>
      <c r="P538" s="68"/>
      <c r="Q538" s="69"/>
      <c r="R538" s="70"/>
      <c r="S538" s="68"/>
      <c r="T538" s="69"/>
      <c r="U538" s="70"/>
      <c r="V538" s="68"/>
      <c r="W538" s="69"/>
      <c r="X538" s="70"/>
      <c r="Y538" s="68"/>
      <c r="Z538" s="69"/>
      <c r="AA538" s="70"/>
      <c r="AB538" s="68"/>
      <c r="AC538" s="69"/>
      <c r="AD538" s="70"/>
      <c r="AE538" s="71"/>
      <c r="AF538" s="68">
        <v>2</v>
      </c>
      <c r="AG538" s="69">
        <v>2</v>
      </c>
      <c r="AH538" s="70"/>
      <c r="AI538" s="68"/>
      <c r="AJ538" s="69"/>
      <c r="AK538" s="70"/>
      <c r="AL538" s="71"/>
      <c r="AM538" s="68"/>
      <c r="AN538" s="69"/>
      <c r="AO538" s="70"/>
      <c r="AP538" s="68"/>
      <c r="AQ538" s="69"/>
      <c r="AR538" s="70"/>
      <c r="AS538" s="68"/>
      <c r="AT538" s="69"/>
      <c r="AU538" s="70"/>
      <c r="AV538" s="68"/>
      <c r="AW538" s="69"/>
      <c r="AX538" s="70"/>
      <c r="AY538" s="68"/>
      <c r="AZ538" s="69"/>
      <c r="BA538" s="70"/>
      <c r="BB538" s="71"/>
      <c r="BC538" s="187"/>
      <c r="BD538" s="187"/>
      <c r="BE538" s="69"/>
      <c r="BF538" s="70"/>
      <c r="BG538" s="68"/>
      <c r="BH538" s="69"/>
      <c r="BI538" s="70"/>
      <c r="BJ538" s="71"/>
      <c r="BK538" s="68"/>
      <c r="BL538" s="69"/>
      <c r="BM538" s="70"/>
      <c r="BN538" s="68"/>
      <c r="BO538" s="69"/>
      <c r="BP538" s="70"/>
      <c r="BQ538" s="68"/>
      <c r="BR538" s="69"/>
      <c r="BS538" s="70"/>
      <c r="BT538" s="71"/>
      <c r="BU538" s="68"/>
      <c r="BV538" s="69"/>
      <c r="BW538" s="70"/>
      <c r="BX538" s="71"/>
      <c r="BY538" s="72">
        <v>2</v>
      </c>
      <c r="BZ538" s="73">
        <v>2</v>
      </c>
      <c r="CA538" s="74"/>
    </row>
    <row r="539" spans="1:79" s="1" customFormat="1" ht="15.5" customHeight="1" x14ac:dyDescent="0.15">
      <c r="A539" s="64">
        <v>1</v>
      </c>
      <c r="B539" s="66" t="s">
        <v>609</v>
      </c>
      <c r="C539" s="67" t="s">
        <v>61</v>
      </c>
      <c r="D539" s="68"/>
      <c r="E539" s="69"/>
      <c r="F539" s="70"/>
      <c r="G539" s="68"/>
      <c r="H539" s="69"/>
      <c r="I539" s="70"/>
      <c r="J539" s="68"/>
      <c r="K539" s="69"/>
      <c r="L539" s="70"/>
      <c r="M539" s="68"/>
      <c r="N539" s="69"/>
      <c r="O539" s="70"/>
      <c r="P539" s="68"/>
      <c r="Q539" s="69"/>
      <c r="R539" s="70"/>
      <c r="S539" s="68"/>
      <c r="T539" s="69"/>
      <c r="U539" s="70"/>
      <c r="V539" s="68"/>
      <c r="W539" s="69"/>
      <c r="X539" s="70"/>
      <c r="Y539" s="68"/>
      <c r="Z539" s="69"/>
      <c r="AA539" s="70"/>
      <c r="AB539" s="68"/>
      <c r="AC539" s="69"/>
      <c r="AD539" s="70"/>
      <c r="AE539" s="71"/>
      <c r="AF539" s="68">
        <v>3</v>
      </c>
      <c r="AG539" s="69">
        <v>3</v>
      </c>
      <c r="AH539" s="70"/>
      <c r="AI539" s="68"/>
      <c r="AJ539" s="69"/>
      <c r="AK539" s="70"/>
      <c r="AL539" s="71"/>
      <c r="AM539" s="68"/>
      <c r="AN539" s="69"/>
      <c r="AO539" s="70"/>
      <c r="AP539" s="68"/>
      <c r="AQ539" s="69"/>
      <c r="AR539" s="70"/>
      <c r="AS539" s="68"/>
      <c r="AT539" s="69"/>
      <c r="AU539" s="70"/>
      <c r="AV539" s="68"/>
      <c r="AW539" s="69"/>
      <c r="AX539" s="70"/>
      <c r="AY539" s="68"/>
      <c r="AZ539" s="69"/>
      <c r="BA539" s="70"/>
      <c r="BB539" s="71"/>
      <c r="BC539" s="187"/>
      <c r="BD539" s="187"/>
      <c r="BE539" s="69"/>
      <c r="BF539" s="70"/>
      <c r="BG539" s="68"/>
      <c r="BH539" s="69"/>
      <c r="BI539" s="70"/>
      <c r="BJ539" s="71"/>
      <c r="BK539" s="68"/>
      <c r="BL539" s="69"/>
      <c r="BM539" s="70"/>
      <c r="BN539" s="68"/>
      <c r="BO539" s="69"/>
      <c r="BP539" s="70"/>
      <c r="BQ539" s="68"/>
      <c r="BR539" s="69"/>
      <c r="BS539" s="70"/>
      <c r="BT539" s="71"/>
      <c r="BU539" s="68"/>
      <c r="BV539" s="69"/>
      <c r="BW539" s="70"/>
      <c r="BX539" s="71"/>
      <c r="BY539" s="72">
        <v>3</v>
      </c>
      <c r="BZ539" s="73">
        <v>3</v>
      </c>
      <c r="CA539" s="74"/>
    </row>
    <row r="540" spans="1:79" s="1" customFormat="1" ht="15.5" customHeight="1" x14ac:dyDescent="0.15">
      <c r="A540" s="64">
        <v>1</v>
      </c>
      <c r="B540" s="66" t="s">
        <v>610</v>
      </c>
      <c r="C540" s="67" t="s">
        <v>40</v>
      </c>
      <c r="D540" s="68"/>
      <c r="E540" s="69"/>
      <c r="F540" s="70"/>
      <c r="G540" s="68"/>
      <c r="H540" s="69"/>
      <c r="I540" s="70"/>
      <c r="J540" s="68"/>
      <c r="K540" s="69"/>
      <c r="L540" s="70"/>
      <c r="M540" s="68"/>
      <c r="N540" s="69"/>
      <c r="O540" s="70"/>
      <c r="P540" s="68"/>
      <c r="Q540" s="69"/>
      <c r="R540" s="70"/>
      <c r="S540" s="68">
        <v>12</v>
      </c>
      <c r="T540" s="69">
        <v>12</v>
      </c>
      <c r="U540" s="70">
        <v>28</v>
      </c>
      <c r="V540" s="68"/>
      <c r="W540" s="69"/>
      <c r="X540" s="70"/>
      <c r="Y540" s="68">
        <v>36</v>
      </c>
      <c r="Z540" s="69">
        <v>36</v>
      </c>
      <c r="AA540" s="70">
        <v>44</v>
      </c>
      <c r="AB540" s="68">
        <v>138</v>
      </c>
      <c r="AC540" s="69">
        <v>19</v>
      </c>
      <c r="AD540" s="70">
        <v>19</v>
      </c>
      <c r="AE540" s="71"/>
      <c r="AF540" s="68"/>
      <c r="AG540" s="69"/>
      <c r="AH540" s="70"/>
      <c r="AI540" s="68"/>
      <c r="AJ540" s="69"/>
      <c r="AK540" s="70"/>
      <c r="AL540" s="71"/>
      <c r="AM540" s="68"/>
      <c r="AN540" s="69"/>
      <c r="AO540" s="70"/>
      <c r="AP540" s="68"/>
      <c r="AQ540" s="69"/>
      <c r="AR540" s="70"/>
      <c r="AS540" s="68"/>
      <c r="AT540" s="69"/>
      <c r="AU540" s="70">
        <v>3</v>
      </c>
      <c r="AV540" s="68"/>
      <c r="AW540" s="69"/>
      <c r="AX540" s="70"/>
      <c r="AY540" s="68"/>
      <c r="AZ540" s="69"/>
      <c r="BA540" s="70"/>
      <c r="BB540" s="71"/>
      <c r="BC540" s="187"/>
      <c r="BD540" s="187"/>
      <c r="BE540" s="69"/>
      <c r="BF540" s="70"/>
      <c r="BG540" s="68"/>
      <c r="BH540" s="69"/>
      <c r="BI540" s="70"/>
      <c r="BJ540" s="71"/>
      <c r="BK540" s="68"/>
      <c r="BL540" s="69"/>
      <c r="BM540" s="70"/>
      <c r="BN540" s="68"/>
      <c r="BO540" s="69"/>
      <c r="BP540" s="70"/>
      <c r="BQ540" s="68"/>
      <c r="BR540" s="69"/>
      <c r="BS540" s="70"/>
      <c r="BT540" s="71"/>
      <c r="BU540" s="68"/>
      <c r="BV540" s="69"/>
      <c r="BW540" s="70"/>
      <c r="BX540" s="71"/>
      <c r="BY540" s="72">
        <v>186</v>
      </c>
      <c r="BZ540" s="73">
        <v>67</v>
      </c>
      <c r="CA540" s="74">
        <v>94</v>
      </c>
    </row>
    <row r="541" spans="1:79" s="1" customFormat="1" ht="15.5" customHeight="1" x14ac:dyDescent="0.15">
      <c r="A541" s="64">
        <v>1</v>
      </c>
      <c r="B541" s="75" t="s">
        <v>611</v>
      </c>
      <c r="C541" s="67" t="s">
        <v>40</v>
      </c>
      <c r="D541" s="68"/>
      <c r="E541" s="69"/>
      <c r="F541" s="70"/>
      <c r="G541" s="68"/>
      <c r="H541" s="69"/>
      <c r="I541" s="70"/>
      <c r="J541" s="68"/>
      <c r="K541" s="69"/>
      <c r="L541" s="70"/>
      <c r="M541" s="68"/>
      <c r="N541" s="69"/>
      <c r="O541" s="70"/>
      <c r="P541" s="68"/>
      <c r="Q541" s="69"/>
      <c r="R541" s="70"/>
      <c r="S541" s="68"/>
      <c r="T541" s="69"/>
      <c r="U541" s="70"/>
      <c r="V541" s="68"/>
      <c r="W541" s="69"/>
      <c r="X541" s="70"/>
      <c r="Y541" s="68">
        <v>10</v>
      </c>
      <c r="Z541" s="69">
        <v>10</v>
      </c>
      <c r="AA541" s="70"/>
      <c r="AB541" s="68"/>
      <c r="AC541" s="69"/>
      <c r="AD541" s="70"/>
      <c r="AE541" s="71"/>
      <c r="AF541" s="68"/>
      <c r="AG541" s="69"/>
      <c r="AH541" s="70"/>
      <c r="AI541" s="68"/>
      <c r="AJ541" s="69"/>
      <c r="AK541" s="70"/>
      <c r="AL541" s="71"/>
      <c r="AM541" s="68"/>
      <c r="AN541" s="69"/>
      <c r="AO541" s="70"/>
      <c r="AP541" s="68"/>
      <c r="AQ541" s="69"/>
      <c r="AR541" s="70"/>
      <c r="AS541" s="68"/>
      <c r="AT541" s="69"/>
      <c r="AU541" s="70"/>
      <c r="AV541" s="68"/>
      <c r="AW541" s="69"/>
      <c r="AX541" s="70"/>
      <c r="AY541" s="68"/>
      <c r="AZ541" s="69"/>
      <c r="BA541" s="70"/>
      <c r="BB541" s="71"/>
      <c r="BC541" s="187"/>
      <c r="BD541" s="187"/>
      <c r="BE541" s="69"/>
      <c r="BF541" s="70"/>
      <c r="BG541" s="68"/>
      <c r="BH541" s="69"/>
      <c r="BI541" s="70"/>
      <c r="BJ541" s="71"/>
      <c r="BK541" s="68"/>
      <c r="BL541" s="69"/>
      <c r="BM541" s="70"/>
      <c r="BN541" s="68"/>
      <c r="BO541" s="69"/>
      <c r="BP541" s="70"/>
      <c r="BQ541" s="68"/>
      <c r="BR541" s="69"/>
      <c r="BS541" s="70"/>
      <c r="BT541" s="71"/>
      <c r="BU541" s="68"/>
      <c r="BV541" s="69"/>
      <c r="BW541" s="70"/>
      <c r="BX541" s="71"/>
      <c r="BY541" s="72">
        <v>10</v>
      </c>
      <c r="BZ541" s="73">
        <v>10</v>
      </c>
      <c r="CA541" s="74"/>
    </row>
    <row r="542" spans="1:79" s="1" customFormat="1" ht="15.5" customHeight="1" x14ac:dyDescent="0.15">
      <c r="A542" s="64">
        <v>1</v>
      </c>
      <c r="B542" s="66" t="s">
        <v>612</v>
      </c>
      <c r="C542" s="67" t="s">
        <v>40</v>
      </c>
      <c r="D542" s="68"/>
      <c r="E542" s="69"/>
      <c r="F542" s="70"/>
      <c r="G542" s="68"/>
      <c r="H542" s="69"/>
      <c r="I542" s="70"/>
      <c r="J542" s="68"/>
      <c r="K542" s="69"/>
      <c r="L542" s="70"/>
      <c r="M542" s="68"/>
      <c r="N542" s="69"/>
      <c r="O542" s="70"/>
      <c r="P542" s="68"/>
      <c r="Q542" s="69"/>
      <c r="R542" s="70"/>
      <c r="S542" s="68"/>
      <c r="T542" s="69"/>
      <c r="U542" s="70"/>
      <c r="V542" s="68"/>
      <c r="W542" s="69"/>
      <c r="X542" s="70"/>
      <c r="Y542" s="68">
        <v>41</v>
      </c>
      <c r="Z542" s="69">
        <v>41</v>
      </c>
      <c r="AA542" s="70">
        <v>49</v>
      </c>
      <c r="AB542" s="68"/>
      <c r="AC542" s="69"/>
      <c r="AD542" s="70">
        <v>20</v>
      </c>
      <c r="AE542" s="71"/>
      <c r="AF542" s="68"/>
      <c r="AG542" s="69"/>
      <c r="AH542" s="70"/>
      <c r="AI542" s="68"/>
      <c r="AJ542" s="69"/>
      <c r="AK542" s="70"/>
      <c r="AL542" s="71"/>
      <c r="AM542" s="68"/>
      <c r="AN542" s="69"/>
      <c r="AO542" s="70"/>
      <c r="AP542" s="68"/>
      <c r="AQ542" s="69"/>
      <c r="AR542" s="70"/>
      <c r="AS542" s="68"/>
      <c r="AT542" s="69"/>
      <c r="AU542" s="70"/>
      <c r="AV542" s="68"/>
      <c r="AW542" s="69"/>
      <c r="AX542" s="70"/>
      <c r="AY542" s="68"/>
      <c r="AZ542" s="69"/>
      <c r="BA542" s="70"/>
      <c r="BB542" s="71"/>
      <c r="BC542" s="187"/>
      <c r="BD542" s="187"/>
      <c r="BE542" s="69"/>
      <c r="BF542" s="70"/>
      <c r="BG542" s="68"/>
      <c r="BH542" s="69"/>
      <c r="BI542" s="70"/>
      <c r="BJ542" s="71"/>
      <c r="BK542" s="68"/>
      <c r="BL542" s="69"/>
      <c r="BM542" s="70"/>
      <c r="BN542" s="68">
        <v>10</v>
      </c>
      <c r="BO542" s="69">
        <v>10</v>
      </c>
      <c r="BP542" s="70">
        <v>14</v>
      </c>
      <c r="BQ542" s="68"/>
      <c r="BR542" s="69"/>
      <c r="BS542" s="70"/>
      <c r="BT542" s="71"/>
      <c r="BU542" s="68"/>
      <c r="BV542" s="69"/>
      <c r="BW542" s="70"/>
      <c r="BX542" s="71"/>
      <c r="BY542" s="72">
        <v>51</v>
      </c>
      <c r="BZ542" s="73">
        <v>51</v>
      </c>
      <c r="CA542" s="74">
        <v>83</v>
      </c>
    </row>
    <row r="543" spans="1:79" s="1" customFormat="1" ht="15.5" customHeight="1" x14ac:dyDescent="0.15">
      <c r="A543" s="64">
        <v>1</v>
      </c>
      <c r="B543" s="66" t="s">
        <v>613</v>
      </c>
      <c r="C543" s="67" t="s">
        <v>40</v>
      </c>
      <c r="D543" s="68"/>
      <c r="E543" s="69"/>
      <c r="F543" s="70"/>
      <c r="G543" s="68"/>
      <c r="H543" s="69"/>
      <c r="I543" s="70"/>
      <c r="J543" s="68"/>
      <c r="K543" s="69"/>
      <c r="L543" s="70"/>
      <c r="M543" s="68"/>
      <c r="N543" s="69"/>
      <c r="O543" s="70"/>
      <c r="P543" s="68"/>
      <c r="Q543" s="69"/>
      <c r="R543" s="70"/>
      <c r="S543" s="68"/>
      <c r="T543" s="69"/>
      <c r="U543" s="70"/>
      <c r="V543" s="68"/>
      <c r="W543" s="69"/>
      <c r="X543" s="70"/>
      <c r="Y543" s="68"/>
      <c r="Z543" s="69"/>
      <c r="AA543" s="70">
        <v>3</v>
      </c>
      <c r="AB543" s="68"/>
      <c r="AC543" s="69"/>
      <c r="AD543" s="70"/>
      <c r="AE543" s="71"/>
      <c r="AF543" s="68"/>
      <c r="AG543" s="69"/>
      <c r="AH543" s="70"/>
      <c r="AI543" s="68"/>
      <c r="AJ543" s="69"/>
      <c r="AK543" s="70"/>
      <c r="AL543" s="71"/>
      <c r="AM543" s="68"/>
      <c r="AN543" s="69"/>
      <c r="AO543" s="70"/>
      <c r="AP543" s="68"/>
      <c r="AQ543" s="69"/>
      <c r="AR543" s="70"/>
      <c r="AS543" s="68"/>
      <c r="AT543" s="69"/>
      <c r="AU543" s="70"/>
      <c r="AV543" s="68"/>
      <c r="AW543" s="69"/>
      <c r="AX543" s="70"/>
      <c r="AY543" s="68"/>
      <c r="AZ543" s="69"/>
      <c r="BA543" s="70"/>
      <c r="BB543" s="71"/>
      <c r="BC543" s="187"/>
      <c r="BD543" s="187"/>
      <c r="BE543" s="69"/>
      <c r="BF543" s="70"/>
      <c r="BG543" s="68"/>
      <c r="BH543" s="69"/>
      <c r="BI543" s="70"/>
      <c r="BJ543" s="71"/>
      <c r="BK543" s="68"/>
      <c r="BL543" s="69"/>
      <c r="BM543" s="70"/>
      <c r="BN543" s="68"/>
      <c r="BO543" s="69"/>
      <c r="BP543" s="70"/>
      <c r="BQ543" s="68"/>
      <c r="BR543" s="69"/>
      <c r="BS543" s="70"/>
      <c r="BT543" s="71"/>
      <c r="BU543" s="68"/>
      <c r="BV543" s="69"/>
      <c r="BW543" s="70"/>
      <c r="BX543" s="71"/>
      <c r="BY543" s="72"/>
      <c r="BZ543" s="73"/>
      <c r="CA543" s="74">
        <v>3</v>
      </c>
    </row>
    <row r="544" spans="1:79" s="1" customFormat="1" ht="15.5" customHeight="1" x14ac:dyDescent="0.15">
      <c r="A544" s="64">
        <v>1</v>
      </c>
      <c r="B544" s="66" t="s">
        <v>614</v>
      </c>
      <c r="C544" s="67" t="s">
        <v>42</v>
      </c>
      <c r="D544" s="68"/>
      <c r="E544" s="69"/>
      <c r="F544" s="70"/>
      <c r="G544" s="68"/>
      <c r="H544" s="69"/>
      <c r="I544" s="70"/>
      <c r="J544" s="68"/>
      <c r="K544" s="69"/>
      <c r="L544" s="70"/>
      <c r="M544" s="68">
        <v>8</v>
      </c>
      <c r="N544" s="69">
        <v>8</v>
      </c>
      <c r="O544" s="70"/>
      <c r="P544" s="68"/>
      <c r="Q544" s="69"/>
      <c r="R544" s="70"/>
      <c r="S544" s="68">
        <v>19</v>
      </c>
      <c r="T544" s="69">
        <v>19</v>
      </c>
      <c r="U544" s="70"/>
      <c r="V544" s="68"/>
      <c r="W544" s="69"/>
      <c r="X544" s="70"/>
      <c r="Y544" s="68"/>
      <c r="Z544" s="69"/>
      <c r="AA544" s="70"/>
      <c r="AB544" s="68"/>
      <c r="AC544" s="69"/>
      <c r="AD544" s="70"/>
      <c r="AE544" s="71"/>
      <c r="AF544" s="68"/>
      <c r="AG544" s="69"/>
      <c r="AH544" s="70"/>
      <c r="AI544" s="68"/>
      <c r="AJ544" s="69"/>
      <c r="AK544" s="70"/>
      <c r="AL544" s="71"/>
      <c r="AM544" s="68"/>
      <c r="AN544" s="69"/>
      <c r="AO544" s="70"/>
      <c r="AP544" s="68"/>
      <c r="AQ544" s="69"/>
      <c r="AR544" s="70"/>
      <c r="AS544" s="68"/>
      <c r="AT544" s="69"/>
      <c r="AU544" s="70"/>
      <c r="AV544" s="68"/>
      <c r="AW544" s="69"/>
      <c r="AX544" s="70"/>
      <c r="AY544" s="68"/>
      <c r="AZ544" s="69"/>
      <c r="BA544" s="70"/>
      <c r="BB544" s="71"/>
      <c r="BC544" s="187"/>
      <c r="BD544" s="187"/>
      <c r="BE544" s="69"/>
      <c r="BF544" s="70"/>
      <c r="BG544" s="68"/>
      <c r="BH544" s="69"/>
      <c r="BI544" s="70"/>
      <c r="BJ544" s="71"/>
      <c r="BK544" s="68"/>
      <c r="BL544" s="69"/>
      <c r="BM544" s="70"/>
      <c r="BN544" s="68"/>
      <c r="BO544" s="69"/>
      <c r="BP544" s="70"/>
      <c r="BQ544" s="68"/>
      <c r="BR544" s="69"/>
      <c r="BS544" s="70"/>
      <c r="BT544" s="71"/>
      <c r="BU544" s="68"/>
      <c r="BV544" s="69"/>
      <c r="BW544" s="70"/>
      <c r="BX544" s="71"/>
      <c r="BY544" s="72">
        <v>27</v>
      </c>
      <c r="BZ544" s="73">
        <v>27</v>
      </c>
      <c r="CA544" s="74"/>
    </row>
    <row r="545" spans="1:79" s="1" customFormat="1" ht="15.5" customHeight="1" x14ac:dyDescent="0.15">
      <c r="A545" s="64">
        <v>1</v>
      </c>
      <c r="B545" s="66" t="s">
        <v>615</v>
      </c>
      <c r="C545" s="67" t="s">
        <v>37</v>
      </c>
      <c r="D545" s="68"/>
      <c r="E545" s="69"/>
      <c r="F545" s="70"/>
      <c r="G545" s="68"/>
      <c r="H545" s="69"/>
      <c r="I545" s="70"/>
      <c r="J545" s="68"/>
      <c r="K545" s="69"/>
      <c r="L545" s="70"/>
      <c r="M545" s="68"/>
      <c r="N545" s="69"/>
      <c r="O545" s="70"/>
      <c r="P545" s="68"/>
      <c r="Q545" s="69"/>
      <c r="R545" s="70"/>
      <c r="S545" s="68"/>
      <c r="T545" s="69"/>
      <c r="U545" s="70"/>
      <c r="V545" s="68"/>
      <c r="W545" s="69"/>
      <c r="X545" s="70"/>
      <c r="Y545" s="68"/>
      <c r="Z545" s="69"/>
      <c r="AA545" s="70"/>
      <c r="AB545" s="68"/>
      <c r="AC545" s="69"/>
      <c r="AD545" s="70"/>
      <c r="AE545" s="71"/>
      <c r="AF545" s="68"/>
      <c r="AG545" s="69"/>
      <c r="AH545" s="70"/>
      <c r="AI545" s="68"/>
      <c r="AJ545" s="69"/>
      <c r="AK545" s="70"/>
      <c r="AL545" s="71"/>
      <c r="AM545" s="68"/>
      <c r="AN545" s="69"/>
      <c r="AO545" s="70">
        <v>3</v>
      </c>
      <c r="AP545" s="68"/>
      <c r="AQ545" s="69"/>
      <c r="AR545" s="70"/>
      <c r="AS545" s="68">
        <v>6</v>
      </c>
      <c r="AT545" s="69">
        <v>6</v>
      </c>
      <c r="AU545" s="70">
        <v>10</v>
      </c>
      <c r="AV545" s="68"/>
      <c r="AW545" s="69"/>
      <c r="AX545" s="70"/>
      <c r="AY545" s="68">
        <v>8</v>
      </c>
      <c r="AZ545" s="69"/>
      <c r="BA545" s="70"/>
      <c r="BB545" s="71"/>
      <c r="BC545" s="187">
        <v>7</v>
      </c>
      <c r="BD545" s="187"/>
      <c r="BE545" s="69">
        <v>7</v>
      </c>
      <c r="BF545" s="70"/>
      <c r="BG545" s="68">
        <v>14</v>
      </c>
      <c r="BH545" s="69">
        <v>14</v>
      </c>
      <c r="BI545" s="70"/>
      <c r="BJ545" s="71"/>
      <c r="BK545" s="68"/>
      <c r="BL545" s="69"/>
      <c r="BM545" s="70"/>
      <c r="BN545" s="68"/>
      <c r="BO545" s="69"/>
      <c r="BP545" s="70"/>
      <c r="BQ545" s="68">
        <v>8</v>
      </c>
      <c r="BR545" s="69">
        <v>5</v>
      </c>
      <c r="BS545" s="70">
        <v>8</v>
      </c>
      <c r="BT545" s="71"/>
      <c r="BU545" s="68"/>
      <c r="BV545" s="69"/>
      <c r="BW545" s="70"/>
      <c r="BX545" s="71"/>
      <c r="BY545" s="72">
        <v>43</v>
      </c>
      <c r="BZ545" s="73">
        <v>32</v>
      </c>
      <c r="CA545" s="74">
        <v>21</v>
      </c>
    </row>
    <row r="546" spans="1:79" s="1" customFormat="1" ht="15.5" customHeight="1" x14ac:dyDescent="0.15">
      <c r="A546" s="64">
        <v>1</v>
      </c>
      <c r="B546" s="76" t="s">
        <v>616</v>
      </c>
      <c r="C546" s="67" t="s">
        <v>40</v>
      </c>
      <c r="D546" s="68"/>
      <c r="E546" s="69"/>
      <c r="F546" s="70"/>
      <c r="G546" s="68"/>
      <c r="H546" s="69"/>
      <c r="I546" s="70"/>
      <c r="J546" s="68"/>
      <c r="K546" s="69"/>
      <c r="L546" s="70"/>
      <c r="M546" s="68"/>
      <c r="N546" s="69"/>
      <c r="O546" s="70"/>
      <c r="P546" s="68"/>
      <c r="Q546" s="69"/>
      <c r="R546" s="70"/>
      <c r="S546" s="68"/>
      <c r="T546" s="69"/>
      <c r="U546" s="70">
        <v>7</v>
      </c>
      <c r="V546" s="68"/>
      <c r="W546" s="69"/>
      <c r="X546" s="70"/>
      <c r="Y546" s="68"/>
      <c r="Z546" s="69"/>
      <c r="AA546" s="70"/>
      <c r="AB546" s="68"/>
      <c r="AC546" s="69"/>
      <c r="AD546" s="70"/>
      <c r="AE546" s="71"/>
      <c r="AF546" s="68"/>
      <c r="AG546" s="69"/>
      <c r="AH546" s="70"/>
      <c r="AI546" s="68"/>
      <c r="AJ546" s="69"/>
      <c r="AK546" s="70"/>
      <c r="AL546" s="71"/>
      <c r="AM546" s="68"/>
      <c r="AN546" s="69"/>
      <c r="AO546" s="70"/>
      <c r="AP546" s="68"/>
      <c r="AQ546" s="69"/>
      <c r="AR546" s="70"/>
      <c r="AS546" s="68"/>
      <c r="AT546" s="69"/>
      <c r="AU546" s="70"/>
      <c r="AV546" s="68"/>
      <c r="AW546" s="69"/>
      <c r="AX546" s="70"/>
      <c r="AY546" s="68"/>
      <c r="AZ546" s="69"/>
      <c r="BA546" s="70"/>
      <c r="BB546" s="71"/>
      <c r="BC546" s="187"/>
      <c r="BD546" s="187"/>
      <c r="BE546" s="69"/>
      <c r="BF546" s="70"/>
      <c r="BG546" s="68"/>
      <c r="BH546" s="69"/>
      <c r="BI546" s="70"/>
      <c r="BJ546" s="71"/>
      <c r="BK546" s="68"/>
      <c r="BL546" s="69"/>
      <c r="BM546" s="70"/>
      <c r="BN546" s="68"/>
      <c r="BO546" s="69"/>
      <c r="BP546" s="70"/>
      <c r="BQ546" s="68"/>
      <c r="BR546" s="69"/>
      <c r="BS546" s="70"/>
      <c r="BT546" s="71"/>
      <c r="BU546" s="68"/>
      <c r="BV546" s="69"/>
      <c r="BW546" s="70"/>
      <c r="BX546" s="71"/>
      <c r="BY546" s="72"/>
      <c r="BZ546" s="73"/>
      <c r="CA546" s="74">
        <v>7</v>
      </c>
    </row>
    <row r="547" spans="1:79" s="1" customFormat="1" ht="15.5" customHeight="1" x14ac:dyDescent="0.15">
      <c r="A547" s="64">
        <v>1</v>
      </c>
      <c r="B547" s="66" t="s">
        <v>617</v>
      </c>
      <c r="C547" s="67" t="s">
        <v>40</v>
      </c>
      <c r="D547" s="68"/>
      <c r="E547" s="69"/>
      <c r="F547" s="70"/>
      <c r="G547" s="68"/>
      <c r="H547" s="69"/>
      <c r="I547" s="70"/>
      <c r="J547" s="68"/>
      <c r="K547" s="69"/>
      <c r="L547" s="70"/>
      <c r="M547" s="68"/>
      <c r="N547" s="69"/>
      <c r="O547" s="70"/>
      <c r="P547" s="68"/>
      <c r="Q547" s="69"/>
      <c r="R547" s="70"/>
      <c r="S547" s="68"/>
      <c r="T547" s="69"/>
      <c r="U547" s="70">
        <v>9</v>
      </c>
      <c r="V547" s="68">
        <v>13</v>
      </c>
      <c r="W547" s="69">
        <v>1</v>
      </c>
      <c r="X547" s="70">
        <v>34</v>
      </c>
      <c r="Y547" s="68"/>
      <c r="Z547" s="69"/>
      <c r="AA547" s="70"/>
      <c r="AB547" s="68"/>
      <c r="AC547" s="69"/>
      <c r="AD547" s="70">
        <v>4</v>
      </c>
      <c r="AE547" s="71"/>
      <c r="AF547" s="68"/>
      <c r="AG547" s="69"/>
      <c r="AH547" s="70"/>
      <c r="AI547" s="68"/>
      <c r="AJ547" s="69"/>
      <c r="AK547" s="70"/>
      <c r="AL547" s="71"/>
      <c r="AM547" s="68"/>
      <c r="AN547" s="69"/>
      <c r="AO547" s="70"/>
      <c r="AP547" s="68"/>
      <c r="AQ547" s="69"/>
      <c r="AR547" s="70"/>
      <c r="AS547" s="68"/>
      <c r="AT547" s="69"/>
      <c r="AU547" s="70"/>
      <c r="AV547" s="68"/>
      <c r="AW547" s="69"/>
      <c r="AX547" s="70"/>
      <c r="AY547" s="68"/>
      <c r="AZ547" s="69"/>
      <c r="BA547" s="70"/>
      <c r="BB547" s="71"/>
      <c r="BC547" s="187"/>
      <c r="BD547" s="187"/>
      <c r="BE547" s="69"/>
      <c r="BF547" s="70"/>
      <c r="BG547" s="68"/>
      <c r="BH547" s="69"/>
      <c r="BI547" s="70"/>
      <c r="BJ547" s="71"/>
      <c r="BK547" s="68"/>
      <c r="BL547" s="69"/>
      <c r="BM547" s="70"/>
      <c r="BN547" s="68"/>
      <c r="BO547" s="69"/>
      <c r="BP547" s="70"/>
      <c r="BQ547" s="68"/>
      <c r="BR547" s="69"/>
      <c r="BS547" s="70"/>
      <c r="BT547" s="71"/>
      <c r="BU547" s="68"/>
      <c r="BV547" s="69"/>
      <c r="BW547" s="70"/>
      <c r="BX547" s="71"/>
      <c r="BY547" s="72">
        <v>13</v>
      </c>
      <c r="BZ547" s="73">
        <v>1</v>
      </c>
      <c r="CA547" s="74">
        <v>47</v>
      </c>
    </row>
    <row r="548" spans="1:79" s="1" customFormat="1" ht="15.5" customHeight="1" x14ac:dyDescent="0.15">
      <c r="A548" s="64">
        <v>1</v>
      </c>
      <c r="B548" s="66" t="s">
        <v>90</v>
      </c>
      <c r="C548" s="67" t="s">
        <v>61</v>
      </c>
      <c r="D548" s="68"/>
      <c r="E548" s="69"/>
      <c r="F548" s="70"/>
      <c r="G548" s="68"/>
      <c r="H548" s="69"/>
      <c r="I548" s="70"/>
      <c r="J548" s="68"/>
      <c r="K548" s="69"/>
      <c r="L548" s="70"/>
      <c r="M548" s="68"/>
      <c r="N548" s="69"/>
      <c r="O548" s="70"/>
      <c r="P548" s="68"/>
      <c r="Q548" s="69"/>
      <c r="R548" s="70"/>
      <c r="S548" s="68">
        <v>15</v>
      </c>
      <c r="T548" s="69">
        <v>15</v>
      </c>
      <c r="U548" s="70">
        <v>22</v>
      </c>
      <c r="V548" s="68">
        <v>20</v>
      </c>
      <c r="W548" s="69">
        <v>20</v>
      </c>
      <c r="X548" s="70">
        <v>20</v>
      </c>
      <c r="Y548" s="68"/>
      <c r="Z548" s="69"/>
      <c r="AA548" s="70">
        <v>7</v>
      </c>
      <c r="AB548" s="68">
        <v>45</v>
      </c>
      <c r="AC548" s="69">
        <v>8</v>
      </c>
      <c r="AD548" s="70">
        <v>9</v>
      </c>
      <c r="AE548" s="71"/>
      <c r="AF548" s="68"/>
      <c r="AG548" s="69"/>
      <c r="AH548" s="70"/>
      <c r="AI548" s="68"/>
      <c r="AJ548" s="69"/>
      <c r="AK548" s="70"/>
      <c r="AL548" s="71"/>
      <c r="AM548" s="68"/>
      <c r="AN548" s="69"/>
      <c r="AO548" s="70"/>
      <c r="AP548" s="68"/>
      <c r="AQ548" s="69"/>
      <c r="AR548" s="70"/>
      <c r="AS548" s="68"/>
      <c r="AT548" s="69"/>
      <c r="AU548" s="70"/>
      <c r="AV548" s="68"/>
      <c r="AW548" s="69"/>
      <c r="AX548" s="70"/>
      <c r="AY548" s="68"/>
      <c r="AZ548" s="69"/>
      <c r="BA548" s="70"/>
      <c r="BB548" s="71"/>
      <c r="BC548" s="187"/>
      <c r="BD548" s="187"/>
      <c r="BE548" s="69"/>
      <c r="BF548" s="70"/>
      <c r="BG548" s="68"/>
      <c r="BH548" s="69"/>
      <c r="BI548" s="70"/>
      <c r="BJ548" s="71"/>
      <c r="BK548" s="68"/>
      <c r="BL548" s="69"/>
      <c r="BM548" s="70"/>
      <c r="BN548" s="68"/>
      <c r="BO548" s="69"/>
      <c r="BP548" s="70"/>
      <c r="BQ548" s="68"/>
      <c r="BR548" s="69"/>
      <c r="BS548" s="70"/>
      <c r="BT548" s="71"/>
      <c r="BU548" s="68"/>
      <c r="BV548" s="69"/>
      <c r="BW548" s="70"/>
      <c r="BX548" s="71"/>
      <c r="BY548" s="72">
        <v>80</v>
      </c>
      <c r="BZ548" s="73">
        <v>43</v>
      </c>
      <c r="CA548" s="74">
        <v>58</v>
      </c>
    </row>
    <row r="549" spans="1:79" s="1" customFormat="1" ht="15.5" customHeight="1" x14ac:dyDescent="0.15">
      <c r="A549" s="64">
        <v>1</v>
      </c>
      <c r="B549" s="66" t="s">
        <v>618</v>
      </c>
      <c r="C549" s="67" t="s">
        <v>61</v>
      </c>
      <c r="D549" s="68"/>
      <c r="E549" s="69"/>
      <c r="F549" s="70"/>
      <c r="G549" s="68"/>
      <c r="H549" s="69"/>
      <c r="I549" s="70"/>
      <c r="J549" s="68"/>
      <c r="K549" s="69"/>
      <c r="L549" s="70"/>
      <c r="M549" s="68"/>
      <c r="N549" s="69"/>
      <c r="O549" s="70"/>
      <c r="P549" s="68"/>
      <c r="Q549" s="69"/>
      <c r="R549" s="70"/>
      <c r="S549" s="68"/>
      <c r="T549" s="69"/>
      <c r="U549" s="70"/>
      <c r="V549" s="68">
        <v>26</v>
      </c>
      <c r="W549" s="69">
        <v>3</v>
      </c>
      <c r="X549" s="70"/>
      <c r="Y549" s="68"/>
      <c r="Z549" s="69"/>
      <c r="AA549" s="70"/>
      <c r="AB549" s="68"/>
      <c r="AC549" s="69"/>
      <c r="AD549" s="70"/>
      <c r="AE549" s="71"/>
      <c r="AF549" s="68"/>
      <c r="AG549" s="69"/>
      <c r="AH549" s="70"/>
      <c r="AI549" s="68"/>
      <c r="AJ549" s="69"/>
      <c r="AK549" s="70"/>
      <c r="AL549" s="71"/>
      <c r="AM549" s="68"/>
      <c r="AN549" s="69"/>
      <c r="AO549" s="70"/>
      <c r="AP549" s="68"/>
      <c r="AQ549" s="69"/>
      <c r="AR549" s="70"/>
      <c r="AS549" s="68"/>
      <c r="AT549" s="69"/>
      <c r="AU549" s="70"/>
      <c r="AV549" s="68"/>
      <c r="AW549" s="69"/>
      <c r="AX549" s="70"/>
      <c r="AY549" s="68"/>
      <c r="AZ549" s="69"/>
      <c r="BA549" s="70"/>
      <c r="BB549" s="71"/>
      <c r="BC549" s="187"/>
      <c r="BD549" s="187"/>
      <c r="BE549" s="69"/>
      <c r="BF549" s="70"/>
      <c r="BG549" s="68"/>
      <c r="BH549" s="69"/>
      <c r="BI549" s="70"/>
      <c r="BJ549" s="71"/>
      <c r="BK549" s="68"/>
      <c r="BL549" s="69"/>
      <c r="BM549" s="70"/>
      <c r="BN549" s="68"/>
      <c r="BO549" s="69"/>
      <c r="BP549" s="70"/>
      <c r="BQ549" s="68"/>
      <c r="BR549" s="69"/>
      <c r="BS549" s="70"/>
      <c r="BT549" s="71"/>
      <c r="BU549" s="68"/>
      <c r="BV549" s="69"/>
      <c r="BW549" s="70"/>
      <c r="BX549" s="71"/>
      <c r="BY549" s="72">
        <v>26</v>
      </c>
      <c r="BZ549" s="73">
        <v>3</v>
      </c>
      <c r="CA549" s="74"/>
    </row>
    <row r="550" spans="1:79" s="1" customFormat="1" ht="15.5" customHeight="1" x14ac:dyDescent="0.15">
      <c r="A550" s="64">
        <v>1</v>
      </c>
      <c r="B550" s="66" t="s">
        <v>619</v>
      </c>
      <c r="C550" s="67" t="s">
        <v>61</v>
      </c>
      <c r="D550" s="68"/>
      <c r="E550" s="69"/>
      <c r="F550" s="70"/>
      <c r="G550" s="68"/>
      <c r="H550" s="69"/>
      <c r="I550" s="70"/>
      <c r="J550" s="68"/>
      <c r="K550" s="69"/>
      <c r="L550" s="70"/>
      <c r="M550" s="68"/>
      <c r="N550" s="69"/>
      <c r="O550" s="70"/>
      <c r="P550" s="68"/>
      <c r="Q550" s="69"/>
      <c r="R550" s="70"/>
      <c r="S550" s="68">
        <v>5</v>
      </c>
      <c r="T550" s="69">
        <v>5</v>
      </c>
      <c r="U550" s="70">
        <v>12</v>
      </c>
      <c r="V550" s="68"/>
      <c r="W550" s="69"/>
      <c r="X550" s="70">
        <v>11</v>
      </c>
      <c r="Y550" s="68"/>
      <c r="Z550" s="69"/>
      <c r="AA550" s="70"/>
      <c r="AB550" s="68"/>
      <c r="AC550" s="69"/>
      <c r="AD550" s="70"/>
      <c r="AE550" s="71"/>
      <c r="AF550" s="68"/>
      <c r="AG550" s="69"/>
      <c r="AH550" s="70"/>
      <c r="AI550" s="68"/>
      <c r="AJ550" s="69"/>
      <c r="AK550" s="70"/>
      <c r="AL550" s="71"/>
      <c r="AM550" s="68"/>
      <c r="AN550" s="69"/>
      <c r="AO550" s="70"/>
      <c r="AP550" s="68"/>
      <c r="AQ550" s="69"/>
      <c r="AR550" s="70"/>
      <c r="AS550" s="68"/>
      <c r="AT550" s="69"/>
      <c r="AU550" s="70"/>
      <c r="AV550" s="68"/>
      <c r="AW550" s="69"/>
      <c r="AX550" s="70"/>
      <c r="AY550" s="68"/>
      <c r="AZ550" s="69"/>
      <c r="BA550" s="70"/>
      <c r="BB550" s="71"/>
      <c r="BC550" s="187"/>
      <c r="BD550" s="187"/>
      <c r="BE550" s="69"/>
      <c r="BF550" s="70"/>
      <c r="BG550" s="68"/>
      <c r="BH550" s="69"/>
      <c r="BI550" s="70"/>
      <c r="BJ550" s="71"/>
      <c r="BK550" s="68"/>
      <c r="BL550" s="69"/>
      <c r="BM550" s="70"/>
      <c r="BN550" s="68"/>
      <c r="BO550" s="69"/>
      <c r="BP550" s="70"/>
      <c r="BQ550" s="68"/>
      <c r="BR550" s="69"/>
      <c r="BS550" s="70"/>
      <c r="BT550" s="71"/>
      <c r="BU550" s="68"/>
      <c r="BV550" s="69"/>
      <c r="BW550" s="70"/>
      <c r="BX550" s="71"/>
      <c r="BY550" s="72">
        <v>5</v>
      </c>
      <c r="BZ550" s="73">
        <v>5</v>
      </c>
      <c r="CA550" s="74">
        <v>23</v>
      </c>
    </row>
    <row r="551" spans="1:79" s="1" customFormat="1" ht="15.5" customHeight="1" x14ac:dyDescent="0.15">
      <c r="A551" s="64">
        <v>1</v>
      </c>
      <c r="B551" s="66" t="s">
        <v>620</v>
      </c>
      <c r="C551" s="67" t="s">
        <v>61</v>
      </c>
      <c r="D551" s="68"/>
      <c r="E551" s="69"/>
      <c r="F551" s="70"/>
      <c r="G551" s="68"/>
      <c r="H551" s="69"/>
      <c r="I551" s="70"/>
      <c r="J551" s="68"/>
      <c r="K551" s="69"/>
      <c r="L551" s="70"/>
      <c r="M551" s="68">
        <v>11</v>
      </c>
      <c r="N551" s="69">
        <v>11</v>
      </c>
      <c r="O551" s="70">
        <v>6</v>
      </c>
      <c r="P551" s="68"/>
      <c r="Q551" s="69"/>
      <c r="R551" s="70"/>
      <c r="S551" s="68">
        <v>33</v>
      </c>
      <c r="T551" s="69">
        <v>33</v>
      </c>
      <c r="U551" s="70">
        <v>40</v>
      </c>
      <c r="V551" s="68">
        <v>52</v>
      </c>
      <c r="W551" s="69">
        <v>19</v>
      </c>
      <c r="X551" s="70">
        <v>40</v>
      </c>
      <c r="Y551" s="68"/>
      <c r="Z551" s="69"/>
      <c r="AA551" s="70">
        <v>10</v>
      </c>
      <c r="AB551" s="68">
        <v>99</v>
      </c>
      <c r="AC551" s="69"/>
      <c r="AD551" s="70">
        <v>6</v>
      </c>
      <c r="AE551" s="71"/>
      <c r="AF551" s="68"/>
      <c r="AG551" s="69"/>
      <c r="AH551" s="70"/>
      <c r="AI551" s="68"/>
      <c r="AJ551" s="69"/>
      <c r="AK551" s="70"/>
      <c r="AL551" s="71"/>
      <c r="AM551" s="68"/>
      <c r="AN551" s="69"/>
      <c r="AO551" s="70"/>
      <c r="AP551" s="68"/>
      <c r="AQ551" s="69"/>
      <c r="AR551" s="70"/>
      <c r="AS551" s="68"/>
      <c r="AT551" s="69"/>
      <c r="AU551" s="70"/>
      <c r="AV551" s="68"/>
      <c r="AW551" s="69"/>
      <c r="AX551" s="70"/>
      <c r="AY551" s="68"/>
      <c r="AZ551" s="69"/>
      <c r="BA551" s="70"/>
      <c r="BB551" s="71"/>
      <c r="BC551" s="187"/>
      <c r="BD551" s="187"/>
      <c r="BE551" s="69"/>
      <c r="BF551" s="70"/>
      <c r="BG551" s="68"/>
      <c r="BH551" s="69"/>
      <c r="BI551" s="70"/>
      <c r="BJ551" s="71"/>
      <c r="BK551" s="68"/>
      <c r="BL551" s="69"/>
      <c r="BM551" s="70"/>
      <c r="BN551" s="68"/>
      <c r="BO551" s="69"/>
      <c r="BP551" s="70"/>
      <c r="BQ551" s="68"/>
      <c r="BR551" s="69"/>
      <c r="BS551" s="70"/>
      <c r="BT551" s="71"/>
      <c r="BU551" s="68"/>
      <c r="BV551" s="69"/>
      <c r="BW551" s="70"/>
      <c r="BX551" s="71"/>
      <c r="BY551" s="72">
        <v>195</v>
      </c>
      <c r="BZ551" s="73">
        <v>63</v>
      </c>
      <c r="CA551" s="74">
        <v>102</v>
      </c>
    </row>
    <row r="552" spans="1:79" s="1" customFormat="1" ht="15.5" customHeight="1" x14ac:dyDescent="0.15">
      <c r="A552" s="64">
        <v>1</v>
      </c>
      <c r="B552" s="66" t="s">
        <v>621</v>
      </c>
      <c r="C552" s="67" t="s">
        <v>37</v>
      </c>
      <c r="D552" s="68"/>
      <c r="E552" s="69"/>
      <c r="F552" s="70"/>
      <c r="G552" s="68"/>
      <c r="H552" s="69"/>
      <c r="I552" s="70"/>
      <c r="J552" s="68"/>
      <c r="K552" s="69"/>
      <c r="L552" s="70"/>
      <c r="M552" s="68"/>
      <c r="N552" s="69"/>
      <c r="O552" s="70">
        <v>20</v>
      </c>
      <c r="P552" s="68"/>
      <c r="Q552" s="69"/>
      <c r="R552" s="70"/>
      <c r="S552" s="68"/>
      <c r="T552" s="69"/>
      <c r="U552" s="70">
        <v>16</v>
      </c>
      <c r="V552" s="68"/>
      <c r="W552" s="69"/>
      <c r="X552" s="70"/>
      <c r="Y552" s="68"/>
      <c r="Z552" s="69"/>
      <c r="AA552" s="70"/>
      <c r="AB552" s="68"/>
      <c r="AC552" s="69"/>
      <c r="AD552" s="70"/>
      <c r="AE552" s="71"/>
      <c r="AF552" s="68"/>
      <c r="AG552" s="69"/>
      <c r="AH552" s="70"/>
      <c r="AI552" s="68"/>
      <c r="AJ552" s="69"/>
      <c r="AK552" s="70"/>
      <c r="AL552" s="71"/>
      <c r="AM552" s="68"/>
      <c r="AN552" s="69"/>
      <c r="AO552" s="70"/>
      <c r="AP552" s="68"/>
      <c r="AQ552" s="69"/>
      <c r="AR552" s="70"/>
      <c r="AS552" s="68"/>
      <c r="AT552" s="69"/>
      <c r="AU552" s="70"/>
      <c r="AV552" s="68"/>
      <c r="AW552" s="69"/>
      <c r="AX552" s="70"/>
      <c r="AY552" s="68"/>
      <c r="AZ552" s="69"/>
      <c r="BA552" s="70"/>
      <c r="BB552" s="71"/>
      <c r="BC552" s="187"/>
      <c r="BD552" s="187"/>
      <c r="BE552" s="69"/>
      <c r="BF552" s="70"/>
      <c r="BG552" s="68"/>
      <c r="BH552" s="69"/>
      <c r="BI552" s="70"/>
      <c r="BJ552" s="71"/>
      <c r="BK552" s="68"/>
      <c r="BL552" s="69"/>
      <c r="BM552" s="70"/>
      <c r="BN552" s="68"/>
      <c r="BO552" s="69"/>
      <c r="BP552" s="70"/>
      <c r="BQ552" s="68"/>
      <c r="BR552" s="69"/>
      <c r="BS552" s="70"/>
      <c r="BT552" s="71"/>
      <c r="BU552" s="68"/>
      <c r="BV552" s="69"/>
      <c r="BW552" s="70"/>
      <c r="BX552" s="71"/>
      <c r="BY552" s="72"/>
      <c r="BZ552" s="73"/>
      <c r="CA552" s="74">
        <v>36</v>
      </c>
    </row>
    <row r="553" spans="1:79" s="1" customFormat="1" ht="15.5" customHeight="1" x14ac:dyDescent="0.15">
      <c r="A553" s="64">
        <v>1</v>
      </c>
      <c r="B553" s="66" t="s">
        <v>622</v>
      </c>
      <c r="C553" s="67" t="s">
        <v>37</v>
      </c>
      <c r="D553" s="68"/>
      <c r="E553" s="69"/>
      <c r="F553" s="70"/>
      <c r="G553" s="68"/>
      <c r="H553" s="69"/>
      <c r="I553" s="70"/>
      <c r="J553" s="68"/>
      <c r="K553" s="69"/>
      <c r="L553" s="70"/>
      <c r="M553" s="68"/>
      <c r="N553" s="69"/>
      <c r="O553" s="70"/>
      <c r="P553" s="68"/>
      <c r="Q553" s="69"/>
      <c r="R553" s="70"/>
      <c r="S553" s="68"/>
      <c r="T553" s="69"/>
      <c r="U553" s="70">
        <v>1</v>
      </c>
      <c r="V553" s="68"/>
      <c r="W553" s="69"/>
      <c r="X553" s="70"/>
      <c r="Y553" s="68"/>
      <c r="Z553" s="69"/>
      <c r="AA553" s="70"/>
      <c r="AB553" s="68"/>
      <c r="AC553" s="69"/>
      <c r="AD553" s="70"/>
      <c r="AE553" s="71"/>
      <c r="AF553" s="68"/>
      <c r="AG553" s="69"/>
      <c r="AH553" s="70"/>
      <c r="AI553" s="68"/>
      <c r="AJ553" s="69"/>
      <c r="AK553" s="70"/>
      <c r="AL553" s="71"/>
      <c r="AM553" s="68"/>
      <c r="AN553" s="69"/>
      <c r="AO553" s="70"/>
      <c r="AP553" s="68"/>
      <c r="AQ553" s="69"/>
      <c r="AR553" s="70"/>
      <c r="AS553" s="68"/>
      <c r="AT553" s="69"/>
      <c r="AU553" s="70"/>
      <c r="AV553" s="68"/>
      <c r="AW553" s="69"/>
      <c r="AX553" s="70"/>
      <c r="AY553" s="68"/>
      <c r="AZ553" s="69"/>
      <c r="BA553" s="70"/>
      <c r="BB553" s="71"/>
      <c r="BC553" s="187"/>
      <c r="BD553" s="187"/>
      <c r="BE553" s="69"/>
      <c r="BF553" s="70"/>
      <c r="BG553" s="68"/>
      <c r="BH553" s="69"/>
      <c r="BI553" s="70"/>
      <c r="BJ553" s="71"/>
      <c r="BK553" s="68"/>
      <c r="BL553" s="69"/>
      <c r="BM553" s="70"/>
      <c r="BN553" s="68"/>
      <c r="BO553" s="69"/>
      <c r="BP553" s="70"/>
      <c r="BQ553" s="68"/>
      <c r="BR553" s="69"/>
      <c r="BS553" s="70"/>
      <c r="BT553" s="71"/>
      <c r="BU553" s="68"/>
      <c r="BV553" s="69"/>
      <c r="BW553" s="70"/>
      <c r="BX553" s="71"/>
      <c r="BY553" s="72"/>
      <c r="BZ553" s="73"/>
      <c r="CA553" s="74">
        <v>1</v>
      </c>
    </row>
    <row r="554" spans="1:79" s="1" customFormat="1" ht="15.5" customHeight="1" x14ac:dyDescent="0.15">
      <c r="A554" s="64">
        <v>1</v>
      </c>
      <c r="B554" s="66" t="s">
        <v>623</v>
      </c>
      <c r="C554" s="67" t="s">
        <v>42</v>
      </c>
      <c r="D554" s="68"/>
      <c r="E554" s="69"/>
      <c r="F554" s="70"/>
      <c r="G554" s="68"/>
      <c r="H554" s="69"/>
      <c r="I554" s="70"/>
      <c r="J554" s="68"/>
      <c r="K554" s="69"/>
      <c r="L554" s="70"/>
      <c r="M554" s="68"/>
      <c r="N554" s="69"/>
      <c r="O554" s="70"/>
      <c r="P554" s="68"/>
      <c r="Q554" s="69"/>
      <c r="R554" s="70"/>
      <c r="S554" s="68"/>
      <c r="T554" s="69"/>
      <c r="U554" s="70"/>
      <c r="V554" s="68"/>
      <c r="W554" s="69"/>
      <c r="X554" s="70"/>
      <c r="Y554" s="68"/>
      <c r="Z554" s="69"/>
      <c r="AA554" s="70"/>
      <c r="AB554" s="68"/>
      <c r="AC554" s="69"/>
      <c r="AD554" s="70"/>
      <c r="AE554" s="71"/>
      <c r="AF554" s="68"/>
      <c r="AG554" s="69"/>
      <c r="AH554" s="70"/>
      <c r="AI554" s="68"/>
      <c r="AJ554" s="69"/>
      <c r="AK554" s="70"/>
      <c r="AL554" s="71"/>
      <c r="AM554" s="68">
        <v>4</v>
      </c>
      <c r="AN554" s="69">
        <v>4</v>
      </c>
      <c r="AO554" s="70"/>
      <c r="AP554" s="68"/>
      <c r="AQ554" s="69"/>
      <c r="AR554" s="70"/>
      <c r="AS554" s="68">
        <v>16</v>
      </c>
      <c r="AT554" s="69">
        <v>16</v>
      </c>
      <c r="AU554" s="70"/>
      <c r="AV554" s="68"/>
      <c r="AW554" s="69"/>
      <c r="AX554" s="70"/>
      <c r="AY554" s="68"/>
      <c r="AZ554" s="69"/>
      <c r="BA554" s="70"/>
      <c r="BB554" s="71"/>
      <c r="BC554" s="187"/>
      <c r="BD554" s="187"/>
      <c r="BE554" s="69"/>
      <c r="BF554" s="70"/>
      <c r="BG554" s="68"/>
      <c r="BH554" s="69"/>
      <c r="BI554" s="70"/>
      <c r="BJ554" s="71"/>
      <c r="BK554" s="68"/>
      <c r="BL554" s="69"/>
      <c r="BM554" s="70"/>
      <c r="BN554" s="68"/>
      <c r="BO554" s="69"/>
      <c r="BP554" s="70"/>
      <c r="BQ554" s="68"/>
      <c r="BR554" s="69"/>
      <c r="BS554" s="70"/>
      <c r="BT554" s="71"/>
      <c r="BU554" s="68"/>
      <c r="BV554" s="69"/>
      <c r="BW554" s="70"/>
      <c r="BX554" s="71"/>
      <c r="BY554" s="72">
        <v>20</v>
      </c>
      <c r="BZ554" s="73">
        <v>20</v>
      </c>
      <c r="CA554" s="74"/>
    </row>
    <row r="555" spans="1:79" s="1" customFormat="1" ht="15.5" customHeight="1" x14ac:dyDescent="0.15">
      <c r="A555" s="64">
        <v>1</v>
      </c>
      <c r="B555" s="66" t="s">
        <v>624</v>
      </c>
      <c r="C555" s="67" t="s">
        <v>37</v>
      </c>
      <c r="D555" s="68"/>
      <c r="E555" s="69"/>
      <c r="F555" s="70"/>
      <c r="G555" s="68"/>
      <c r="H555" s="69"/>
      <c r="I555" s="70"/>
      <c r="J555" s="68"/>
      <c r="K555" s="69"/>
      <c r="L555" s="70"/>
      <c r="M555" s="68"/>
      <c r="N555" s="69"/>
      <c r="O555" s="70">
        <v>6</v>
      </c>
      <c r="P555" s="68"/>
      <c r="Q555" s="69"/>
      <c r="R555" s="70"/>
      <c r="S555" s="68">
        <v>18</v>
      </c>
      <c r="T555" s="69">
        <v>18</v>
      </c>
      <c r="U555" s="70">
        <v>78</v>
      </c>
      <c r="V555" s="68">
        <v>33</v>
      </c>
      <c r="W555" s="69">
        <v>25</v>
      </c>
      <c r="X555" s="70">
        <v>25</v>
      </c>
      <c r="Y555" s="68">
        <v>15</v>
      </c>
      <c r="Z555" s="69">
        <v>15</v>
      </c>
      <c r="AA555" s="70">
        <v>18</v>
      </c>
      <c r="AB555" s="68">
        <v>14</v>
      </c>
      <c r="AC555" s="69"/>
      <c r="AD555" s="70"/>
      <c r="AE555" s="71"/>
      <c r="AF555" s="68"/>
      <c r="AG555" s="69"/>
      <c r="AH555" s="70"/>
      <c r="AI555" s="68"/>
      <c r="AJ555" s="69"/>
      <c r="AK555" s="70"/>
      <c r="AL555" s="71"/>
      <c r="AM555" s="68"/>
      <c r="AN555" s="69"/>
      <c r="AO555" s="70"/>
      <c r="AP555" s="68"/>
      <c r="AQ555" s="69"/>
      <c r="AR555" s="70"/>
      <c r="AS555" s="68"/>
      <c r="AT555" s="69"/>
      <c r="AU555" s="70"/>
      <c r="AV555" s="68"/>
      <c r="AW555" s="69"/>
      <c r="AX555" s="70"/>
      <c r="AY555" s="68"/>
      <c r="AZ555" s="69"/>
      <c r="BA555" s="70"/>
      <c r="BB555" s="71"/>
      <c r="BC555" s="187"/>
      <c r="BD555" s="187"/>
      <c r="BE555" s="69"/>
      <c r="BF555" s="70"/>
      <c r="BG555" s="68"/>
      <c r="BH555" s="69"/>
      <c r="BI555" s="70"/>
      <c r="BJ555" s="71"/>
      <c r="BK555" s="68"/>
      <c r="BL555" s="69"/>
      <c r="BM555" s="70"/>
      <c r="BN555" s="68"/>
      <c r="BO555" s="69"/>
      <c r="BP555" s="70"/>
      <c r="BQ555" s="68"/>
      <c r="BR555" s="69"/>
      <c r="BS555" s="70"/>
      <c r="BT555" s="71"/>
      <c r="BU555" s="68"/>
      <c r="BV555" s="69"/>
      <c r="BW555" s="70"/>
      <c r="BX555" s="71"/>
      <c r="BY555" s="72">
        <v>80</v>
      </c>
      <c r="BZ555" s="73">
        <v>58</v>
      </c>
      <c r="CA555" s="74">
        <v>127</v>
      </c>
    </row>
    <row r="556" spans="1:79" s="1" customFormat="1" ht="15.5" customHeight="1" x14ac:dyDescent="0.15">
      <c r="A556" s="64">
        <v>1</v>
      </c>
      <c r="B556" s="66" t="s">
        <v>625</v>
      </c>
      <c r="C556" s="67" t="s">
        <v>63</v>
      </c>
      <c r="D556" s="68"/>
      <c r="E556" s="69"/>
      <c r="F556" s="70"/>
      <c r="G556" s="68"/>
      <c r="H556" s="69"/>
      <c r="I556" s="70"/>
      <c r="J556" s="68"/>
      <c r="K556" s="69"/>
      <c r="L556" s="70"/>
      <c r="M556" s="68"/>
      <c r="N556" s="69"/>
      <c r="O556" s="70"/>
      <c r="P556" s="68"/>
      <c r="Q556" s="69"/>
      <c r="R556" s="70"/>
      <c r="S556" s="68"/>
      <c r="T556" s="69"/>
      <c r="U556" s="70"/>
      <c r="V556" s="68"/>
      <c r="W556" s="69"/>
      <c r="X556" s="70"/>
      <c r="Y556" s="68"/>
      <c r="Z556" s="69"/>
      <c r="AA556" s="70"/>
      <c r="AB556" s="68"/>
      <c r="AC556" s="69"/>
      <c r="AD556" s="70"/>
      <c r="AE556" s="71"/>
      <c r="AF556" s="68"/>
      <c r="AG556" s="69"/>
      <c r="AH556" s="70"/>
      <c r="AI556" s="68"/>
      <c r="AJ556" s="69"/>
      <c r="AK556" s="70"/>
      <c r="AL556" s="71"/>
      <c r="AM556" s="68"/>
      <c r="AN556" s="69"/>
      <c r="AO556" s="70"/>
      <c r="AP556" s="68"/>
      <c r="AQ556" s="69"/>
      <c r="AR556" s="70"/>
      <c r="AS556" s="68">
        <v>2</v>
      </c>
      <c r="AT556" s="69">
        <v>2</v>
      </c>
      <c r="AU556" s="70"/>
      <c r="AV556" s="68"/>
      <c r="AW556" s="69"/>
      <c r="AX556" s="70"/>
      <c r="AY556" s="68"/>
      <c r="AZ556" s="69"/>
      <c r="BA556" s="70"/>
      <c r="BB556" s="71"/>
      <c r="BC556" s="187"/>
      <c r="BD556" s="187"/>
      <c r="BE556" s="69"/>
      <c r="BF556" s="70"/>
      <c r="BG556" s="68"/>
      <c r="BH556" s="69"/>
      <c r="BI556" s="70"/>
      <c r="BJ556" s="71"/>
      <c r="BK556" s="68"/>
      <c r="BL556" s="69"/>
      <c r="BM556" s="70"/>
      <c r="BN556" s="68"/>
      <c r="BO556" s="69"/>
      <c r="BP556" s="70"/>
      <c r="BQ556" s="68"/>
      <c r="BR556" s="69"/>
      <c r="BS556" s="70"/>
      <c r="BT556" s="71"/>
      <c r="BU556" s="68"/>
      <c r="BV556" s="69"/>
      <c r="BW556" s="70"/>
      <c r="BX556" s="71"/>
      <c r="BY556" s="72">
        <v>2</v>
      </c>
      <c r="BZ556" s="73">
        <v>2</v>
      </c>
      <c r="CA556" s="74"/>
    </row>
    <row r="557" spans="1:79" s="1" customFormat="1" ht="15.5" customHeight="1" x14ac:dyDescent="0.15">
      <c r="A557" s="64">
        <v>1</v>
      </c>
      <c r="B557" s="66" t="s">
        <v>626</v>
      </c>
      <c r="C557" s="67" t="s">
        <v>37</v>
      </c>
      <c r="D557" s="68"/>
      <c r="E557" s="69"/>
      <c r="F557" s="70"/>
      <c r="G557" s="68"/>
      <c r="H557" s="69"/>
      <c r="I557" s="70"/>
      <c r="J557" s="68"/>
      <c r="K557" s="69"/>
      <c r="L557" s="70"/>
      <c r="M557" s="68"/>
      <c r="N557" s="69"/>
      <c r="O557" s="70"/>
      <c r="P557" s="68"/>
      <c r="Q557" s="69"/>
      <c r="R557" s="70"/>
      <c r="S557" s="68"/>
      <c r="T557" s="69"/>
      <c r="U557" s="70"/>
      <c r="V557" s="68"/>
      <c r="W557" s="69"/>
      <c r="X557" s="70"/>
      <c r="Y557" s="68"/>
      <c r="Z557" s="69"/>
      <c r="AA557" s="70"/>
      <c r="AB557" s="68"/>
      <c r="AC557" s="69"/>
      <c r="AD557" s="70"/>
      <c r="AE557" s="71"/>
      <c r="AF557" s="68"/>
      <c r="AG557" s="69"/>
      <c r="AH557" s="70"/>
      <c r="AI557" s="68"/>
      <c r="AJ557" s="69"/>
      <c r="AK557" s="70"/>
      <c r="AL557" s="71"/>
      <c r="AM557" s="68"/>
      <c r="AN557" s="69"/>
      <c r="AO557" s="70">
        <v>4</v>
      </c>
      <c r="AP557" s="68"/>
      <c r="AQ557" s="69"/>
      <c r="AR557" s="70"/>
      <c r="AS557" s="68"/>
      <c r="AT557" s="69"/>
      <c r="AU557" s="70">
        <v>5</v>
      </c>
      <c r="AV557" s="68"/>
      <c r="AW557" s="69"/>
      <c r="AX557" s="70"/>
      <c r="AY557" s="68"/>
      <c r="AZ557" s="69"/>
      <c r="BA557" s="70"/>
      <c r="BB557" s="71"/>
      <c r="BC557" s="187"/>
      <c r="BD557" s="187"/>
      <c r="BE557" s="69"/>
      <c r="BF557" s="70"/>
      <c r="BG557" s="68"/>
      <c r="BH557" s="69"/>
      <c r="BI557" s="70"/>
      <c r="BJ557" s="71"/>
      <c r="BK557" s="68"/>
      <c r="BL557" s="69"/>
      <c r="BM557" s="70"/>
      <c r="BN557" s="68"/>
      <c r="BO557" s="69"/>
      <c r="BP557" s="70"/>
      <c r="BQ557" s="68"/>
      <c r="BR557" s="69"/>
      <c r="BS557" s="70"/>
      <c r="BT557" s="71"/>
      <c r="BU557" s="68"/>
      <c r="BV557" s="69"/>
      <c r="BW557" s="70"/>
      <c r="BX557" s="71"/>
      <c r="BY557" s="72"/>
      <c r="BZ557" s="73"/>
      <c r="CA557" s="74">
        <v>9</v>
      </c>
    </row>
    <row r="558" spans="1:79" s="1" customFormat="1" ht="15.5" customHeight="1" x14ac:dyDescent="0.15">
      <c r="A558" s="64">
        <v>1</v>
      </c>
      <c r="B558" s="66" t="s">
        <v>627</v>
      </c>
      <c r="C558" s="67" t="s">
        <v>42</v>
      </c>
      <c r="D558" s="68"/>
      <c r="E558" s="69"/>
      <c r="F558" s="70"/>
      <c r="G558" s="68"/>
      <c r="H558" s="69"/>
      <c r="I558" s="70"/>
      <c r="J558" s="68"/>
      <c r="K558" s="69"/>
      <c r="L558" s="70"/>
      <c r="M558" s="68"/>
      <c r="N558" s="69"/>
      <c r="O558" s="70"/>
      <c r="P558" s="68"/>
      <c r="Q558" s="69"/>
      <c r="R558" s="70"/>
      <c r="S558" s="68"/>
      <c r="T558" s="69"/>
      <c r="U558" s="70"/>
      <c r="V558" s="68"/>
      <c r="W558" s="69"/>
      <c r="X558" s="70"/>
      <c r="Y558" s="68"/>
      <c r="Z558" s="69"/>
      <c r="AA558" s="70"/>
      <c r="AB558" s="68"/>
      <c r="AC558" s="69"/>
      <c r="AD558" s="70"/>
      <c r="AE558" s="71"/>
      <c r="AF558" s="68"/>
      <c r="AG558" s="69"/>
      <c r="AH558" s="70"/>
      <c r="AI558" s="68">
        <v>12</v>
      </c>
      <c r="AJ558" s="69">
        <v>12</v>
      </c>
      <c r="AK558" s="70"/>
      <c r="AL558" s="71"/>
      <c r="AM558" s="68"/>
      <c r="AN558" s="69"/>
      <c r="AO558" s="70"/>
      <c r="AP558" s="68"/>
      <c r="AQ558" s="69"/>
      <c r="AR558" s="70"/>
      <c r="AS558" s="68"/>
      <c r="AT558" s="69"/>
      <c r="AU558" s="70"/>
      <c r="AV558" s="68"/>
      <c r="AW558" s="69"/>
      <c r="AX558" s="70"/>
      <c r="AY558" s="68"/>
      <c r="AZ558" s="69"/>
      <c r="BA558" s="70"/>
      <c r="BB558" s="71"/>
      <c r="BC558" s="187"/>
      <c r="BD558" s="187"/>
      <c r="BE558" s="69"/>
      <c r="BF558" s="70"/>
      <c r="BG558" s="68"/>
      <c r="BH558" s="69"/>
      <c r="BI558" s="70"/>
      <c r="BJ558" s="71"/>
      <c r="BK558" s="68"/>
      <c r="BL558" s="69"/>
      <c r="BM558" s="70"/>
      <c r="BN558" s="68"/>
      <c r="BO558" s="69"/>
      <c r="BP558" s="70"/>
      <c r="BQ558" s="68"/>
      <c r="BR558" s="69"/>
      <c r="BS558" s="70"/>
      <c r="BT558" s="71"/>
      <c r="BU558" s="68"/>
      <c r="BV558" s="69"/>
      <c r="BW558" s="70"/>
      <c r="BX558" s="71"/>
      <c r="BY558" s="72">
        <v>12</v>
      </c>
      <c r="BZ558" s="73">
        <v>12</v>
      </c>
      <c r="CA558" s="74"/>
    </row>
    <row r="559" spans="1:79" s="1" customFormat="1" ht="15.5" customHeight="1" x14ac:dyDescent="0.15">
      <c r="A559" s="64">
        <v>1</v>
      </c>
      <c r="B559" s="66" t="s">
        <v>628</v>
      </c>
      <c r="C559" s="67" t="s">
        <v>40</v>
      </c>
      <c r="D559" s="68"/>
      <c r="E559" s="69"/>
      <c r="F559" s="70"/>
      <c r="G559" s="68"/>
      <c r="H559" s="69"/>
      <c r="I559" s="70"/>
      <c r="J559" s="68"/>
      <c r="K559" s="69"/>
      <c r="L559" s="70"/>
      <c r="M559" s="68"/>
      <c r="N559" s="69"/>
      <c r="O559" s="70">
        <v>4</v>
      </c>
      <c r="P559" s="68"/>
      <c r="Q559" s="69"/>
      <c r="R559" s="70"/>
      <c r="S559" s="68"/>
      <c r="T559" s="69"/>
      <c r="U559" s="70">
        <v>25</v>
      </c>
      <c r="V559" s="68"/>
      <c r="W559" s="69"/>
      <c r="X559" s="70">
        <v>6</v>
      </c>
      <c r="Y559" s="68"/>
      <c r="Z559" s="69"/>
      <c r="AA559" s="70">
        <v>3</v>
      </c>
      <c r="AB559" s="68"/>
      <c r="AC559" s="69"/>
      <c r="AD559" s="70"/>
      <c r="AE559" s="71"/>
      <c r="AF559" s="68"/>
      <c r="AG559" s="69"/>
      <c r="AH559" s="70"/>
      <c r="AI559" s="68"/>
      <c r="AJ559" s="69"/>
      <c r="AK559" s="70"/>
      <c r="AL559" s="71"/>
      <c r="AM559" s="68"/>
      <c r="AN559" s="69"/>
      <c r="AO559" s="70"/>
      <c r="AP559" s="68"/>
      <c r="AQ559" s="69"/>
      <c r="AR559" s="70"/>
      <c r="AS559" s="68"/>
      <c r="AT559" s="69"/>
      <c r="AU559" s="70"/>
      <c r="AV559" s="68"/>
      <c r="AW559" s="69"/>
      <c r="AX559" s="70"/>
      <c r="AY559" s="68"/>
      <c r="AZ559" s="69"/>
      <c r="BA559" s="70"/>
      <c r="BB559" s="71"/>
      <c r="BC559" s="187"/>
      <c r="BD559" s="187"/>
      <c r="BE559" s="69"/>
      <c r="BF559" s="70"/>
      <c r="BG559" s="68"/>
      <c r="BH559" s="69"/>
      <c r="BI559" s="70"/>
      <c r="BJ559" s="71"/>
      <c r="BK559" s="68"/>
      <c r="BL559" s="69"/>
      <c r="BM559" s="70"/>
      <c r="BN559" s="68"/>
      <c r="BO559" s="69"/>
      <c r="BP559" s="70"/>
      <c r="BQ559" s="68"/>
      <c r="BR559" s="69"/>
      <c r="BS559" s="70"/>
      <c r="BT559" s="71"/>
      <c r="BU559" s="68"/>
      <c r="BV559" s="69"/>
      <c r="BW559" s="70"/>
      <c r="BX559" s="71"/>
      <c r="BY559" s="72"/>
      <c r="BZ559" s="73"/>
      <c r="CA559" s="74">
        <v>38</v>
      </c>
    </row>
    <row r="560" spans="1:79" s="1" customFormat="1" ht="15.5" customHeight="1" x14ac:dyDescent="0.15">
      <c r="A560" s="64">
        <v>1</v>
      </c>
      <c r="B560" s="66" t="s">
        <v>629</v>
      </c>
      <c r="C560" s="67" t="s">
        <v>37</v>
      </c>
      <c r="D560" s="68"/>
      <c r="E560" s="69"/>
      <c r="F560" s="70"/>
      <c r="G560" s="68"/>
      <c r="H560" s="69"/>
      <c r="I560" s="70"/>
      <c r="J560" s="68"/>
      <c r="K560" s="69"/>
      <c r="L560" s="70"/>
      <c r="M560" s="68"/>
      <c r="N560" s="69"/>
      <c r="O560" s="70"/>
      <c r="P560" s="68"/>
      <c r="Q560" s="69"/>
      <c r="R560" s="70"/>
      <c r="S560" s="68"/>
      <c r="T560" s="69"/>
      <c r="U560" s="70">
        <v>1</v>
      </c>
      <c r="V560" s="68"/>
      <c r="W560" s="69"/>
      <c r="X560" s="70"/>
      <c r="Y560" s="68"/>
      <c r="Z560" s="69"/>
      <c r="AA560" s="70"/>
      <c r="AB560" s="68"/>
      <c r="AC560" s="69"/>
      <c r="AD560" s="70"/>
      <c r="AE560" s="71"/>
      <c r="AF560" s="68"/>
      <c r="AG560" s="69"/>
      <c r="AH560" s="70"/>
      <c r="AI560" s="68"/>
      <c r="AJ560" s="69"/>
      <c r="AK560" s="70"/>
      <c r="AL560" s="71"/>
      <c r="AM560" s="68"/>
      <c r="AN560" s="69"/>
      <c r="AO560" s="70"/>
      <c r="AP560" s="68"/>
      <c r="AQ560" s="69"/>
      <c r="AR560" s="70"/>
      <c r="AS560" s="68"/>
      <c r="AT560" s="69"/>
      <c r="AU560" s="70"/>
      <c r="AV560" s="68"/>
      <c r="AW560" s="69"/>
      <c r="AX560" s="70"/>
      <c r="AY560" s="68"/>
      <c r="AZ560" s="69"/>
      <c r="BA560" s="70"/>
      <c r="BB560" s="71"/>
      <c r="BC560" s="187"/>
      <c r="BD560" s="187"/>
      <c r="BE560" s="69"/>
      <c r="BF560" s="70"/>
      <c r="BG560" s="68"/>
      <c r="BH560" s="69"/>
      <c r="BI560" s="70"/>
      <c r="BJ560" s="71"/>
      <c r="BK560" s="68"/>
      <c r="BL560" s="69"/>
      <c r="BM560" s="70"/>
      <c r="BN560" s="68"/>
      <c r="BO560" s="69"/>
      <c r="BP560" s="70"/>
      <c r="BQ560" s="68"/>
      <c r="BR560" s="69"/>
      <c r="BS560" s="70"/>
      <c r="BT560" s="71"/>
      <c r="BU560" s="68"/>
      <c r="BV560" s="69"/>
      <c r="BW560" s="70"/>
      <c r="BX560" s="71"/>
      <c r="BY560" s="72"/>
      <c r="BZ560" s="73"/>
      <c r="CA560" s="74">
        <v>1</v>
      </c>
    </row>
    <row r="561" spans="1:79" s="1" customFormat="1" ht="15.5" customHeight="1" x14ac:dyDescent="0.15">
      <c r="A561" s="64">
        <v>1</v>
      </c>
      <c r="B561" s="66" t="s">
        <v>630</v>
      </c>
      <c r="C561" s="67" t="s">
        <v>37</v>
      </c>
      <c r="D561" s="68"/>
      <c r="E561" s="69"/>
      <c r="F561" s="70"/>
      <c r="G561" s="68"/>
      <c r="H561" s="69"/>
      <c r="I561" s="70"/>
      <c r="J561" s="68"/>
      <c r="K561" s="69"/>
      <c r="L561" s="70"/>
      <c r="M561" s="68"/>
      <c r="N561" s="69"/>
      <c r="O561" s="70"/>
      <c r="P561" s="68"/>
      <c r="Q561" s="69"/>
      <c r="R561" s="70"/>
      <c r="S561" s="68"/>
      <c r="T561" s="69"/>
      <c r="U561" s="70">
        <v>1</v>
      </c>
      <c r="V561" s="68"/>
      <c r="W561" s="69"/>
      <c r="X561" s="70"/>
      <c r="Y561" s="68"/>
      <c r="Z561" s="69"/>
      <c r="AA561" s="70">
        <v>4</v>
      </c>
      <c r="AB561" s="68"/>
      <c r="AC561" s="69"/>
      <c r="AD561" s="70"/>
      <c r="AE561" s="71"/>
      <c r="AF561" s="68"/>
      <c r="AG561" s="69"/>
      <c r="AH561" s="70"/>
      <c r="AI561" s="68"/>
      <c r="AJ561" s="69"/>
      <c r="AK561" s="70"/>
      <c r="AL561" s="71"/>
      <c r="AM561" s="68"/>
      <c r="AN561" s="69"/>
      <c r="AO561" s="70"/>
      <c r="AP561" s="68"/>
      <c r="AQ561" s="69"/>
      <c r="AR561" s="70"/>
      <c r="AS561" s="68"/>
      <c r="AT561" s="69"/>
      <c r="AU561" s="70"/>
      <c r="AV561" s="68"/>
      <c r="AW561" s="69"/>
      <c r="AX561" s="70"/>
      <c r="AY561" s="68"/>
      <c r="AZ561" s="69"/>
      <c r="BA561" s="70"/>
      <c r="BB561" s="71"/>
      <c r="BC561" s="187"/>
      <c r="BD561" s="187"/>
      <c r="BE561" s="69"/>
      <c r="BF561" s="70"/>
      <c r="BG561" s="68"/>
      <c r="BH561" s="69"/>
      <c r="BI561" s="70"/>
      <c r="BJ561" s="71"/>
      <c r="BK561" s="68"/>
      <c r="BL561" s="69"/>
      <c r="BM561" s="70"/>
      <c r="BN561" s="68"/>
      <c r="BO561" s="69"/>
      <c r="BP561" s="70"/>
      <c r="BQ561" s="68"/>
      <c r="BR561" s="69"/>
      <c r="BS561" s="70"/>
      <c r="BT561" s="71"/>
      <c r="BU561" s="68"/>
      <c r="BV561" s="69"/>
      <c r="BW561" s="70"/>
      <c r="BX561" s="71"/>
      <c r="BY561" s="72"/>
      <c r="BZ561" s="73"/>
      <c r="CA561" s="74">
        <v>5</v>
      </c>
    </row>
    <row r="562" spans="1:79" s="1" customFormat="1" ht="15.5" customHeight="1" x14ac:dyDescent="0.15">
      <c r="A562" s="64">
        <v>1</v>
      </c>
      <c r="B562" s="66" t="s">
        <v>631</v>
      </c>
      <c r="C562" s="67" t="s">
        <v>37</v>
      </c>
      <c r="D562" s="68"/>
      <c r="E562" s="69"/>
      <c r="F562" s="70"/>
      <c r="G562" s="68"/>
      <c r="H562" s="69"/>
      <c r="I562" s="70"/>
      <c r="J562" s="68"/>
      <c r="K562" s="69"/>
      <c r="L562" s="70"/>
      <c r="M562" s="68"/>
      <c r="N562" s="69"/>
      <c r="O562" s="70"/>
      <c r="P562" s="68"/>
      <c r="Q562" s="69"/>
      <c r="R562" s="70"/>
      <c r="S562" s="68">
        <v>72</v>
      </c>
      <c r="T562" s="69">
        <v>72</v>
      </c>
      <c r="U562" s="70">
        <v>58</v>
      </c>
      <c r="V562" s="68">
        <v>40</v>
      </c>
      <c r="W562" s="69">
        <v>6</v>
      </c>
      <c r="X562" s="70">
        <v>6</v>
      </c>
      <c r="Y562" s="68">
        <v>40</v>
      </c>
      <c r="Z562" s="69">
        <v>40</v>
      </c>
      <c r="AA562" s="70">
        <v>41</v>
      </c>
      <c r="AB562" s="68">
        <v>338</v>
      </c>
      <c r="AC562" s="69">
        <v>43</v>
      </c>
      <c r="AD562" s="70">
        <v>40</v>
      </c>
      <c r="AE562" s="71"/>
      <c r="AF562" s="68"/>
      <c r="AG562" s="69"/>
      <c r="AH562" s="70"/>
      <c r="AI562" s="68"/>
      <c r="AJ562" s="69"/>
      <c r="AK562" s="70"/>
      <c r="AL562" s="71"/>
      <c r="AM562" s="68"/>
      <c r="AN562" s="69"/>
      <c r="AO562" s="70"/>
      <c r="AP562" s="68"/>
      <c r="AQ562" s="69"/>
      <c r="AR562" s="70">
        <v>1</v>
      </c>
      <c r="AS562" s="68"/>
      <c r="AT562" s="69"/>
      <c r="AU562" s="70"/>
      <c r="AV562" s="68"/>
      <c r="AW562" s="69"/>
      <c r="AX562" s="70"/>
      <c r="AY562" s="68"/>
      <c r="AZ562" s="69"/>
      <c r="BA562" s="70"/>
      <c r="BB562" s="71"/>
      <c r="BC562" s="187"/>
      <c r="BD562" s="187"/>
      <c r="BE562" s="69"/>
      <c r="BF562" s="70"/>
      <c r="BG562" s="68"/>
      <c r="BH562" s="69"/>
      <c r="BI562" s="70"/>
      <c r="BJ562" s="71"/>
      <c r="BK562" s="68"/>
      <c r="BL562" s="69"/>
      <c r="BM562" s="70"/>
      <c r="BN562" s="68"/>
      <c r="BO562" s="69"/>
      <c r="BP562" s="70"/>
      <c r="BQ562" s="68"/>
      <c r="BR562" s="69"/>
      <c r="BS562" s="70"/>
      <c r="BT562" s="71"/>
      <c r="BU562" s="68"/>
      <c r="BV562" s="69"/>
      <c r="BW562" s="70"/>
      <c r="BX562" s="71"/>
      <c r="BY562" s="72">
        <v>490</v>
      </c>
      <c r="BZ562" s="73">
        <v>161</v>
      </c>
      <c r="CA562" s="74">
        <v>146</v>
      </c>
    </row>
    <row r="563" spans="1:79" s="1" customFormat="1" ht="15.5" customHeight="1" x14ac:dyDescent="0.15">
      <c r="A563" s="64">
        <v>1</v>
      </c>
      <c r="B563" s="66" t="s">
        <v>632</v>
      </c>
      <c r="C563" s="67" t="s">
        <v>63</v>
      </c>
      <c r="D563" s="68"/>
      <c r="E563" s="69"/>
      <c r="F563" s="70"/>
      <c r="G563" s="68"/>
      <c r="H563" s="69"/>
      <c r="I563" s="70"/>
      <c r="J563" s="68"/>
      <c r="K563" s="69"/>
      <c r="L563" s="70"/>
      <c r="M563" s="68"/>
      <c r="N563" s="69"/>
      <c r="O563" s="70"/>
      <c r="P563" s="68"/>
      <c r="Q563" s="69"/>
      <c r="R563" s="70"/>
      <c r="S563" s="68"/>
      <c r="T563" s="69"/>
      <c r="U563" s="70"/>
      <c r="V563" s="68"/>
      <c r="W563" s="69"/>
      <c r="X563" s="70"/>
      <c r="Y563" s="68"/>
      <c r="Z563" s="69"/>
      <c r="AA563" s="70"/>
      <c r="AB563" s="68"/>
      <c r="AC563" s="69"/>
      <c r="AD563" s="70">
        <v>4</v>
      </c>
      <c r="AE563" s="71"/>
      <c r="AF563" s="68"/>
      <c r="AG563" s="69"/>
      <c r="AH563" s="70"/>
      <c r="AI563" s="68"/>
      <c r="AJ563" s="69"/>
      <c r="AK563" s="70"/>
      <c r="AL563" s="71"/>
      <c r="AM563" s="68"/>
      <c r="AN563" s="69"/>
      <c r="AO563" s="70"/>
      <c r="AP563" s="68"/>
      <c r="AQ563" s="69"/>
      <c r="AR563" s="70"/>
      <c r="AS563" s="68"/>
      <c r="AT563" s="69"/>
      <c r="AU563" s="70"/>
      <c r="AV563" s="68"/>
      <c r="AW563" s="69"/>
      <c r="AX563" s="70"/>
      <c r="AY563" s="68"/>
      <c r="AZ563" s="69"/>
      <c r="BA563" s="70"/>
      <c r="BB563" s="71"/>
      <c r="BC563" s="187"/>
      <c r="BD563" s="187"/>
      <c r="BE563" s="69"/>
      <c r="BF563" s="70"/>
      <c r="BG563" s="68"/>
      <c r="BH563" s="69"/>
      <c r="BI563" s="70"/>
      <c r="BJ563" s="71"/>
      <c r="BK563" s="68"/>
      <c r="BL563" s="69"/>
      <c r="BM563" s="70"/>
      <c r="BN563" s="68"/>
      <c r="BO563" s="69"/>
      <c r="BP563" s="70"/>
      <c r="BQ563" s="68"/>
      <c r="BR563" s="69"/>
      <c r="BS563" s="70"/>
      <c r="BT563" s="71"/>
      <c r="BU563" s="68"/>
      <c r="BV563" s="69"/>
      <c r="BW563" s="70"/>
      <c r="BX563" s="71"/>
      <c r="BY563" s="72"/>
      <c r="BZ563" s="73"/>
      <c r="CA563" s="74">
        <v>4</v>
      </c>
    </row>
    <row r="564" spans="1:79" s="1" customFormat="1" ht="15.5" customHeight="1" x14ac:dyDescent="0.15">
      <c r="A564" s="64">
        <v>1</v>
      </c>
      <c r="B564" s="66" t="s">
        <v>633</v>
      </c>
      <c r="C564" s="67" t="s">
        <v>37</v>
      </c>
      <c r="D564" s="68"/>
      <c r="E564" s="69"/>
      <c r="F564" s="70"/>
      <c r="G564" s="68"/>
      <c r="H564" s="69"/>
      <c r="I564" s="70"/>
      <c r="J564" s="68"/>
      <c r="K564" s="69"/>
      <c r="L564" s="70"/>
      <c r="M564" s="68"/>
      <c r="N564" s="69"/>
      <c r="O564" s="70"/>
      <c r="P564" s="68"/>
      <c r="Q564" s="69"/>
      <c r="R564" s="70"/>
      <c r="S564" s="68"/>
      <c r="T564" s="69"/>
      <c r="U564" s="70"/>
      <c r="V564" s="68"/>
      <c r="W564" s="69"/>
      <c r="X564" s="70"/>
      <c r="Y564" s="68"/>
      <c r="Z564" s="69"/>
      <c r="AA564" s="70"/>
      <c r="AB564" s="68"/>
      <c r="AC564" s="69"/>
      <c r="AD564" s="70">
        <v>4</v>
      </c>
      <c r="AE564" s="71"/>
      <c r="AF564" s="68"/>
      <c r="AG564" s="69"/>
      <c r="AH564" s="70"/>
      <c r="AI564" s="68"/>
      <c r="AJ564" s="69"/>
      <c r="AK564" s="70"/>
      <c r="AL564" s="71"/>
      <c r="AM564" s="68"/>
      <c r="AN564" s="69"/>
      <c r="AO564" s="70"/>
      <c r="AP564" s="68"/>
      <c r="AQ564" s="69"/>
      <c r="AR564" s="70"/>
      <c r="AS564" s="68"/>
      <c r="AT564" s="69"/>
      <c r="AU564" s="70"/>
      <c r="AV564" s="68"/>
      <c r="AW564" s="69"/>
      <c r="AX564" s="70"/>
      <c r="AY564" s="68"/>
      <c r="AZ564" s="69"/>
      <c r="BA564" s="70"/>
      <c r="BB564" s="71"/>
      <c r="BC564" s="187"/>
      <c r="BD564" s="187"/>
      <c r="BE564" s="69"/>
      <c r="BF564" s="70"/>
      <c r="BG564" s="68"/>
      <c r="BH564" s="69"/>
      <c r="BI564" s="70"/>
      <c r="BJ564" s="71"/>
      <c r="BK564" s="68"/>
      <c r="BL564" s="69"/>
      <c r="BM564" s="70"/>
      <c r="BN564" s="68"/>
      <c r="BO564" s="69"/>
      <c r="BP564" s="70"/>
      <c r="BQ564" s="68"/>
      <c r="BR564" s="69"/>
      <c r="BS564" s="70"/>
      <c r="BT564" s="71"/>
      <c r="BU564" s="68"/>
      <c r="BV564" s="69"/>
      <c r="BW564" s="70"/>
      <c r="BX564" s="71"/>
      <c r="BY564" s="72"/>
      <c r="BZ564" s="73"/>
      <c r="CA564" s="74">
        <v>4</v>
      </c>
    </row>
    <row r="565" spans="1:79" s="1" customFormat="1" ht="15.5" customHeight="1" x14ac:dyDescent="0.15">
      <c r="A565" s="64">
        <v>1</v>
      </c>
      <c r="B565" s="66" t="s">
        <v>634</v>
      </c>
      <c r="C565" s="67"/>
      <c r="D565" s="68"/>
      <c r="E565" s="69"/>
      <c r="F565" s="70"/>
      <c r="G565" s="68"/>
      <c r="H565" s="69"/>
      <c r="I565" s="70"/>
      <c r="J565" s="68"/>
      <c r="K565" s="69"/>
      <c r="L565" s="70"/>
      <c r="M565" s="68"/>
      <c r="N565" s="69"/>
      <c r="O565" s="70"/>
      <c r="P565" s="68"/>
      <c r="Q565" s="69"/>
      <c r="R565" s="70"/>
      <c r="S565" s="68"/>
      <c r="T565" s="69"/>
      <c r="U565" s="70"/>
      <c r="V565" s="68"/>
      <c r="W565" s="69"/>
      <c r="X565" s="70"/>
      <c r="Y565" s="68"/>
      <c r="Z565" s="69"/>
      <c r="AA565" s="70"/>
      <c r="AB565" s="68"/>
      <c r="AC565" s="69"/>
      <c r="AD565" s="70"/>
      <c r="AE565" s="71"/>
      <c r="AF565" s="68"/>
      <c r="AG565" s="69"/>
      <c r="AH565" s="70"/>
      <c r="AI565" s="68"/>
      <c r="AJ565" s="69"/>
      <c r="AK565" s="70"/>
      <c r="AL565" s="71"/>
      <c r="AM565" s="68"/>
      <c r="AN565" s="69"/>
      <c r="AO565" s="70"/>
      <c r="AP565" s="68"/>
      <c r="AQ565" s="69"/>
      <c r="AR565" s="70"/>
      <c r="AS565" s="68"/>
      <c r="AT565" s="69"/>
      <c r="AU565" s="70"/>
      <c r="AV565" s="68"/>
      <c r="AW565" s="69"/>
      <c r="AX565" s="70"/>
      <c r="AY565" s="68"/>
      <c r="AZ565" s="69"/>
      <c r="BA565" s="70"/>
      <c r="BB565" s="71"/>
      <c r="BC565" s="187"/>
      <c r="BD565" s="187"/>
      <c r="BE565" s="69"/>
      <c r="BF565" s="70"/>
      <c r="BG565" s="68"/>
      <c r="BH565" s="69"/>
      <c r="BI565" s="70"/>
      <c r="BJ565" s="71"/>
      <c r="BK565" s="68"/>
      <c r="BL565" s="69"/>
      <c r="BM565" s="70"/>
      <c r="BN565" s="68"/>
      <c r="BO565" s="69"/>
      <c r="BP565" s="70">
        <v>1</v>
      </c>
      <c r="BQ565" s="68"/>
      <c r="BR565" s="69"/>
      <c r="BS565" s="70"/>
      <c r="BT565" s="71"/>
      <c r="BU565" s="68"/>
      <c r="BV565" s="69"/>
      <c r="BW565" s="70"/>
      <c r="BX565" s="71"/>
      <c r="BY565" s="72"/>
      <c r="BZ565" s="73"/>
      <c r="CA565" s="74">
        <v>1</v>
      </c>
    </row>
    <row r="566" spans="1:79" s="1" customFormat="1" ht="15.5" customHeight="1" x14ac:dyDescent="0.15">
      <c r="A566" s="64">
        <v>1</v>
      </c>
      <c r="B566" s="66" t="s">
        <v>635</v>
      </c>
      <c r="C566" s="67" t="s">
        <v>37</v>
      </c>
      <c r="D566" s="68"/>
      <c r="E566" s="69"/>
      <c r="F566" s="70"/>
      <c r="G566" s="68"/>
      <c r="H566" s="69"/>
      <c r="I566" s="70"/>
      <c r="J566" s="68"/>
      <c r="K566" s="69"/>
      <c r="L566" s="70"/>
      <c r="M566" s="68"/>
      <c r="N566" s="69"/>
      <c r="O566" s="70"/>
      <c r="P566" s="68"/>
      <c r="Q566" s="69"/>
      <c r="R566" s="70"/>
      <c r="S566" s="68"/>
      <c r="T566" s="69"/>
      <c r="U566" s="70"/>
      <c r="V566" s="68"/>
      <c r="W566" s="69"/>
      <c r="X566" s="70"/>
      <c r="Y566" s="68">
        <v>4</v>
      </c>
      <c r="Z566" s="69">
        <v>4</v>
      </c>
      <c r="AA566" s="70"/>
      <c r="AB566" s="68"/>
      <c r="AC566" s="69"/>
      <c r="AD566" s="70"/>
      <c r="AE566" s="71"/>
      <c r="AF566" s="68"/>
      <c r="AG566" s="69"/>
      <c r="AH566" s="70"/>
      <c r="AI566" s="68"/>
      <c r="AJ566" s="69"/>
      <c r="AK566" s="70"/>
      <c r="AL566" s="71"/>
      <c r="AM566" s="68"/>
      <c r="AN566" s="69"/>
      <c r="AO566" s="70"/>
      <c r="AP566" s="68"/>
      <c r="AQ566" s="69"/>
      <c r="AR566" s="70"/>
      <c r="AS566" s="68"/>
      <c r="AT566" s="69"/>
      <c r="AU566" s="70"/>
      <c r="AV566" s="68"/>
      <c r="AW566" s="69"/>
      <c r="AX566" s="70"/>
      <c r="AY566" s="68"/>
      <c r="AZ566" s="69"/>
      <c r="BA566" s="70"/>
      <c r="BB566" s="71"/>
      <c r="BC566" s="187"/>
      <c r="BD566" s="187"/>
      <c r="BE566" s="69"/>
      <c r="BF566" s="70"/>
      <c r="BG566" s="68"/>
      <c r="BH566" s="69"/>
      <c r="BI566" s="70"/>
      <c r="BJ566" s="71"/>
      <c r="BK566" s="68"/>
      <c r="BL566" s="69"/>
      <c r="BM566" s="70"/>
      <c r="BN566" s="68"/>
      <c r="BO566" s="69"/>
      <c r="BP566" s="70"/>
      <c r="BQ566" s="68"/>
      <c r="BR566" s="69"/>
      <c r="BS566" s="70"/>
      <c r="BT566" s="71"/>
      <c r="BU566" s="68"/>
      <c r="BV566" s="69"/>
      <c r="BW566" s="70"/>
      <c r="BX566" s="71"/>
      <c r="BY566" s="72">
        <v>4</v>
      </c>
      <c r="BZ566" s="73">
        <v>4</v>
      </c>
      <c r="CA566" s="74"/>
    </row>
    <row r="567" spans="1:79" s="1" customFormat="1" ht="15.5" customHeight="1" x14ac:dyDescent="0.15">
      <c r="A567" s="64">
        <v>1</v>
      </c>
      <c r="B567" s="66" t="s">
        <v>636</v>
      </c>
      <c r="C567" s="67" t="s">
        <v>37</v>
      </c>
      <c r="D567" s="68"/>
      <c r="E567" s="69"/>
      <c r="F567" s="70"/>
      <c r="G567" s="68"/>
      <c r="H567" s="69"/>
      <c r="I567" s="70"/>
      <c r="J567" s="68"/>
      <c r="K567" s="69"/>
      <c r="L567" s="70"/>
      <c r="M567" s="68"/>
      <c r="N567" s="69"/>
      <c r="O567" s="70"/>
      <c r="P567" s="68"/>
      <c r="Q567" s="69"/>
      <c r="R567" s="70"/>
      <c r="S567" s="68"/>
      <c r="T567" s="69"/>
      <c r="U567" s="70">
        <v>8</v>
      </c>
      <c r="V567" s="68"/>
      <c r="W567" s="69"/>
      <c r="X567" s="70"/>
      <c r="Y567" s="68"/>
      <c r="Z567" s="69"/>
      <c r="AA567" s="70">
        <v>3</v>
      </c>
      <c r="AB567" s="68"/>
      <c r="AC567" s="69"/>
      <c r="AD567" s="70"/>
      <c r="AE567" s="71"/>
      <c r="AF567" s="68"/>
      <c r="AG567" s="69"/>
      <c r="AH567" s="70"/>
      <c r="AI567" s="68"/>
      <c r="AJ567" s="69"/>
      <c r="AK567" s="70"/>
      <c r="AL567" s="71"/>
      <c r="AM567" s="68"/>
      <c r="AN567" s="69"/>
      <c r="AO567" s="70"/>
      <c r="AP567" s="68"/>
      <c r="AQ567" s="69"/>
      <c r="AR567" s="70"/>
      <c r="AS567" s="68"/>
      <c r="AT567" s="69"/>
      <c r="AU567" s="70"/>
      <c r="AV567" s="68"/>
      <c r="AW567" s="69"/>
      <c r="AX567" s="70"/>
      <c r="AY567" s="68"/>
      <c r="AZ567" s="69"/>
      <c r="BA567" s="70"/>
      <c r="BB567" s="71"/>
      <c r="BC567" s="187"/>
      <c r="BD567" s="187"/>
      <c r="BE567" s="69"/>
      <c r="BF567" s="70"/>
      <c r="BG567" s="68"/>
      <c r="BH567" s="69"/>
      <c r="BI567" s="70"/>
      <c r="BJ567" s="71"/>
      <c r="BK567" s="68"/>
      <c r="BL567" s="69"/>
      <c r="BM567" s="70"/>
      <c r="BN567" s="68"/>
      <c r="BO567" s="69"/>
      <c r="BP567" s="70"/>
      <c r="BQ567" s="68"/>
      <c r="BR567" s="69"/>
      <c r="BS567" s="70"/>
      <c r="BT567" s="71"/>
      <c r="BU567" s="68"/>
      <c r="BV567" s="69"/>
      <c r="BW567" s="70"/>
      <c r="BX567" s="71"/>
      <c r="BY567" s="72"/>
      <c r="BZ567" s="73"/>
      <c r="CA567" s="74">
        <v>11</v>
      </c>
    </row>
    <row r="568" spans="1:79" s="1" customFormat="1" ht="15.5" customHeight="1" x14ac:dyDescent="0.15">
      <c r="A568" s="64">
        <v>1</v>
      </c>
      <c r="B568" s="66" t="s">
        <v>637</v>
      </c>
      <c r="C568" s="67" t="s">
        <v>63</v>
      </c>
      <c r="D568" s="68"/>
      <c r="E568" s="69"/>
      <c r="F568" s="70"/>
      <c r="G568" s="68"/>
      <c r="H568" s="69"/>
      <c r="I568" s="70"/>
      <c r="J568" s="68"/>
      <c r="K568" s="69"/>
      <c r="L568" s="70"/>
      <c r="M568" s="68"/>
      <c r="N568" s="69"/>
      <c r="O568" s="70"/>
      <c r="P568" s="68"/>
      <c r="Q568" s="69"/>
      <c r="R568" s="70"/>
      <c r="S568" s="68">
        <v>2</v>
      </c>
      <c r="T568" s="69">
        <v>2</v>
      </c>
      <c r="U568" s="70">
        <v>4</v>
      </c>
      <c r="V568" s="68">
        <v>8</v>
      </c>
      <c r="W568" s="69"/>
      <c r="X568" s="70"/>
      <c r="Y568" s="68"/>
      <c r="Z568" s="69"/>
      <c r="AA568" s="70"/>
      <c r="AB568" s="68"/>
      <c r="AC568" s="69"/>
      <c r="AD568" s="70"/>
      <c r="AE568" s="71"/>
      <c r="AF568" s="68"/>
      <c r="AG568" s="69"/>
      <c r="AH568" s="70"/>
      <c r="AI568" s="68">
        <v>2</v>
      </c>
      <c r="AJ568" s="69">
        <v>2</v>
      </c>
      <c r="AK568" s="70"/>
      <c r="AL568" s="71"/>
      <c r="AM568" s="68"/>
      <c r="AN568" s="69"/>
      <c r="AO568" s="70"/>
      <c r="AP568" s="68"/>
      <c r="AQ568" s="69"/>
      <c r="AR568" s="70"/>
      <c r="AS568" s="68"/>
      <c r="AT568" s="69"/>
      <c r="AU568" s="70"/>
      <c r="AV568" s="68"/>
      <c r="AW568" s="69"/>
      <c r="AX568" s="70"/>
      <c r="AY568" s="68"/>
      <c r="AZ568" s="69"/>
      <c r="BA568" s="70"/>
      <c r="BB568" s="71"/>
      <c r="BC568" s="187"/>
      <c r="BD568" s="187"/>
      <c r="BE568" s="69"/>
      <c r="BF568" s="70"/>
      <c r="BG568" s="68"/>
      <c r="BH568" s="69"/>
      <c r="BI568" s="70"/>
      <c r="BJ568" s="71"/>
      <c r="BK568" s="68"/>
      <c r="BL568" s="69"/>
      <c r="BM568" s="70"/>
      <c r="BN568" s="68">
        <v>10</v>
      </c>
      <c r="BO568" s="69"/>
      <c r="BP568" s="70"/>
      <c r="BQ568" s="68"/>
      <c r="BR568" s="69"/>
      <c r="BS568" s="70"/>
      <c r="BT568" s="71"/>
      <c r="BU568" s="68"/>
      <c r="BV568" s="69"/>
      <c r="BW568" s="70"/>
      <c r="BX568" s="71"/>
      <c r="BY568" s="72">
        <v>22</v>
      </c>
      <c r="BZ568" s="73">
        <v>4</v>
      </c>
      <c r="CA568" s="74">
        <v>4</v>
      </c>
    </row>
    <row r="569" spans="1:79" s="1" customFormat="1" ht="15.5" customHeight="1" x14ac:dyDescent="0.15">
      <c r="A569" s="64">
        <v>1</v>
      </c>
      <c r="B569" s="66" t="s">
        <v>638</v>
      </c>
      <c r="C569" s="67" t="s">
        <v>63</v>
      </c>
      <c r="D569" s="68"/>
      <c r="E569" s="69"/>
      <c r="F569" s="70"/>
      <c r="G569" s="68"/>
      <c r="H569" s="69"/>
      <c r="I569" s="70"/>
      <c r="J569" s="68"/>
      <c r="K569" s="69"/>
      <c r="L569" s="70"/>
      <c r="M569" s="68"/>
      <c r="N569" s="69"/>
      <c r="O569" s="70">
        <v>1</v>
      </c>
      <c r="P569" s="68"/>
      <c r="Q569" s="69"/>
      <c r="R569" s="70"/>
      <c r="S569" s="68"/>
      <c r="T569" s="69"/>
      <c r="U569" s="70">
        <v>7</v>
      </c>
      <c r="V569" s="68"/>
      <c r="W569" s="69"/>
      <c r="X569" s="70"/>
      <c r="Y569" s="68"/>
      <c r="Z569" s="69"/>
      <c r="AA569" s="70">
        <v>2</v>
      </c>
      <c r="AB569" s="68"/>
      <c r="AC569" s="69"/>
      <c r="AD569" s="70"/>
      <c r="AE569" s="71"/>
      <c r="AF569" s="68"/>
      <c r="AG569" s="69"/>
      <c r="AH569" s="70"/>
      <c r="AI569" s="68"/>
      <c r="AJ569" s="69"/>
      <c r="AK569" s="70"/>
      <c r="AL569" s="71"/>
      <c r="AM569" s="68"/>
      <c r="AN569" s="69"/>
      <c r="AO569" s="70"/>
      <c r="AP569" s="68"/>
      <c r="AQ569" s="69"/>
      <c r="AR569" s="70"/>
      <c r="AS569" s="68"/>
      <c r="AT569" s="69"/>
      <c r="AU569" s="70"/>
      <c r="AV569" s="68"/>
      <c r="AW569" s="69"/>
      <c r="AX569" s="70"/>
      <c r="AY569" s="68"/>
      <c r="AZ569" s="69"/>
      <c r="BA569" s="70"/>
      <c r="BB569" s="71"/>
      <c r="BC569" s="187"/>
      <c r="BD569" s="187"/>
      <c r="BE569" s="69"/>
      <c r="BF569" s="70"/>
      <c r="BG569" s="68"/>
      <c r="BH569" s="69"/>
      <c r="BI569" s="70"/>
      <c r="BJ569" s="71"/>
      <c r="BK569" s="68"/>
      <c r="BL569" s="69"/>
      <c r="BM569" s="70"/>
      <c r="BN569" s="68"/>
      <c r="BO569" s="69"/>
      <c r="BP569" s="70"/>
      <c r="BQ569" s="68"/>
      <c r="BR569" s="69"/>
      <c r="BS569" s="70"/>
      <c r="BT569" s="71"/>
      <c r="BU569" s="68"/>
      <c r="BV569" s="69"/>
      <c r="BW569" s="70"/>
      <c r="BX569" s="71"/>
      <c r="BY569" s="72"/>
      <c r="BZ569" s="73"/>
      <c r="CA569" s="74">
        <v>10</v>
      </c>
    </row>
    <row r="570" spans="1:79" s="1" customFormat="1" ht="15.5" customHeight="1" x14ac:dyDescent="0.15">
      <c r="A570" s="64">
        <v>1</v>
      </c>
      <c r="B570" s="66" t="s">
        <v>639</v>
      </c>
      <c r="C570" s="67" t="s">
        <v>63</v>
      </c>
      <c r="D570" s="68"/>
      <c r="E570" s="69"/>
      <c r="F570" s="70"/>
      <c r="G570" s="68"/>
      <c r="H570" s="69"/>
      <c r="I570" s="70"/>
      <c r="J570" s="68"/>
      <c r="K570" s="69"/>
      <c r="L570" s="70"/>
      <c r="M570" s="68"/>
      <c r="N570" s="69"/>
      <c r="O570" s="70"/>
      <c r="P570" s="68"/>
      <c r="Q570" s="69"/>
      <c r="R570" s="70"/>
      <c r="S570" s="68"/>
      <c r="T570" s="69"/>
      <c r="U570" s="70"/>
      <c r="V570" s="68"/>
      <c r="W570" s="69"/>
      <c r="X570" s="70"/>
      <c r="Y570" s="68"/>
      <c r="Z570" s="69"/>
      <c r="AA570" s="70">
        <v>1</v>
      </c>
      <c r="AB570" s="68"/>
      <c r="AC570" s="69"/>
      <c r="AD570" s="70"/>
      <c r="AE570" s="71"/>
      <c r="AF570" s="68"/>
      <c r="AG570" s="69"/>
      <c r="AH570" s="70"/>
      <c r="AI570" s="68"/>
      <c r="AJ570" s="69"/>
      <c r="AK570" s="70"/>
      <c r="AL570" s="71"/>
      <c r="AM570" s="68"/>
      <c r="AN570" s="69"/>
      <c r="AO570" s="70"/>
      <c r="AP570" s="68"/>
      <c r="AQ570" s="69"/>
      <c r="AR570" s="70"/>
      <c r="AS570" s="68"/>
      <c r="AT570" s="69"/>
      <c r="AU570" s="70"/>
      <c r="AV570" s="68"/>
      <c r="AW570" s="69"/>
      <c r="AX570" s="70"/>
      <c r="AY570" s="68"/>
      <c r="AZ570" s="69"/>
      <c r="BA570" s="70"/>
      <c r="BB570" s="71"/>
      <c r="BC570" s="187"/>
      <c r="BD570" s="187"/>
      <c r="BE570" s="69"/>
      <c r="BF570" s="70"/>
      <c r="BG570" s="68"/>
      <c r="BH570" s="69"/>
      <c r="BI570" s="70"/>
      <c r="BJ570" s="71"/>
      <c r="BK570" s="68"/>
      <c r="BL570" s="69"/>
      <c r="BM570" s="70"/>
      <c r="BN570" s="68"/>
      <c r="BO570" s="69"/>
      <c r="BP570" s="70"/>
      <c r="BQ570" s="68"/>
      <c r="BR570" s="69"/>
      <c r="BS570" s="70"/>
      <c r="BT570" s="71"/>
      <c r="BU570" s="68"/>
      <c r="BV570" s="69"/>
      <c r="BW570" s="70"/>
      <c r="BX570" s="71"/>
      <c r="BY570" s="72"/>
      <c r="BZ570" s="73"/>
      <c r="CA570" s="74">
        <v>1</v>
      </c>
    </row>
    <row r="571" spans="1:79" s="1" customFormat="1" ht="15.5" customHeight="1" x14ac:dyDescent="0.15">
      <c r="A571" s="64">
        <v>1</v>
      </c>
      <c r="B571" s="75" t="s">
        <v>640</v>
      </c>
      <c r="C571" s="67" t="s">
        <v>42</v>
      </c>
      <c r="D571" s="68"/>
      <c r="E571" s="69"/>
      <c r="F571" s="70"/>
      <c r="G571" s="68"/>
      <c r="H571" s="69"/>
      <c r="I571" s="70"/>
      <c r="J571" s="68"/>
      <c r="K571" s="69"/>
      <c r="L571" s="70"/>
      <c r="M571" s="68">
        <v>9</v>
      </c>
      <c r="N571" s="69">
        <v>9</v>
      </c>
      <c r="O571" s="70"/>
      <c r="P571" s="68"/>
      <c r="Q571" s="69"/>
      <c r="R571" s="70"/>
      <c r="S571" s="68"/>
      <c r="T571" s="69"/>
      <c r="U571" s="70"/>
      <c r="V571" s="68"/>
      <c r="W571" s="69"/>
      <c r="X571" s="70"/>
      <c r="Y571" s="68"/>
      <c r="Z571" s="69"/>
      <c r="AA571" s="70"/>
      <c r="AB571" s="68"/>
      <c r="AC571" s="69"/>
      <c r="AD571" s="70"/>
      <c r="AE571" s="71"/>
      <c r="AF571" s="68"/>
      <c r="AG571" s="69"/>
      <c r="AH571" s="70"/>
      <c r="AI571" s="68"/>
      <c r="AJ571" s="69"/>
      <c r="AK571" s="70"/>
      <c r="AL571" s="71"/>
      <c r="AM571" s="68"/>
      <c r="AN571" s="69"/>
      <c r="AO571" s="70"/>
      <c r="AP571" s="68"/>
      <c r="AQ571" s="69"/>
      <c r="AR571" s="70"/>
      <c r="AS571" s="68"/>
      <c r="AT571" s="69"/>
      <c r="AU571" s="70"/>
      <c r="AV571" s="68"/>
      <c r="AW571" s="69"/>
      <c r="AX571" s="70"/>
      <c r="AY571" s="68"/>
      <c r="AZ571" s="69"/>
      <c r="BA571" s="70"/>
      <c r="BB571" s="71"/>
      <c r="BC571" s="187"/>
      <c r="BD571" s="187"/>
      <c r="BE571" s="69"/>
      <c r="BF571" s="70"/>
      <c r="BG571" s="68"/>
      <c r="BH571" s="69"/>
      <c r="BI571" s="70"/>
      <c r="BJ571" s="71"/>
      <c r="BK571" s="68"/>
      <c r="BL571" s="69"/>
      <c r="BM571" s="70"/>
      <c r="BN571" s="68"/>
      <c r="BO571" s="69"/>
      <c r="BP571" s="70"/>
      <c r="BQ571" s="68"/>
      <c r="BR571" s="69"/>
      <c r="BS571" s="70"/>
      <c r="BT571" s="71"/>
      <c r="BU571" s="68"/>
      <c r="BV571" s="69"/>
      <c r="BW571" s="70"/>
      <c r="BX571" s="71"/>
      <c r="BY571" s="72">
        <v>9</v>
      </c>
      <c r="BZ571" s="73">
        <v>9</v>
      </c>
      <c r="CA571" s="74"/>
    </row>
    <row r="572" spans="1:79" s="1" customFormat="1" ht="15.5" customHeight="1" thickBot="1" x14ac:dyDescent="0.2">
      <c r="A572" s="64">
        <v>2</v>
      </c>
      <c r="B572" s="66" t="s">
        <v>17</v>
      </c>
      <c r="C572" s="67"/>
      <c r="D572" s="68">
        <v>0</v>
      </c>
      <c r="E572" s="69"/>
      <c r="F572" s="70"/>
      <c r="G572" s="68">
        <v>1</v>
      </c>
      <c r="H572" s="69"/>
      <c r="I572" s="70">
        <v>5</v>
      </c>
      <c r="J572" s="68"/>
      <c r="K572" s="69"/>
      <c r="L572" s="70">
        <v>19</v>
      </c>
      <c r="M572" s="68">
        <v>0</v>
      </c>
      <c r="N572" s="69"/>
      <c r="O572" s="70">
        <v>133</v>
      </c>
      <c r="P572" s="68">
        <v>28</v>
      </c>
      <c r="Q572" s="69"/>
      <c r="R572" s="70"/>
      <c r="S572" s="68">
        <v>0</v>
      </c>
      <c r="T572" s="69"/>
      <c r="U572" s="70">
        <v>298</v>
      </c>
      <c r="V572" s="68">
        <v>205</v>
      </c>
      <c r="W572" s="69"/>
      <c r="X572" s="70">
        <v>5</v>
      </c>
      <c r="Y572" s="68">
        <v>0</v>
      </c>
      <c r="Z572" s="69"/>
      <c r="AA572" s="70">
        <v>87</v>
      </c>
      <c r="AB572" s="68">
        <v>123</v>
      </c>
      <c r="AC572" s="69">
        <v>2</v>
      </c>
      <c r="AD572" s="70">
        <v>5</v>
      </c>
      <c r="AE572" s="71"/>
      <c r="AF572" s="68"/>
      <c r="AG572" s="69"/>
      <c r="AH572" s="70">
        <v>7</v>
      </c>
      <c r="AI572" s="68"/>
      <c r="AJ572" s="69"/>
      <c r="AK572" s="70">
        <v>3</v>
      </c>
      <c r="AL572" s="71"/>
      <c r="AM572" s="68"/>
      <c r="AN572" s="69"/>
      <c r="AO572" s="70">
        <v>98</v>
      </c>
      <c r="AP572" s="68"/>
      <c r="AQ572" s="69"/>
      <c r="AR572" s="70"/>
      <c r="AS572" s="68">
        <v>4</v>
      </c>
      <c r="AT572" s="69"/>
      <c r="AU572" s="70">
        <v>47</v>
      </c>
      <c r="AV572" s="68"/>
      <c r="AW572" s="69"/>
      <c r="AX572" s="70"/>
      <c r="AY572" s="68">
        <v>20</v>
      </c>
      <c r="AZ572" s="69"/>
      <c r="BA572" s="70">
        <v>1</v>
      </c>
      <c r="BB572" s="71"/>
      <c r="BC572" s="187"/>
      <c r="BD572" s="187"/>
      <c r="BE572" s="69"/>
      <c r="BF572" s="70">
        <v>29</v>
      </c>
      <c r="BG572" s="68"/>
      <c r="BH572" s="69"/>
      <c r="BI572" s="70">
        <v>28</v>
      </c>
      <c r="BJ572" s="71"/>
      <c r="BK572" s="68"/>
      <c r="BL572" s="69"/>
      <c r="BM572" s="70"/>
      <c r="BN572" s="68">
        <v>15</v>
      </c>
      <c r="BO572" s="69"/>
      <c r="BP572" s="70">
        <v>13</v>
      </c>
      <c r="BQ572" s="68"/>
      <c r="BR572" s="69"/>
      <c r="BS572" s="70"/>
      <c r="BT572" s="71"/>
      <c r="BU572" s="68">
        <v>0</v>
      </c>
      <c r="BV572" s="69"/>
      <c r="BW572" s="70">
        <v>7</v>
      </c>
      <c r="BX572" s="71"/>
      <c r="BY572" s="72">
        <v>396</v>
      </c>
      <c r="BZ572" s="73">
        <v>2</v>
      </c>
      <c r="CA572" s="74">
        <v>785</v>
      </c>
    </row>
    <row r="573" spans="1:79" s="1" customFormat="1" ht="18.25" customHeight="1" thickBot="1" x14ac:dyDescent="0.2">
      <c r="A573" s="175" t="s">
        <v>641</v>
      </c>
      <c r="B573" s="175"/>
      <c r="C573" s="175"/>
      <c r="D573" s="78">
        <v>102</v>
      </c>
      <c r="E573" s="79">
        <v>53</v>
      </c>
      <c r="F573" s="80">
        <v>53</v>
      </c>
      <c r="G573" s="78">
        <v>638</v>
      </c>
      <c r="H573" s="79">
        <v>146</v>
      </c>
      <c r="I573" s="80">
        <v>146</v>
      </c>
      <c r="J573" s="78">
        <v>80</v>
      </c>
      <c r="K573" s="79">
        <v>80</v>
      </c>
      <c r="L573" s="80">
        <v>60</v>
      </c>
      <c r="M573" s="78">
        <v>1486</v>
      </c>
      <c r="N573" s="79">
        <v>1484</v>
      </c>
      <c r="O573" s="80">
        <v>1375</v>
      </c>
      <c r="P573" s="78">
        <v>70</v>
      </c>
      <c r="Q573" s="79">
        <v>6</v>
      </c>
      <c r="R573" s="80">
        <v>6</v>
      </c>
      <c r="S573" s="78">
        <v>4763</v>
      </c>
      <c r="T573" s="79">
        <v>4752</v>
      </c>
      <c r="U573" s="80">
        <v>4315</v>
      </c>
      <c r="V573" s="78">
        <v>3728</v>
      </c>
      <c r="W573" s="79">
        <v>1432</v>
      </c>
      <c r="X573" s="80">
        <v>1432</v>
      </c>
      <c r="Y573" s="78">
        <v>1791</v>
      </c>
      <c r="Z573" s="79">
        <v>1784</v>
      </c>
      <c r="AA573" s="80">
        <v>1737</v>
      </c>
      <c r="AB573" s="78">
        <v>4097</v>
      </c>
      <c r="AC573" s="79">
        <v>698</v>
      </c>
      <c r="AD573" s="80">
        <v>698</v>
      </c>
      <c r="AE573" s="81"/>
      <c r="AF573" s="78">
        <v>561</v>
      </c>
      <c r="AG573" s="79">
        <v>561</v>
      </c>
      <c r="AH573" s="80">
        <v>228</v>
      </c>
      <c r="AI573" s="78">
        <v>255</v>
      </c>
      <c r="AJ573" s="79">
        <v>255</v>
      </c>
      <c r="AK573" s="80">
        <v>55</v>
      </c>
      <c r="AL573" s="81"/>
      <c r="AM573" s="78">
        <v>664</v>
      </c>
      <c r="AN573" s="79">
        <v>649</v>
      </c>
      <c r="AO573" s="80">
        <v>600</v>
      </c>
      <c r="AP573" s="78">
        <v>38</v>
      </c>
      <c r="AQ573" s="79">
        <v>38</v>
      </c>
      <c r="AR573" s="80">
        <v>38</v>
      </c>
      <c r="AS573" s="78">
        <v>784</v>
      </c>
      <c r="AT573" s="79">
        <v>772</v>
      </c>
      <c r="AU573" s="80">
        <v>740</v>
      </c>
      <c r="AV573" s="78">
        <v>11</v>
      </c>
      <c r="AW573" s="79">
        <v>4</v>
      </c>
      <c r="AX573" s="80">
        <v>4</v>
      </c>
      <c r="AY573" s="78">
        <v>325</v>
      </c>
      <c r="AZ573" s="79">
        <v>67</v>
      </c>
      <c r="BA573" s="80">
        <v>67</v>
      </c>
      <c r="BB573" s="81"/>
      <c r="BC573" s="193">
        <v>246</v>
      </c>
      <c r="BD573" s="193"/>
      <c r="BE573" s="79">
        <v>246</v>
      </c>
      <c r="BF573" s="80">
        <v>114</v>
      </c>
      <c r="BG573" s="78">
        <v>131</v>
      </c>
      <c r="BH573" s="79">
        <v>131</v>
      </c>
      <c r="BI573" s="80">
        <v>100</v>
      </c>
      <c r="BJ573" s="81"/>
      <c r="BK573" s="78">
        <v>18</v>
      </c>
      <c r="BL573" s="79"/>
      <c r="BM573" s="80"/>
      <c r="BN573" s="78">
        <v>737</v>
      </c>
      <c r="BO573" s="79">
        <v>411</v>
      </c>
      <c r="BP573" s="80">
        <v>411</v>
      </c>
      <c r="BQ573" s="78">
        <v>162</v>
      </c>
      <c r="BR573" s="79">
        <v>60</v>
      </c>
      <c r="BS573" s="80">
        <v>60</v>
      </c>
      <c r="BT573" s="81"/>
      <c r="BU573" s="78">
        <v>251</v>
      </c>
      <c r="BV573" s="79">
        <v>251</v>
      </c>
      <c r="BW573" s="80">
        <v>242</v>
      </c>
      <c r="BX573" s="81"/>
      <c r="BY573" s="78">
        <v>20938</v>
      </c>
      <c r="BZ573" s="79">
        <v>13880</v>
      </c>
      <c r="CA573" s="82">
        <v>12481</v>
      </c>
    </row>
    <row r="574" spans="1:79" s="1" customFormat="1" ht="3.75" customHeight="1" x14ac:dyDescent="0.15"/>
    <row r="575" spans="1:79" s="1" customFormat="1" ht="14.75" customHeight="1" x14ac:dyDescent="0.2">
      <c r="A575" s="176"/>
      <c r="B575" s="176"/>
      <c r="C575" s="176"/>
      <c r="D575" s="176"/>
      <c r="E575" s="176"/>
      <c r="F575" s="176"/>
      <c r="G575" s="176"/>
      <c r="H575" s="176"/>
      <c r="I575" s="176"/>
      <c r="J575" s="176"/>
      <c r="K575" s="176"/>
      <c r="L575" s="176"/>
      <c r="M575" s="176"/>
      <c r="N575" s="176"/>
      <c r="O575" s="176"/>
      <c r="P575" s="176"/>
      <c r="Q575" s="176"/>
      <c r="R575" s="176"/>
      <c r="S575" s="176"/>
      <c r="T575" s="176"/>
      <c r="U575" s="176"/>
      <c r="V575" s="176"/>
      <c r="W575" s="176"/>
      <c r="X575" s="176"/>
      <c r="Y575" s="176"/>
      <c r="Z575" s="176"/>
      <c r="AA575" s="176"/>
      <c r="AB575" s="176"/>
      <c r="AC575" s="176"/>
      <c r="AD575" s="176"/>
      <c r="AE575" s="176"/>
      <c r="AF575" s="176"/>
      <c r="AG575" s="176"/>
      <c r="AH575" s="176"/>
      <c r="AI575" s="176"/>
      <c r="AJ575" s="176"/>
      <c r="AK575" s="176"/>
      <c r="AL575" s="176"/>
      <c r="AM575" s="176"/>
      <c r="AN575" s="176"/>
      <c r="AO575" s="176"/>
      <c r="AP575" s="176"/>
      <c r="AQ575" s="176"/>
      <c r="AR575" s="176"/>
      <c r="AS575" s="176"/>
      <c r="AT575" s="176"/>
      <c r="AU575" s="176"/>
      <c r="AV575" s="176"/>
      <c r="AW575" s="176"/>
      <c r="AX575" s="176"/>
      <c r="AY575" s="176"/>
      <c r="AZ575" s="176"/>
      <c r="BA575" s="176"/>
      <c r="BB575" s="176"/>
      <c r="BC575" s="176"/>
    </row>
    <row r="576" spans="1:79" s="1" customFormat="1" ht="14.75" customHeight="1" x14ac:dyDescent="0.2">
      <c r="A576" s="176" t="s">
        <v>642</v>
      </c>
      <c r="B576" s="176"/>
      <c r="C576" s="176"/>
      <c r="D576" s="176"/>
      <c r="E576" s="176"/>
      <c r="F576" s="176"/>
      <c r="G576" s="176"/>
      <c r="H576" s="176"/>
      <c r="I576" s="176"/>
      <c r="J576" s="176"/>
      <c r="K576" s="176"/>
      <c r="L576" s="176"/>
      <c r="M576" s="176"/>
      <c r="N576" s="176"/>
      <c r="O576" s="176"/>
      <c r="P576" s="176"/>
      <c r="Q576" s="176"/>
      <c r="R576" s="176"/>
      <c r="S576" s="176"/>
      <c r="T576" s="176"/>
      <c r="U576" s="176"/>
      <c r="V576" s="176"/>
      <c r="W576" s="176"/>
      <c r="X576" s="176"/>
      <c r="Y576" s="176"/>
      <c r="Z576" s="176"/>
      <c r="AA576" s="176"/>
      <c r="AB576" s="176"/>
      <c r="AC576" s="176"/>
      <c r="AD576" s="176"/>
      <c r="AE576" s="176"/>
      <c r="AF576" s="176"/>
      <c r="AG576" s="176"/>
      <c r="AH576" s="176"/>
      <c r="AI576" s="176"/>
      <c r="AJ576" s="176"/>
      <c r="AK576" s="176"/>
      <c r="AL576" s="176"/>
      <c r="AM576" s="176"/>
      <c r="AN576" s="176"/>
      <c r="AO576" s="176"/>
      <c r="AP576" s="176"/>
      <c r="AQ576" s="176"/>
      <c r="AR576" s="176"/>
      <c r="AS576" s="176"/>
      <c r="AT576" s="176"/>
      <c r="AU576" s="176"/>
      <c r="AV576" s="176"/>
      <c r="AW576" s="176"/>
      <c r="AX576" s="176"/>
      <c r="AY576" s="176"/>
      <c r="AZ576" s="176"/>
      <c r="BA576" s="176"/>
      <c r="BB576" s="176"/>
      <c r="BC576" s="176"/>
    </row>
    <row r="577" spans="1:55" s="1" customFormat="1" ht="14.75" customHeight="1" x14ac:dyDescent="0.2">
      <c r="A577" s="176" t="s">
        <v>643</v>
      </c>
      <c r="B577" s="176"/>
      <c r="C577" s="176"/>
      <c r="D577" s="176"/>
      <c r="E577" s="176"/>
      <c r="F577" s="176"/>
      <c r="G577" s="176"/>
      <c r="H577" s="176"/>
      <c r="I577" s="176"/>
      <c r="J577" s="176"/>
      <c r="K577" s="176"/>
      <c r="L577" s="176"/>
      <c r="M577" s="176"/>
      <c r="N577" s="176"/>
      <c r="O577" s="176"/>
      <c r="P577" s="176"/>
      <c r="Q577" s="176"/>
      <c r="R577" s="176"/>
      <c r="S577" s="176"/>
      <c r="T577" s="176"/>
      <c r="U577" s="176"/>
      <c r="V577" s="176"/>
      <c r="W577" s="176"/>
      <c r="X577" s="176"/>
      <c r="Y577" s="176"/>
      <c r="Z577" s="176"/>
      <c r="AA577" s="176"/>
      <c r="AB577" s="176"/>
      <c r="AC577" s="176"/>
      <c r="AD577" s="176"/>
      <c r="AE577" s="176"/>
      <c r="AF577" s="176"/>
      <c r="AG577" s="176"/>
      <c r="AH577" s="176"/>
      <c r="AI577" s="176"/>
      <c r="AJ577" s="176"/>
      <c r="AK577" s="176"/>
      <c r="AL577" s="176"/>
      <c r="AM577" s="176"/>
      <c r="AN577" s="176"/>
      <c r="AO577" s="176"/>
      <c r="AP577" s="176"/>
      <c r="AQ577" s="176"/>
      <c r="AR577" s="176"/>
      <c r="AS577" s="176"/>
      <c r="AT577" s="176"/>
      <c r="AU577" s="176"/>
      <c r="AV577" s="176"/>
      <c r="AW577" s="176"/>
      <c r="AX577" s="176"/>
      <c r="AY577" s="176"/>
      <c r="AZ577" s="176"/>
      <c r="BA577" s="176"/>
      <c r="BB577" s="176"/>
      <c r="BC577" s="176"/>
    </row>
    <row r="578" spans="1:55" s="1" customFormat="1" ht="14.75" customHeight="1" x14ac:dyDescent="0.2">
      <c r="A578" s="176" t="s">
        <v>644</v>
      </c>
      <c r="B578" s="176"/>
      <c r="C578" s="176"/>
      <c r="D578" s="176"/>
      <c r="E578" s="176"/>
      <c r="F578" s="176"/>
      <c r="G578" s="176"/>
      <c r="H578" s="176"/>
      <c r="I578" s="176"/>
      <c r="J578" s="176"/>
      <c r="K578" s="176"/>
      <c r="L578" s="176"/>
      <c r="M578" s="176"/>
      <c r="N578" s="176"/>
      <c r="O578" s="176"/>
      <c r="P578" s="176"/>
      <c r="Q578" s="176"/>
      <c r="R578" s="176"/>
      <c r="S578" s="176"/>
      <c r="T578" s="176"/>
      <c r="U578" s="176"/>
      <c r="V578" s="176"/>
      <c r="W578" s="176"/>
      <c r="X578" s="176"/>
      <c r="Y578" s="176"/>
      <c r="Z578" s="176"/>
      <c r="AA578" s="176"/>
      <c r="AB578" s="176"/>
      <c r="AC578" s="176"/>
      <c r="AD578" s="176"/>
      <c r="AE578" s="176"/>
      <c r="AF578" s="176"/>
      <c r="AG578" s="176"/>
      <c r="AH578" s="176"/>
      <c r="AI578" s="176"/>
      <c r="AJ578" s="176"/>
      <c r="AK578" s="176"/>
      <c r="AL578" s="176"/>
      <c r="AM578" s="176"/>
      <c r="AN578" s="176"/>
      <c r="AO578" s="176"/>
      <c r="AP578" s="176"/>
      <c r="AQ578" s="176"/>
      <c r="AR578" s="176"/>
      <c r="AS578" s="176"/>
      <c r="AT578" s="176"/>
      <c r="AU578" s="176"/>
      <c r="AV578" s="176"/>
      <c r="AW578" s="176"/>
      <c r="AX578" s="176"/>
      <c r="AY578" s="176"/>
      <c r="AZ578" s="176"/>
      <c r="BA578" s="176"/>
      <c r="BB578" s="176"/>
      <c r="BC578" s="176"/>
    </row>
    <row r="579" spans="1:55" s="1" customFormat="1" ht="14.75" customHeight="1" x14ac:dyDescent="0.2">
      <c r="A579" s="176" t="s">
        <v>645</v>
      </c>
      <c r="B579" s="176"/>
      <c r="C579" s="176"/>
      <c r="D579" s="176"/>
      <c r="E579" s="176"/>
      <c r="F579" s="176"/>
      <c r="G579" s="176"/>
      <c r="H579" s="176"/>
      <c r="I579" s="176"/>
      <c r="J579" s="176"/>
      <c r="K579" s="176"/>
      <c r="L579" s="176"/>
      <c r="M579" s="176"/>
      <c r="N579" s="176"/>
      <c r="O579" s="176"/>
      <c r="P579" s="176"/>
      <c r="Q579" s="176"/>
      <c r="R579" s="176"/>
      <c r="S579" s="176"/>
      <c r="T579" s="176"/>
      <c r="U579" s="176"/>
      <c r="V579" s="176"/>
      <c r="W579" s="176"/>
      <c r="X579" s="176"/>
      <c r="Y579" s="176"/>
      <c r="Z579" s="176"/>
      <c r="AA579" s="176"/>
      <c r="AB579" s="176"/>
      <c r="AC579" s="176"/>
      <c r="AD579" s="176"/>
      <c r="AE579" s="176"/>
      <c r="AF579" s="176"/>
      <c r="AG579" s="176"/>
      <c r="AH579" s="176"/>
      <c r="AI579" s="176"/>
      <c r="AJ579" s="176"/>
      <c r="AK579" s="176"/>
      <c r="AL579" s="176"/>
      <c r="AM579" s="176"/>
      <c r="AN579" s="176"/>
      <c r="AO579" s="176"/>
      <c r="AP579" s="176"/>
      <c r="AQ579" s="176"/>
      <c r="AR579" s="176"/>
      <c r="AS579" s="176"/>
      <c r="AT579" s="176"/>
      <c r="AU579" s="176"/>
      <c r="AV579" s="176"/>
      <c r="AW579" s="176"/>
      <c r="AX579" s="176"/>
      <c r="AY579" s="176"/>
      <c r="AZ579" s="176"/>
      <c r="BA579" s="176"/>
      <c r="BB579" s="176"/>
      <c r="BC579" s="176"/>
    </row>
    <row r="580" spans="1:55" s="1" customFormat="1" ht="28.75" customHeight="1" x14ac:dyDescent="0.15"/>
  </sheetData>
  <mergeCells count="758">
    <mergeCell ref="V13:X13"/>
    <mergeCell ref="V14:X14"/>
    <mergeCell ref="V15:X15"/>
    <mergeCell ref="V16:X16"/>
    <mergeCell ref="V17:X17"/>
    <mergeCell ref="V19:X19"/>
    <mergeCell ref="Y13:AA13"/>
    <mergeCell ref="Y14:AA14"/>
    <mergeCell ref="Y15:AA15"/>
    <mergeCell ref="Y16:AA16"/>
    <mergeCell ref="Y17:AA17"/>
    <mergeCell ref="Y19:AA19"/>
    <mergeCell ref="P15:R15"/>
    <mergeCell ref="P16:R16"/>
    <mergeCell ref="P17:R17"/>
    <mergeCell ref="P19:R19"/>
    <mergeCell ref="S13:U13"/>
    <mergeCell ref="S14:U14"/>
    <mergeCell ref="S15:U15"/>
    <mergeCell ref="S16:U16"/>
    <mergeCell ref="S17:U17"/>
    <mergeCell ref="S19:U19"/>
    <mergeCell ref="BY17:CA17"/>
    <mergeCell ref="BY19:CA19"/>
    <mergeCell ref="BY7:CA7"/>
    <mergeCell ref="BY8:CA8"/>
    <mergeCell ref="BY9:CA9"/>
    <mergeCell ref="C1:AB3"/>
    <mergeCell ref="C19:C20"/>
    <mergeCell ref="D10:AD10"/>
    <mergeCell ref="D11:AD11"/>
    <mergeCell ref="D12:AD12"/>
    <mergeCell ref="D13:F13"/>
    <mergeCell ref="D14:F14"/>
    <mergeCell ref="D15:F15"/>
    <mergeCell ref="D16:F16"/>
    <mergeCell ref="D17:F17"/>
    <mergeCell ref="D19:F19"/>
    <mergeCell ref="D7:AD7"/>
    <mergeCell ref="D8:AD8"/>
    <mergeCell ref="D9:AD9"/>
    <mergeCell ref="G13:I13"/>
    <mergeCell ref="G14:I14"/>
    <mergeCell ref="G15:I15"/>
    <mergeCell ref="G16:I16"/>
    <mergeCell ref="G17:I17"/>
    <mergeCell ref="BU7:BW7"/>
    <mergeCell ref="BU8:BW8"/>
    <mergeCell ref="BU9:BW9"/>
    <mergeCell ref="BY10:CA10"/>
    <mergeCell ref="BY11:CA11"/>
    <mergeCell ref="BY12:CA12"/>
    <mergeCell ref="BY14:CA14"/>
    <mergeCell ref="BY15:CA15"/>
    <mergeCell ref="BY16:CA16"/>
    <mergeCell ref="BU10:BW10"/>
    <mergeCell ref="BU11:BW11"/>
    <mergeCell ref="BU12:BW12"/>
    <mergeCell ref="BU13:BW13"/>
    <mergeCell ref="BU14:BW14"/>
    <mergeCell ref="BU15:BW15"/>
    <mergeCell ref="BU16:BW16"/>
    <mergeCell ref="BU17:BW17"/>
    <mergeCell ref="BU19:BW19"/>
    <mergeCell ref="BK7:BS7"/>
    <mergeCell ref="BK8:BS8"/>
    <mergeCell ref="BK9:BS9"/>
    <mergeCell ref="BN13:BP13"/>
    <mergeCell ref="BN14:BP14"/>
    <mergeCell ref="BN15:BP15"/>
    <mergeCell ref="BN16:BP16"/>
    <mergeCell ref="BN17:BP17"/>
    <mergeCell ref="BN19:BP19"/>
    <mergeCell ref="BQ13:BS13"/>
    <mergeCell ref="BQ14:BS14"/>
    <mergeCell ref="BQ15:BS15"/>
    <mergeCell ref="BQ16:BS16"/>
    <mergeCell ref="BQ17:BS17"/>
    <mergeCell ref="BQ19:BS19"/>
    <mergeCell ref="BK10:BS10"/>
    <mergeCell ref="BK11:BS11"/>
    <mergeCell ref="BK12:BS12"/>
    <mergeCell ref="BK13:BM13"/>
    <mergeCell ref="BK14:BM14"/>
    <mergeCell ref="BK15:BM15"/>
    <mergeCell ref="BK16:BM16"/>
    <mergeCell ref="BC6:BD6"/>
    <mergeCell ref="BC60:BD60"/>
    <mergeCell ref="BC61:BD61"/>
    <mergeCell ref="BC62:BD62"/>
    <mergeCell ref="BC63:BD63"/>
    <mergeCell ref="BC64:BD64"/>
    <mergeCell ref="BC65:BD65"/>
    <mergeCell ref="BC66:BD66"/>
    <mergeCell ref="BC67:BD67"/>
    <mergeCell ref="BC7:BI7"/>
    <mergeCell ref="BC413:BD413"/>
    <mergeCell ref="BC414:BD414"/>
    <mergeCell ref="BC415:BD415"/>
    <mergeCell ref="BK17:BM17"/>
    <mergeCell ref="BK19:BM19"/>
    <mergeCell ref="BC570:BD570"/>
    <mergeCell ref="BC571:BD571"/>
    <mergeCell ref="BC572:BD572"/>
    <mergeCell ref="BC573:BD573"/>
    <mergeCell ref="BC58:BD58"/>
    <mergeCell ref="BC59:BD59"/>
    <mergeCell ref="BC68:BD68"/>
    <mergeCell ref="BC69:BD69"/>
    <mergeCell ref="BC70:BD70"/>
    <mergeCell ref="BC71:BD71"/>
    <mergeCell ref="BC72:BD72"/>
    <mergeCell ref="BC73:BD73"/>
    <mergeCell ref="BC476:BD476"/>
    <mergeCell ref="BC477:BD477"/>
    <mergeCell ref="BC478:BD478"/>
    <mergeCell ref="BC479:BD479"/>
    <mergeCell ref="BC463:BD463"/>
    <mergeCell ref="BC464:BD464"/>
    <mergeCell ref="BC465:BD465"/>
    <mergeCell ref="BC466:BD466"/>
    <mergeCell ref="BC467:BD467"/>
    <mergeCell ref="BC468:BD468"/>
    <mergeCell ref="BC469:BD469"/>
    <mergeCell ref="BC568:BD568"/>
    <mergeCell ref="BC569:BD569"/>
    <mergeCell ref="BC553:BD553"/>
    <mergeCell ref="BC554:BD554"/>
    <mergeCell ref="BC555:BD555"/>
    <mergeCell ref="BC556:BD556"/>
    <mergeCell ref="BC557:BD557"/>
    <mergeCell ref="BC558:BD558"/>
    <mergeCell ref="BC559:BD559"/>
    <mergeCell ref="BC561:BD561"/>
    <mergeCell ref="BC562:BD562"/>
    <mergeCell ref="BC563:BD563"/>
    <mergeCell ref="BC564:BD564"/>
    <mergeCell ref="BC565:BD565"/>
    <mergeCell ref="BC566:BD566"/>
    <mergeCell ref="BC567:BD567"/>
    <mergeCell ref="BC560:BD560"/>
    <mergeCell ref="BC57:BD57"/>
    <mergeCell ref="BC76:BD76"/>
    <mergeCell ref="BC77:BD77"/>
    <mergeCell ref="BC78:BD78"/>
    <mergeCell ref="BC79:BD79"/>
    <mergeCell ref="BC80:BD80"/>
    <mergeCell ref="BC81:BD81"/>
    <mergeCell ref="BC82:BD82"/>
    <mergeCell ref="BC83:BD83"/>
    <mergeCell ref="BC84:BD84"/>
    <mergeCell ref="BC85:BD85"/>
    <mergeCell ref="BC86:BD86"/>
    <mergeCell ref="BC87:BD87"/>
    <mergeCell ref="BC88:BD88"/>
    <mergeCell ref="BC89:BD89"/>
    <mergeCell ref="BC545:BD545"/>
    <mergeCell ref="BC546:BD546"/>
    <mergeCell ref="BC547:BD547"/>
    <mergeCell ref="BC548:BD548"/>
    <mergeCell ref="BC549:BD549"/>
    <mergeCell ref="BC519:BD519"/>
    <mergeCell ref="BC511:BD511"/>
    <mergeCell ref="BC74:BD74"/>
    <mergeCell ref="BC550:BD550"/>
    <mergeCell ref="BC551:BD551"/>
    <mergeCell ref="BC552:BD552"/>
    <mergeCell ref="BC90:BD90"/>
    <mergeCell ref="BC91:BD91"/>
    <mergeCell ref="BC92:BD92"/>
    <mergeCell ref="BC93:BD93"/>
    <mergeCell ref="BC94:BD94"/>
    <mergeCell ref="BC95:BD95"/>
    <mergeCell ref="BC96:BD96"/>
    <mergeCell ref="BC97:BD97"/>
    <mergeCell ref="BC98:BD98"/>
    <mergeCell ref="BC99:BD99"/>
    <mergeCell ref="BC537:BD537"/>
    <mergeCell ref="BC538:BD538"/>
    <mergeCell ref="BC539:BD539"/>
    <mergeCell ref="BC512:BD512"/>
    <mergeCell ref="BC513:BD513"/>
    <mergeCell ref="BC514:BD514"/>
    <mergeCell ref="BC515:BD515"/>
    <mergeCell ref="BC516:BD516"/>
    <mergeCell ref="BC517:BD517"/>
    <mergeCell ref="BC518:BD518"/>
    <mergeCell ref="BC475:BD475"/>
    <mergeCell ref="BC540:BD540"/>
    <mergeCell ref="BC541:BD541"/>
    <mergeCell ref="BC542:BD542"/>
    <mergeCell ref="BC543:BD543"/>
    <mergeCell ref="BC544:BD544"/>
    <mergeCell ref="BC529:BD529"/>
    <mergeCell ref="BC53:BD53"/>
    <mergeCell ref="BC530:BD530"/>
    <mergeCell ref="BC531:BD531"/>
    <mergeCell ref="BC532:BD532"/>
    <mergeCell ref="BC533:BD533"/>
    <mergeCell ref="BC534:BD534"/>
    <mergeCell ref="BC535:BD535"/>
    <mergeCell ref="BC536:BD536"/>
    <mergeCell ref="BC520:BD520"/>
    <mergeCell ref="BC521:BD521"/>
    <mergeCell ref="BC522:BD522"/>
    <mergeCell ref="BC523:BD523"/>
    <mergeCell ref="BC524:BD524"/>
    <mergeCell ref="BC525:BD525"/>
    <mergeCell ref="BC526:BD526"/>
    <mergeCell ref="BC527:BD527"/>
    <mergeCell ref="BC528:BD528"/>
    <mergeCell ref="BC55:BD55"/>
    <mergeCell ref="BC504:BD504"/>
    <mergeCell ref="BC505:BD505"/>
    <mergeCell ref="BC506:BD506"/>
    <mergeCell ref="BC507:BD507"/>
    <mergeCell ref="BC508:BD508"/>
    <mergeCell ref="BC509:BD509"/>
    <mergeCell ref="BC51:BD51"/>
    <mergeCell ref="BC510:BD510"/>
    <mergeCell ref="BC497:BD497"/>
    <mergeCell ref="BC498:BD498"/>
    <mergeCell ref="BC499:BD499"/>
    <mergeCell ref="BC481:BD481"/>
    <mergeCell ref="BC482:BD482"/>
    <mergeCell ref="BC483:BD483"/>
    <mergeCell ref="BC484:BD484"/>
    <mergeCell ref="BC485:BD485"/>
    <mergeCell ref="BC486:BD486"/>
    <mergeCell ref="BC487:BD487"/>
    <mergeCell ref="BC488:BD488"/>
    <mergeCell ref="BC471:BD471"/>
    <mergeCell ref="BC472:BD472"/>
    <mergeCell ref="BC473:BD473"/>
    <mergeCell ref="BC474:BD474"/>
    <mergeCell ref="BC54:BD54"/>
    <mergeCell ref="BC5:BD5"/>
    <mergeCell ref="BC50:BD50"/>
    <mergeCell ref="BC500:BD500"/>
    <mergeCell ref="BC501:BD501"/>
    <mergeCell ref="BC502:BD502"/>
    <mergeCell ref="BC503:BD503"/>
    <mergeCell ref="BC8:BI8"/>
    <mergeCell ref="BC9:BI9"/>
    <mergeCell ref="BG13:BI13"/>
    <mergeCell ref="BG14:BI14"/>
    <mergeCell ref="BG15:BI15"/>
    <mergeCell ref="BG16:BI16"/>
    <mergeCell ref="BG17:BI17"/>
    <mergeCell ref="BG19:BI19"/>
    <mergeCell ref="BC489:BD489"/>
    <mergeCell ref="BC49:BD49"/>
    <mergeCell ref="BC490:BD490"/>
    <mergeCell ref="BC491:BD491"/>
    <mergeCell ref="BC492:BD492"/>
    <mergeCell ref="BC493:BD493"/>
    <mergeCell ref="BC494:BD494"/>
    <mergeCell ref="BC495:BD495"/>
    <mergeCell ref="BC496:BD496"/>
    <mergeCell ref="BC480:BD480"/>
    <mergeCell ref="BC470:BD470"/>
    <mergeCell ref="BC48:BD48"/>
    <mergeCell ref="BC455:BD455"/>
    <mergeCell ref="BC456:BD456"/>
    <mergeCell ref="BC457:BD457"/>
    <mergeCell ref="BC458:BD458"/>
    <mergeCell ref="BC459:BD459"/>
    <mergeCell ref="BC46:BD46"/>
    <mergeCell ref="BC460:BD460"/>
    <mergeCell ref="BC461:BD461"/>
    <mergeCell ref="BC462:BD462"/>
    <mergeCell ref="BC447:BD447"/>
    <mergeCell ref="BC448:BD448"/>
    <mergeCell ref="BC449:BD449"/>
    <mergeCell ref="BC421:BD421"/>
    <mergeCell ref="BC422:BD422"/>
    <mergeCell ref="BC423:BD423"/>
    <mergeCell ref="BC424:BD424"/>
    <mergeCell ref="BC425:BD425"/>
    <mergeCell ref="BC426:BD426"/>
    <mergeCell ref="BC427:BD427"/>
    <mergeCell ref="BC428:BD428"/>
    <mergeCell ref="BC429:BD429"/>
    <mergeCell ref="BC52:BD52"/>
    <mergeCell ref="BC450:BD450"/>
    <mergeCell ref="BC451:BD451"/>
    <mergeCell ref="BC452:BD452"/>
    <mergeCell ref="BC453:BD453"/>
    <mergeCell ref="BC454:BD454"/>
    <mergeCell ref="BC439:BD439"/>
    <mergeCell ref="BC44:BD44"/>
    <mergeCell ref="BC440:BD440"/>
    <mergeCell ref="BC441:BD441"/>
    <mergeCell ref="BC442:BD442"/>
    <mergeCell ref="BC443:BD443"/>
    <mergeCell ref="BC444:BD444"/>
    <mergeCell ref="BC445:BD445"/>
    <mergeCell ref="BC446:BD446"/>
    <mergeCell ref="BC430:BD430"/>
    <mergeCell ref="BC431:BD431"/>
    <mergeCell ref="BC432:BD432"/>
    <mergeCell ref="BC433:BD433"/>
    <mergeCell ref="BC434:BD434"/>
    <mergeCell ref="BC435:BD435"/>
    <mergeCell ref="BC436:BD436"/>
    <mergeCell ref="BC437:BD437"/>
    <mergeCell ref="BC438:BD438"/>
    <mergeCell ref="BC47:BD47"/>
    <mergeCell ref="BC416:BD416"/>
    <mergeCell ref="BC417:BD417"/>
    <mergeCell ref="BC418:BD418"/>
    <mergeCell ref="BC419:BD419"/>
    <mergeCell ref="BC42:BD42"/>
    <mergeCell ref="BC420:BD420"/>
    <mergeCell ref="BC43:BD43"/>
    <mergeCell ref="BC405:BD405"/>
    <mergeCell ref="BC406:BD406"/>
    <mergeCell ref="BC407:BD407"/>
    <mergeCell ref="BC408:BD408"/>
    <mergeCell ref="BC409:BD409"/>
    <mergeCell ref="BC314:BD314"/>
    <mergeCell ref="BC315:BD315"/>
    <mergeCell ref="BC316:BD316"/>
    <mergeCell ref="BC317:BD317"/>
    <mergeCell ref="BC318:BD318"/>
    <mergeCell ref="BC319:BD319"/>
    <mergeCell ref="BC263:BD263"/>
    <mergeCell ref="BC264:BD264"/>
    <mergeCell ref="BC265:BD265"/>
    <mergeCell ref="BC266:BD266"/>
    <mergeCell ref="BC267:BD267"/>
    <mergeCell ref="BC268:BD268"/>
    <mergeCell ref="BC411:BD411"/>
    <mergeCell ref="BC412:BD412"/>
    <mergeCell ref="BC397:BD397"/>
    <mergeCell ref="BC398:BD398"/>
    <mergeCell ref="BC399:BD399"/>
    <mergeCell ref="BC40:BD40"/>
    <mergeCell ref="BC400:BD400"/>
    <mergeCell ref="BC401:BD401"/>
    <mergeCell ref="BC402:BD402"/>
    <mergeCell ref="BC403:BD403"/>
    <mergeCell ref="BC404:BD404"/>
    <mergeCell ref="BC389:BD389"/>
    <mergeCell ref="BC378:BD378"/>
    <mergeCell ref="BC379:BD379"/>
    <mergeCell ref="BC363:BD363"/>
    <mergeCell ref="BC364:BD364"/>
    <mergeCell ref="BC365:BD365"/>
    <mergeCell ref="BC366:BD366"/>
    <mergeCell ref="BC367:BD367"/>
    <mergeCell ref="BC368:BD368"/>
    <mergeCell ref="BC369:BD369"/>
    <mergeCell ref="BC313:BD313"/>
    <mergeCell ref="BC45:BD45"/>
    <mergeCell ref="BC56:BD56"/>
    <mergeCell ref="BC371:BD371"/>
    <mergeCell ref="BC372:BD372"/>
    <mergeCell ref="BC373:BD373"/>
    <mergeCell ref="BC374:BD374"/>
    <mergeCell ref="BC375:BD375"/>
    <mergeCell ref="BC376:BD376"/>
    <mergeCell ref="BC377:BD377"/>
    <mergeCell ref="BC41:BD41"/>
    <mergeCell ref="BC410:BD410"/>
    <mergeCell ref="BC75:BD75"/>
    <mergeCell ref="BC390:BD390"/>
    <mergeCell ref="BC391:BD391"/>
    <mergeCell ref="BC392:BD392"/>
    <mergeCell ref="BC393:BD393"/>
    <mergeCell ref="BC394:BD394"/>
    <mergeCell ref="BC395:BD395"/>
    <mergeCell ref="BC396:BD396"/>
    <mergeCell ref="BC380:BD380"/>
    <mergeCell ref="BC381:BD381"/>
    <mergeCell ref="BC382:BD382"/>
    <mergeCell ref="BC383:BD383"/>
    <mergeCell ref="BC384:BD384"/>
    <mergeCell ref="BC385:BD385"/>
    <mergeCell ref="BC386:BD386"/>
    <mergeCell ref="BC387:BD387"/>
    <mergeCell ref="BC388:BD388"/>
    <mergeCell ref="BC370:BD370"/>
    <mergeCell ref="BC38:BD38"/>
    <mergeCell ref="BC355:BD355"/>
    <mergeCell ref="BC356:BD356"/>
    <mergeCell ref="BC357:BD357"/>
    <mergeCell ref="BC358:BD358"/>
    <mergeCell ref="BC359:BD359"/>
    <mergeCell ref="BC36:BD36"/>
    <mergeCell ref="BC360:BD360"/>
    <mergeCell ref="BC361:BD361"/>
    <mergeCell ref="BC362:BD362"/>
    <mergeCell ref="BC347:BD347"/>
    <mergeCell ref="BC348:BD348"/>
    <mergeCell ref="BC349:BD349"/>
    <mergeCell ref="BC321:BD321"/>
    <mergeCell ref="BC322:BD322"/>
    <mergeCell ref="BC323:BD323"/>
    <mergeCell ref="BC324:BD324"/>
    <mergeCell ref="BC325:BD325"/>
    <mergeCell ref="BC326:BD326"/>
    <mergeCell ref="BC327:BD327"/>
    <mergeCell ref="BC328:BD328"/>
    <mergeCell ref="BC329:BD329"/>
    <mergeCell ref="BC39:BD39"/>
    <mergeCell ref="BC350:BD350"/>
    <mergeCell ref="BC351:BD351"/>
    <mergeCell ref="BC352:BD352"/>
    <mergeCell ref="BC353:BD353"/>
    <mergeCell ref="BC354:BD354"/>
    <mergeCell ref="BC339:BD339"/>
    <mergeCell ref="BC34:BD34"/>
    <mergeCell ref="BC340:BD340"/>
    <mergeCell ref="BC341:BD341"/>
    <mergeCell ref="BC342:BD342"/>
    <mergeCell ref="BC343:BD343"/>
    <mergeCell ref="BC344:BD344"/>
    <mergeCell ref="BC345:BD345"/>
    <mergeCell ref="BC346:BD346"/>
    <mergeCell ref="BC330:BD330"/>
    <mergeCell ref="BC331:BD331"/>
    <mergeCell ref="BC332:BD332"/>
    <mergeCell ref="BC333:BD333"/>
    <mergeCell ref="BC334:BD334"/>
    <mergeCell ref="BC335:BD335"/>
    <mergeCell ref="BC336:BD336"/>
    <mergeCell ref="BC337:BD337"/>
    <mergeCell ref="BC338:BD338"/>
    <mergeCell ref="BC37:BD37"/>
    <mergeCell ref="BC320:BD320"/>
    <mergeCell ref="BC33:BD33"/>
    <mergeCell ref="BC305:BD305"/>
    <mergeCell ref="BC306:BD306"/>
    <mergeCell ref="BC307:BD307"/>
    <mergeCell ref="BC308:BD308"/>
    <mergeCell ref="BC309:BD309"/>
    <mergeCell ref="BC31:BD31"/>
    <mergeCell ref="BC310:BD310"/>
    <mergeCell ref="BC311:BD311"/>
    <mergeCell ref="BC312:BD312"/>
    <mergeCell ref="BC297:BD297"/>
    <mergeCell ref="BC298:BD298"/>
    <mergeCell ref="BC299:BD299"/>
    <mergeCell ref="BC271:BD271"/>
    <mergeCell ref="BC272:BD272"/>
    <mergeCell ref="BC273:BD273"/>
    <mergeCell ref="BC274:BD274"/>
    <mergeCell ref="BC275:BD275"/>
    <mergeCell ref="BC276:BD276"/>
    <mergeCell ref="BC277:BD277"/>
    <mergeCell ref="BC278:BD278"/>
    <mergeCell ref="BC279:BD279"/>
    <mergeCell ref="BC35:BD35"/>
    <mergeCell ref="BC300:BD300"/>
    <mergeCell ref="BC301:BD301"/>
    <mergeCell ref="BC302:BD302"/>
    <mergeCell ref="BC303:BD303"/>
    <mergeCell ref="BC304:BD304"/>
    <mergeCell ref="BC289:BD289"/>
    <mergeCell ref="BC29:BD29"/>
    <mergeCell ref="BC290:BD290"/>
    <mergeCell ref="BC291:BD291"/>
    <mergeCell ref="BC292:BD292"/>
    <mergeCell ref="BC293:BD293"/>
    <mergeCell ref="BC294:BD294"/>
    <mergeCell ref="BC295:BD295"/>
    <mergeCell ref="BC296:BD296"/>
    <mergeCell ref="BC280:BD280"/>
    <mergeCell ref="BC281:BD281"/>
    <mergeCell ref="BC282:BD282"/>
    <mergeCell ref="BC283:BD283"/>
    <mergeCell ref="BC284:BD284"/>
    <mergeCell ref="BC285:BD285"/>
    <mergeCell ref="BC286:BD286"/>
    <mergeCell ref="BC287:BD287"/>
    <mergeCell ref="BC288:BD288"/>
    <mergeCell ref="BC32:BD32"/>
    <mergeCell ref="BC269:BD269"/>
    <mergeCell ref="BC27:BD27"/>
    <mergeCell ref="BC270:BD270"/>
    <mergeCell ref="BC28:BD28"/>
    <mergeCell ref="BC255:BD255"/>
    <mergeCell ref="BC256:BD256"/>
    <mergeCell ref="BC257:BD257"/>
    <mergeCell ref="BC258:BD258"/>
    <mergeCell ref="BC259:BD259"/>
    <mergeCell ref="BC164:BD164"/>
    <mergeCell ref="BC165:BD165"/>
    <mergeCell ref="BC166:BD166"/>
    <mergeCell ref="BC167:BD167"/>
    <mergeCell ref="BC168:BD168"/>
    <mergeCell ref="BC169:BD169"/>
    <mergeCell ref="BC30:BD30"/>
    <mergeCell ref="BC261:BD261"/>
    <mergeCell ref="BC262:BD262"/>
    <mergeCell ref="BC247:BD247"/>
    <mergeCell ref="BC248:BD248"/>
    <mergeCell ref="BC249:BD249"/>
    <mergeCell ref="BC25:BD25"/>
    <mergeCell ref="BC250:BD250"/>
    <mergeCell ref="BC251:BD251"/>
    <mergeCell ref="BC252:BD252"/>
    <mergeCell ref="BC253:BD253"/>
    <mergeCell ref="BC254:BD254"/>
    <mergeCell ref="BC239:BD239"/>
    <mergeCell ref="BC228:BD228"/>
    <mergeCell ref="BC229:BD229"/>
    <mergeCell ref="BC213:BD213"/>
    <mergeCell ref="BC214:BD214"/>
    <mergeCell ref="BC215:BD215"/>
    <mergeCell ref="BC216:BD216"/>
    <mergeCell ref="BC217:BD217"/>
    <mergeCell ref="BC218:BD218"/>
    <mergeCell ref="BC219:BD219"/>
    <mergeCell ref="BC163:BD163"/>
    <mergeCell ref="BC221:BD221"/>
    <mergeCell ref="BC222:BD222"/>
    <mergeCell ref="BC223:BD223"/>
    <mergeCell ref="BC224:BD224"/>
    <mergeCell ref="BC225:BD225"/>
    <mergeCell ref="BC226:BD226"/>
    <mergeCell ref="BC227:BD227"/>
    <mergeCell ref="BC26:BD26"/>
    <mergeCell ref="BC260:BD260"/>
    <mergeCell ref="BC240:BD240"/>
    <mergeCell ref="BC241:BD241"/>
    <mergeCell ref="BC242:BD242"/>
    <mergeCell ref="BC243:BD243"/>
    <mergeCell ref="BC244:BD244"/>
    <mergeCell ref="BC245:BD245"/>
    <mergeCell ref="BC246:BD246"/>
    <mergeCell ref="BC230:BD230"/>
    <mergeCell ref="BC231:BD231"/>
    <mergeCell ref="BC232:BD232"/>
    <mergeCell ref="BC233:BD233"/>
    <mergeCell ref="BC234:BD234"/>
    <mergeCell ref="BC235:BD235"/>
    <mergeCell ref="BC236:BD236"/>
    <mergeCell ref="BC237:BD237"/>
    <mergeCell ref="BC238:BD238"/>
    <mergeCell ref="BC220:BD220"/>
    <mergeCell ref="BC23:BD23"/>
    <mergeCell ref="BC205:BD205"/>
    <mergeCell ref="BC206:BD206"/>
    <mergeCell ref="BC207:BD207"/>
    <mergeCell ref="BC208:BD208"/>
    <mergeCell ref="BC209:BD209"/>
    <mergeCell ref="BC21:BD21"/>
    <mergeCell ref="BC210:BD210"/>
    <mergeCell ref="BC211:BD211"/>
    <mergeCell ref="BC212:BD212"/>
    <mergeCell ref="BC197:BD197"/>
    <mergeCell ref="BC198:BD198"/>
    <mergeCell ref="BC199:BD199"/>
    <mergeCell ref="BC171:BD171"/>
    <mergeCell ref="BC172:BD172"/>
    <mergeCell ref="BC173:BD173"/>
    <mergeCell ref="BC174:BD174"/>
    <mergeCell ref="BC175:BD175"/>
    <mergeCell ref="BC176:BD176"/>
    <mergeCell ref="BC177:BD177"/>
    <mergeCell ref="BC178:BD178"/>
    <mergeCell ref="BC179:BD179"/>
    <mergeCell ref="BC24:BD24"/>
    <mergeCell ref="BC200:BD200"/>
    <mergeCell ref="BC201:BD201"/>
    <mergeCell ref="BC202:BD202"/>
    <mergeCell ref="BC203:BD203"/>
    <mergeCell ref="BC204:BD204"/>
    <mergeCell ref="BC189:BD189"/>
    <mergeCell ref="BC19:BF19"/>
    <mergeCell ref="BC190:BD190"/>
    <mergeCell ref="BC191:BD191"/>
    <mergeCell ref="BC192:BD192"/>
    <mergeCell ref="BC193:BD193"/>
    <mergeCell ref="BC194:BD194"/>
    <mergeCell ref="BC195:BD195"/>
    <mergeCell ref="BC196:BD196"/>
    <mergeCell ref="BC180:BD180"/>
    <mergeCell ref="BC181:BD181"/>
    <mergeCell ref="BC182:BD182"/>
    <mergeCell ref="BC183:BD183"/>
    <mergeCell ref="BC184:BD184"/>
    <mergeCell ref="BC185:BD185"/>
    <mergeCell ref="BC186:BD186"/>
    <mergeCell ref="BC187:BD187"/>
    <mergeCell ref="BC188:BD188"/>
    <mergeCell ref="BC22:BD22"/>
    <mergeCell ref="BC170:BD170"/>
    <mergeCell ref="BC18:BD18"/>
    <mergeCell ref="BC155:BD155"/>
    <mergeCell ref="BC156:BD156"/>
    <mergeCell ref="BC157:BD157"/>
    <mergeCell ref="BC158:BD158"/>
    <mergeCell ref="BC159:BD159"/>
    <mergeCell ref="BC16:BF16"/>
    <mergeCell ref="BC160:BD160"/>
    <mergeCell ref="BC161:BD161"/>
    <mergeCell ref="BC162:BD162"/>
    <mergeCell ref="BC147:BD147"/>
    <mergeCell ref="BC148:BD148"/>
    <mergeCell ref="BC149:BD149"/>
    <mergeCell ref="BC122:BD122"/>
    <mergeCell ref="BC123:BD123"/>
    <mergeCell ref="BC124:BD124"/>
    <mergeCell ref="BC125:BD125"/>
    <mergeCell ref="BC126:BD126"/>
    <mergeCell ref="BC127:BD127"/>
    <mergeCell ref="BC128:BD128"/>
    <mergeCell ref="BC129:BD129"/>
    <mergeCell ref="BC121:BD121"/>
    <mergeCell ref="BC20:BD20"/>
    <mergeCell ref="BC150:BD150"/>
    <mergeCell ref="BC151:BD151"/>
    <mergeCell ref="BC152:BD152"/>
    <mergeCell ref="BC153:BD153"/>
    <mergeCell ref="BC154:BD154"/>
    <mergeCell ref="BC139:BD139"/>
    <mergeCell ref="BC14:BF14"/>
    <mergeCell ref="BC140:BD140"/>
    <mergeCell ref="BC141:BD141"/>
    <mergeCell ref="BC142:BD142"/>
    <mergeCell ref="BC143:BD143"/>
    <mergeCell ref="BC144:BD144"/>
    <mergeCell ref="BC145:BD145"/>
    <mergeCell ref="BC146:BD146"/>
    <mergeCell ref="BC130:BD130"/>
    <mergeCell ref="BC131:BD131"/>
    <mergeCell ref="BC132:BD132"/>
    <mergeCell ref="BC133:BD133"/>
    <mergeCell ref="BC134:BD134"/>
    <mergeCell ref="BC135:BD135"/>
    <mergeCell ref="BC136:BD136"/>
    <mergeCell ref="BC137:BD137"/>
    <mergeCell ref="BC138:BD138"/>
    <mergeCell ref="BC17:BF17"/>
    <mergeCell ref="BC13:BF13"/>
    <mergeCell ref="BC114:BD114"/>
    <mergeCell ref="BC115:BD115"/>
    <mergeCell ref="BC116:BD116"/>
    <mergeCell ref="BC117:BD117"/>
    <mergeCell ref="BC118:BD118"/>
    <mergeCell ref="BC119:BD119"/>
    <mergeCell ref="BC12:BI12"/>
    <mergeCell ref="BC120:BD120"/>
    <mergeCell ref="BC106:BD106"/>
    <mergeCell ref="BC107:BD107"/>
    <mergeCell ref="BC108:BD108"/>
    <mergeCell ref="BC109:BD109"/>
    <mergeCell ref="BC15:BF15"/>
    <mergeCell ref="BC11:BI11"/>
    <mergeCell ref="BC110:BD110"/>
    <mergeCell ref="BC111:BD111"/>
    <mergeCell ref="BC112:BD112"/>
    <mergeCell ref="BC113:BD113"/>
    <mergeCell ref="B6:C6"/>
    <mergeCell ref="B7:C7"/>
    <mergeCell ref="BC10:BI10"/>
    <mergeCell ref="BC100:BD100"/>
    <mergeCell ref="BC101:BD101"/>
    <mergeCell ref="BC102:BD102"/>
    <mergeCell ref="BC103:BD103"/>
    <mergeCell ref="BC104:BD104"/>
    <mergeCell ref="BC105:BD105"/>
    <mergeCell ref="G19:I19"/>
    <mergeCell ref="J13:L13"/>
    <mergeCell ref="J14:L14"/>
    <mergeCell ref="J15:L15"/>
    <mergeCell ref="J16:L16"/>
    <mergeCell ref="J17:L17"/>
    <mergeCell ref="J19:L19"/>
    <mergeCell ref="M13:O13"/>
    <mergeCell ref="M14:O14"/>
    <mergeCell ref="M15:O15"/>
    <mergeCell ref="M16:O16"/>
    <mergeCell ref="M17:O17"/>
    <mergeCell ref="M19:O19"/>
    <mergeCell ref="P13:R13"/>
    <mergeCell ref="P14:R14"/>
    <mergeCell ref="AM7:BA7"/>
    <mergeCell ref="AM8:BA8"/>
    <mergeCell ref="AM9:BA9"/>
    <mergeCell ref="AP13:AR13"/>
    <mergeCell ref="AP14:AR14"/>
    <mergeCell ref="AP15:AR15"/>
    <mergeCell ref="AP16:AR16"/>
    <mergeCell ref="AP17:AR17"/>
    <mergeCell ref="AP19:AR19"/>
    <mergeCell ref="AS13:AU13"/>
    <mergeCell ref="AS14:AU14"/>
    <mergeCell ref="AS15:AU15"/>
    <mergeCell ref="AS16:AU16"/>
    <mergeCell ref="AS17:AU17"/>
    <mergeCell ref="AS19:AU19"/>
    <mergeCell ref="AV13:AX13"/>
    <mergeCell ref="AV14:AX14"/>
    <mergeCell ref="AV15:AX15"/>
    <mergeCell ref="AV16:AX16"/>
    <mergeCell ref="AV17:AX17"/>
    <mergeCell ref="AV19:AX19"/>
    <mergeCell ref="AY13:BA13"/>
    <mergeCell ref="AY14:BA14"/>
    <mergeCell ref="AY15:BA15"/>
    <mergeCell ref="AM10:BA10"/>
    <mergeCell ref="AM11:BA11"/>
    <mergeCell ref="AM12:BA12"/>
    <mergeCell ref="AM13:AO13"/>
    <mergeCell ref="AM14:AO14"/>
    <mergeCell ref="AM15:AO15"/>
    <mergeCell ref="AM16:AO16"/>
    <mergeCell ref="AM17:AO17"/>
    <mergeCell ref="AM19:AO19"/>
    <mergeCell ref="AY16:BA16"/>
    <mergeCell ref="AY17:BA17"/>
    <mergeCell ref="AY19:BA19"/>
    <mergeCell ref="AF7:AK7"/>
    <mergeCell ref="AF8:AK8"/>
    <mergeCell ref="AF9:AK9"/>
    <mergeCell ref="AI13:AK13"/>
    <mergeCell ref="AI14:AK14"/>
    <mergeCell ref="AI15:AK15"/>
    <mergeCell ref="AI16:AK16"/>
    <mergeCell ref="AI17:AK17"/>
    <mergeCell ref="AI19:AK19"/>
    <mergeCell ref="A5:C5"/>
    <mergeCell ref="A573:C573"/>
    <mergeCell ref="A575:BC575"/>
    <mergeCell ref="A576:BC576"/>
    <mergeCell ref="A577:BC577"/>
    <mergeCell ref="A578:BC578"/>
    <mergeCell ref="A579:BC579"/>
    <mergeCell ref="A8:C8"/>
    <mergeCell ref="A9:C9"/>
    <mergeCell ref="AB13:AD13"/>
    <mergeCell ref="AB14:AD14"/>
    <mergeCell ref="AB15:AD15"/>
    <mergeCell ref="AB16:AD16"/>
    <mergeCell ref="AB17:AD17"/>
    <mergeCell ref="AB19:AD19"/>
    <mergeCell ref="AF10:AK10"/>
    <mergeCell ref="AF11:AK11"/>
    <mergeCell ref="AF12:AK12"/>
    <mergeCell ref="AF13:AH13"/>
    <mergeCell ref="AF14:AH14"/>
    <mergeCell ref="AF15:AH15"/>
    <mergeCell ref="AF16:AH16"/>
    <mergeCell ref="AF17:AH17"/>
    <mergeCell ref="AF19:AH19"/>
    <mergeCell ref="A10:C10"/>
    <mergeCell ref="A11:C11"/>
    <mergeCell ref="A12:C12"/>
    <mergeCell ref="A13:C13"/>
    <mergeCell ref="A14:C14"/>
    <mergeCell ref="A15:C15"/>
    <mergeCell ref="A16:C16"/>
    <mergeCell ref="A17:C17"/>
    <mergeCell ref="A19:B20"/>
  </mergeCells>
  <pageMargins left="0.7" right="0.7" top="0.75" bottom="0.75" header="0.3" footer="0.3"/>
  <pageSetup paperSize="121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A94"/>
  <sheetViews>
    <sheetView workbookViewId="0">
      <selection activeCell="A5" sqref="A5:C5"/>
    </sheetView>
  </sheetViews>
  <sheetFormatPr baseColWidth="10" defaultColWidth="8.83203125" defaultRowHeight="13" x14ac:dyDescent="0.15"/>
  <cols>
    <col min="1" max="1" width="0.5" customWidth="1"/>
    <col min="2" max="2" width="34.5" customWidth="1"/>
    <col min="3" max="3" width="1.33203125" customWidth="1"/>
    <col min="4" max="30" width="4.83203125" customWidth="1"/>
    <col min="31" max="31" width="0.33203125" customWidth="1"/>
    <col min="32" max="37" width="4.83203125" customWidth="1"/>
    <col min="38" max="38" width="0.33203125" customWidth="1"/>
    <col min="39" max="53" width="4.83203125" customWidth="1"/>
    <col min="54" max="54" width="0.33203125" customWidth="1"/>
    <col min="55" max="55" width="1.1640625" customWidth="1"/>
    <col min="56" max="56" width="3" customWidth="1"/>
    <col min="57" max="61" width="4.83203125" customWidth="1"/>
    <col min="62" max="62" width="0.33203125" customWidth="1"/>
    <col min="63" max="71" width="4.83203125" customWidth="1"/>
    <col min="72" max="72" width="0.33203125" customWidth="1"/>
    <col min="73" max="75" width="4.83203125" customWidth="1"/>
    <col min="76" max="76" width="0.33203125" customWidth="1"/>
    <col min="77" max="78" width="5.6640625" customWidth="1"/>
    <col min="79" max="79" width="4.83203125" customWidth="1"/>
    <col min="80" max="80" width="4.6640625" customWidth="1"/>
  </cols>
  <sheetData>
    <row r="1" spans="1:79" s="1" customFormat="1" ht="5.75" customHeight="1" x14ac:dyDescent="0.15"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2"/>
    </row>
    <row r="2" spans="1:79" s="1" customFormat="1" ht="18.25" customHeight="1" x14ac:dyDescent="0.2">
      <c r="B2" s="26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2"/>
    </row>
    <row r="3" spans="1:79" s="1" customFormat="1" ht="9" customHeight="1" x14ac:dyDescent="0.15"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  <c r="AR3" s="202"/>
      <c r="AS3" s="202"/>
      <c r="AT3" s="202"/>
      <c r="AU3" s="202"/>
      <c r="AV3" s="202"/>
      <c r="AW3" s="202"/>
      <c r="AX3" s="202"/>
      <c r="AY3" s="202"/>
    </row>
    <row r="4" spans="1:79" s="1" customFormat="1" ht="12.25" customHeight="1" x14ac:dyDescent="0.15"/>
    <row r="5" spans="1:79" s="1" customFormat="1" ht="23" customHeight="1" x14ac:dyDescent="0.15">
      <c r="A5" s="174" t="s">
        <v>30</v>
      </c>
      <c r="B5" s="174"/>
      <c r="C5" s="174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192"/>
      <c r="BD5" s="192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</row>
    <row r="6" spans="1:79" s="1" customFormat="1" ht="12.75" customHeight="1" thickBot="1" x14ac:dyDescent="0.2">
      <c r="A6" s="31"/>
      <c r="B6" s="188"/>
      <c r="C6" s="188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8"/>
      <c r="AF6" s="47"/>
      <c r="AG6" s="47"/>
      <c r="AH6" s="47"/>
      <c r="AI6" s="47"/>
      <c r="AJ6" s="47"/>
      <c r="AK6" s="47"/>
      <c r="AL6" s="48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8"/>
      <c r="BC6" s="194"/>
      <c r="BD6" s="194"/>
      <c r="BE6" s="47"/>
      <c r="BF6" s="47"/>
      <c r="BG6" s="47"/>
      <c r="BH6" s="47"/>
      <c r="BI6" s="47"/>
      <c r="BJ6" s="48"/>
      <c r="BK6" s="47"/>
      <c r="BL6" s="47"/>
      <c r="BM6" s="47"/>
      <c r="BN6" s="47"/>
      <c r="BO6" s="47"/>
      <c r="BP6" s="47"/>
      <c r="BQ6" s="47"/>
      <c r="BR6" s="47"/>
      <c r="BS6" s="47"/>
      <c r="BT6" s="48"/>
      <c r="BU6" s="47"/>
      <c r="BV6" s="47"/>
      <c r="BW6" s="47"/>
      <c r="BX6" s="48"/>
      <c r="BY6" s="48"/>
      <c r="BZ6" s="48"/>
      <c r="CA6" s="49" t="s">
        <v>95</v>
      </c>
    </row>
    <row r="7" spans="1:79" s="1" customFormat="1" ht="26" customHeight="1" thickBot="1" x14ac:dyDescent="0.2">
      <c r="A7" s="50"/>
      <c r="B7" s="189"/>
      <c r="C7" s="189"/>
      <c r="D7" s="185" t="s">
        <v>1</v>
      </c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51" t="s">
        <v>6</v>
      </c>
      <c r="AF7" s="185" t="s">
        <v>96</v>
      </c>
      <c r="AG7" s="185"/>
      <c r="AH7" s="185"/>
      <c r="AI7" s="185"/>
      <c r="AJ7" s="185"/>
      <c r="AK7" s="185"/>
      <c r="AL7" s="51" t="s">
        <v>6</v>
      </c>
      <c r="AM7" s="185" t="s">
        <v>3</v>
      </c>
      <c r="AN7" s="185"/>
      <c r="AO7" s="185"/>
      <c r="AP7" s="185"/>
      <c r="AQ7" s="185"/>
      <c r="AR7" s="185"/>
      <c r="AS7" s="185"/>
      <c r="AT7" s="185"/>
      <c r="AU7" s="185"/>
      <c r="AV7" s="185"/>
      <c r="AW7" s="185"/>
      <c r="AX7" s="185"/>
      <c r="AY7" s="185"/>
      <c r="AZ7" s="185"/>
      <c r="BA7" s="185"/>
      <c r="BB7" s="51" t="s">
        <v>6</v>
      </c>
      <c r="BC7" s="185" t="s">
        <v>97</v>
      </c>
      <c r="BD7" s="185"/>
      <c r="BE7" s="185"/>
      <c r="BF7" s="185"/>
      <c r="BG7" s="185"/>
      <c r="BH7" s="185"/>
      <c r="BI7" s="185"/>
      <c r="BJ7" s="51" t="s">
        <v>6</v>
      </c>
      <c r="BK7" s="185" t="s">
        <v>4</v>
      </c>
      <c r="BL7" s="185"/>
      <c r="BM7" s="185"/>
      <c r="BN7" s="185"/>
      <c r="BO7" s="185"/>
      <c r="BP7" s="185"/>
      <c r="BQ7" s="185"/>
      <c r="BR7" s="185"/>
      <c r="BS7" s="185"/>
      <c r="BT7" s="51" t="s">
        <v>6</v>
      </c>
      <c r="BU7" s="185" t="s">
        <v>98</v>
      </c>
      <c r="BV7" s="185"/>
      <c r="BW7" s="185"/>
      <c r="BX7" s="51" t="s">
        <v>6</v>
      </c>
      <c r="BY7" s="185" t="s">
        <v>5</v>
      </c>
      <c r="BZ7" s="185"/>
      <c r="CA7" s="185"/>
    </row>
    <row r="8" spans="1:79" s="1" customFormat="1" ht="26" customHeight="1" x14ac:dyDescent="0.15">
      <c r="A8" s="177" t="s">
        <v>99</v>
      </c>
      <c r="B8" s="177"/>
      <c r="C8" s="177"/>
      <c r="D8" s="186">
        <v>4404</v>
      </c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52" t="s">
        <v>6</v>
      </c>
      <c r="AF8" s="186">
        <v>29</v>
      </c>
      <c r="AG8" s="186"/>
      <c r="AH8" s="186"/>
      <c r="AI8" s="186"/>
      <c r="AJ8" s="186"/>
      <c r="AK8" s="186"/>
      <c r="AL8" s="52" t="s">
        <v>6</v>
      </c>
      <c r="AM8" s="186">
        <v>442</v>
      </c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186"/>
      <c r="AZ8" s="186"/>
      <c r="BA8" s="186"/>
      <c r="BB8" s="52" t="s">
        <v>6</v>
      </c>
      <c r="BC8" s="186">
        <v>33</v>
      </c>
      <c r="BD8" s="186"/>
      <c r="BE8" s="186"/>
      <c r="BF8" s="186"/>
      <c r="BG8" s="186"/>
      <c r="BH8" s="186"/>
      <c r="BI8" s="186"/>
      <c r="BJ8" s="52" t="s">
        <v>6</v>
      </c>
      <c r="BK8" s="186">
        <v>76</v>
      </c>
      <c r="BL8" s="186"/>
      <c r="BM8" s="186"/>
      <c r="BN8" s="186"/>
      <c r="BO8" s="186"/>
      <c r="BP8" s="186"/>
      <c r="BQ8" s="186"/>
      <c r="BR8" s="186"/>
      <c r="BS8" s="186"/>
      <c r="BT8" s="52" t="s">
        <v>6</v>
      </c>
      <c r="BU8" s="186"/>
      <c r="BV8" s="186"/>
      <c r="BW8" s="186"/>
      <c r="BX8" s="52" t="s">
        <v>6</v>
      </c>
      <c r="BY8" s="201">
        <v>4984</v>
      </c>
      <c r="BZ8" s="201"/>
      <c r="CA8" s="201"/>
    </row>
    <row r="9" spans="1:79" s="1" customFormat="1" ht="26" customHeight="1" x14ac:dyDescent="0.15">
      <c r="A9" s="167" t="s">
        <v>100</v>
      </c>
      <c r="B9" s="167"/>
      <c r="C9" s="167"/>
      <c r="D9" s="180">
        <v>3004</v>
      </c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52" t="s">
        <v>6</v>
      </c>
      <c r="AF9" s="180">
        <v>29</v>
      </c>
      <c r="AG9" s="180"/>
      <c r="AH9" s="180"/>
      <c r="AI9" s="180"/>
      <c r="AJ9" s="180"/>
      <c r="AK9" s="180"/>
      <c r="AL9" s="52" t="s">
        <v>6</v>
      </c>
      <c r="AM9" s="180">
        <v>396</v>
      </c>
      <c r="AN9" s="180"/>
      <c r="AO9" s="180"/>
      <c r="AP9" s="180"/>
      <c r="AQ9" s="180"/>
      <c r="AR9" s="180"/>
      <c r="AS9" s="180"/>
      <c r="AT9" s="180"/>
      <c r="AU9" s="180"/>
      <c r="AV9" s="180"/>
      <c r="AW9" s="180"/>
      <c r="AX9" s="180"/>
      <c r="AY9" s="180"/>
      <c r="AZ9" s="180"/>
      <c r="BA9" s="180"/>
      <c r="BB9" s="52" t="s">
        <v>6</v>
      </c>
      <c r="BC9" s="180">
        <v>33</v>
      </c>
      <c r="BD9" s="180"/>
      <c r="BE9" s="180"/>
      <c r="BF9" s="180"/>
      <c r="BG9" s="180"/>
      <c r="BH9" s="180"/>
      <c r="BI9" s="180"/>
      <c r="BJ9" s="52" t="s">
        <v>6</v>
      </c>
      <c r="BK9" s="180">
        <v>60</v>
      </c>
      <c r="BL9" s="180"/>
      <c r="BM9" s="180"/>
      <c r="BN9" s="180"/>
      <c r="BO9" s="180"/>
      <c r="BP9" s="180"/>
      <c r="BQ9" s="180"/>
      <c r="BR9" s="180"/>
      <c r="BS9" s="180"/>
      <c r="BT9" s="52" t="s">
        <v>6</v>
      </c>
      <c r="BU9" s="180"/>
      <c r="BV9" s="180"/>
      <c r="BW9" s="180"/>
      <c r="BX9" s="52" t="s">
        <v>6</v>
      </c>
      <c r="BY9" s="195">
        <v>3522</v>
      </c>
      <c r="BZ9" s="195"/>
      <c r="CA9" s="195"/>
    </row>
    <row r="10" spans="1:79" s="1" customFormat="1" ht="26" customHeight="1" thickBot="1" x14ac:dyDescent="0.2">
      <c r="A10" s="204" t="s">
        <v>101</v>
      </c>
      <c r="B10" s="204"/>
      <c r="C10" s="204"/>
      <c r="D10" s="205"/>
      <c r="E10" s="205"/>
      <c r="F10" s="205"/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205"/>
      <c r="AE10" s="83" t="s">
        <v>6</v>
      </c>
      <c r="AF10" s="205"/>
      <c r="AG10" s="205"/>
      <c r="AH10" s="205"/>
      <c r="AI10" s="205"/>
      <c r="AJ10" s="205"/>
      <c r="AK10" s="205"/>
      <c r="AL10" s="83" t="s">
        <v>6</v>
      </c>
      <c r="AM10" s="205"/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5"/>
      <c r="AY10" s="205"/>
      <c r="AZ10" s="205"/>
      <c r="BA10" s="205"/>
      <c r="BB10" s="83" t="s">
        <v>6</v>
      </c>
      <c r="BC10" s="205"/>
      <c r="BD10" s="205"/>
      <c r="BE10" s="205"/>
      <c r="BF10" s="205"/>
      <c r="BG10" s="205"/>
      <c r="BH10" s="205"/>
      <c r="BI10" s="205"/>
      <c r="BJ10" s="83" t="s">
        <v>6</v>
      </c>
      <c r="BK10" s="205"/>
      <c r="BL10" s="205"/>
      <c r="BM10" s="205"/>
      <c r="BN10" s="205"/>
      <c r="BO10" s="205"/>
      <c r="BP10" s="205"/>
      <c r="BQ10" s="205"/>
      <c r="BR10" s="205"/>
      <c r="BS10" s="205"/>
      <c r="BT10" s="83" t="s">
        <v>6</v>
      </c>
      <c r="BU10" s="205"/>
      <c r="BV10" s="205"/>
      <c r="BW10" s="205"/>
      <c r="BX10" s="83" t="s">
        <v>6</v>
      </c>
      <c r="BY10" s="206"/>
      <c r="BZ10" s="206"/>
      <c r="CA10" s="206"/>
    </row>
    <row r="11" spans="1:79" s="1" customFormat="1" ht="12.75" customHeight="1" thickBot="1" x14ac:dyDescent="0.2">
      <c r="A11" s="170"/>
      <c r="B11" s="170"/>
      <c r="C11" s="170"/>
      <c r="D11" s="178">
        <v>5</v>
      </c>
      <c r="E11" s="178"/>
      <c r="F11" s="178"/>
      <c r="G11" s="178">
        <v>8</v>
      </c>
      <c r="H11" s="178"/>
      <c r="I11" s="178"/>
      <c r="J11" s="178">
        <v>10</v>
      </c>
      <c r="K11" s="178"/>
      <c r="L11" s="178"/>
      <c r="M11" s="178">
        <v>30</v>
      </c>
      <c r="N11" s="178"/>
      <c r="O11" s="178"/>
      <c r="P11" s="178">
        <v>40</v>
      </c>
      <c r="Q11" s="178"/>
      <c r="R11" s="178"/>
      <c r="S11" s="178">
        <v>50</v>
      </c>
      <c r="T11" s="178"/>
      <c r="U11" s="178"/>
      <c r="V11" s="178">
        <v>70</v>
      </c>
      <c r="W11" s="178"/>
      <c r="X11" s="178"/>
      <c r="Y11" s="178">
        <v>80</v>
      </c>
      <c r="Z11" s="178"/>
      <c r="AA11" s="178"/>
      <c r="AB11" s="178">
        <v>100</v>
      </c>
      <c r="AC11" s="178"/>
      <c r="AD11" s="178"/>
      <c r="AE11" s="10"/>
      <c r="AF11" s="178">
        <v>300</v>
      </c>
      <c r="AG11" s="178"/>
      <c r="AH11" s="178"/>
      <c r="AI11" s="178">
        <v>350</v>
      </c>
      <c r="AJ11" s="178"/>
      <c r="AK11" s="178"/>
      <c r="AL11" s="10"/>
      <c r="AM11" s="178">
        <v>110</v>
      </c>
      <c r="AN11" s="178"/>
      <c r="AO11" s="178"/>
      <c r="AP11" s="178">
        <v>120</v>
      </c>
      <c r="AQ11" s="178"/>
      <c r="AR11" s="178"/>
      <c r="AS11" s="178">
        <v>130</v>
      </c>
      <c r="AT11" s="178"/>
      <c r="AU11" s="178"/>
      <c r="AV11" s="178">
        <v>135</v>
      </c>
      <c r="AW11" s="178"/>
      <c r="AX11" s="178"/>
      <c r="AY11" s="178">
        <v>140</v>
      </c>
      <c r="AZ11" s="178"/>
      <c r="BA11" s="178"/>
      <c r="BB11" s="10"/>
      <c r="BC11" s="178">
        <v>150</v>
      </c>
      <c r="BD11" s="178"/>
      <c r="BE11" s="178"/>
      <c r="BF11" s="178"/>
      <c r="BG11" s="178">
        <v>180</v>
      </c>
      <c r="BH11" s="178"/>
      <c r="BI11" s="178"/>
      <c r="BJ11" s="10"/>
      <c r="BK11" s="178">
        <v>210</v>
      </c>
      <c r="BL11" s="178"/>
      <c r="BM11" s="178"/>
      <c r="BN11" s="178">
        <v>220</v>
      </c>
      <c r="BO11" s="178"/>
      <c r="BP11" s="178"/>
      <c r="BQ11" s="178">
        <v>230</v>
      </c>
      <c r="BR11" s="178"/>
      <c r="BS11" s="178"/>
      <c r="BT11" s="10"/>
      <c r="BU11" s="178">
        <v>240</v>
      </c>
      <c r="BV11" s="178"/>
      <c r="BW11" s="178"/>
      <c r="BX11" s="10"/>
      <c r="BY11" s="10"/>
      <c r="BZ11" s="10"/>
      <c r="CA11" s="10"/>
    </row>
    <row r="12" spans="1:79" s="1" customFormat="1" ht="34.75" customHeight="1" thickBot="1" x14ac:dyDescent="0.2">
      <c r="A12" s="171" t="s">
        <v>104</v>
      </c>
      <c r="B12" s="171"/>
      <c r="C12" s="171"/>
      <c r="D12" s="179" t="s">
        <v>9</v>
      </c>
      <c r="E12" s="179"/>
      <c r="F12" s="179"/>
      <c r="G12" s="179" t="s">
        <v>10</v>
      </c>
      <c r="H12" s="179"/>
      <c r="I12" s="179"/>
      <c r="J12" s="179" t="s">
        <v>105</v>
      </c>
      <c r="K12" s="179"/>
      <c r="L12" s="179"/>
      <c r="M12" s="179" t="s">
        <v>106</v>
      </c>
      <c r="N12" s="179"/>
      <c r="O12" s="179"/>
      <c r="P12" s="179" t="s">
        <v>34</v>
      </c>
      <c r="Q12" s="179"/>
      <c r="R12" s="179"/>
      <c r="S12" s="179" t="s">
        <v>107</v>
      </c>
      <c r="T12" s="179"/>
      <c r="U12" s="179"/>
      <c r="V12" s="179" t="s">
        <v>11</v>
      </c>
      <c r="W12" s="179"/>
      <c r="X12" s="179"/>
      <c r="Y12" s="179" t="s">
        <v>108</v>
      </c>
      <c r="Z12" s="179"/>
      <c r="AA12" s="179"/>
      <c r="AB12" s="179" t="s">
        <v>12</v>
      </c>
      <c r="AC12" s="179"/>
      <c r="AD12" s="179"/>
      <c r="AE12" s="53"/>
      <c r="AF12" s="179" t="s">
        <v>109</v>
      </c>
      <c r="AG12" s="179"/>
      <c r="AH12" s="179"/>
      <c r="AI12" s="179" t="s">
        <v>110</v>
      </c>
      <c r="AJ12" s="179"/>
      <c r="AK12" s="179"/>
      <c r="AL12" s="53"/>
      <c r="AM12" s="179" t="s">
        <v>35</v>
      </c>
      <c r="AN12" s="179"/>
      <c r="AO12" s="179"/>
      <c r="AP12" s="179" t="s">
        <v>111</v>
      </c>
      <c r="AQ12" s="179"/>
      <c r="AR12" s="179"/>
      <c r="AS12" s="179" t="s">
        <v>112</v>
      </c>
      <c r="AT12" s="179"/>
      <c r="AU12" s="179"/>
      <c r="AV12" s="179" t="s">
        <v>113</v>
      </c>
      <c r="AW12" s="179"/>
      <c r="AX12" s="179"/>
      <c r="AY12" s="179" t="s">
        <v>13</v>
      </c>
      <c r="AZ12" s="179"/>
      <c r="BA12" s="179"/>
      <c r="BB12" s="53"/>
      <c r="BC12" s="179" t="s">
        <v>114</v>
      </c>
      <c r="BD12" s="179"/>
      <c r="BE12" s="179"/>
      <c r="BF12" s="179"/>
      <c r="BG12" s="179" t="s">
        <v>115</v>
      </c>
      <c r="BH12" s="179"/>
      <c r="BI12" s="179"/>
      <c r="BJ12" s="53"/>
      <c r="BK12" s="179" t="s">
        <v>14</v>
      </c>
      <c r="BL12" s="179"/>
      <c r="BM12" s="179"/>
      <c r="BN12" s="179" t="s">
        <v>15</v>
      </c>
      <c r="BO12" s="179"/>
      <c r="BP12" s="179"/>
      <c r="BQ12" s="179" t="s">
        <v>16</v>
      </c>
      <c r="BR12" s="179"/>
      <c r="BS12" s="179"/>
      <c r="BT12" s="53"/>
      <c r="BU12" s="179" t="s">
        <v>98</v>
      </c>
      <c r="BV12" s="179"/>
      <c r="BW12" s="179"/>
      <c r="BX12" s="53"/>
      <c r="BY12" s="198" t="s">
        <v>5</v>
      </c>
      <c r="BZ12" s="198"/>
      <c r="CA12" s="198"/>
    </row>
    <row r="13" spans="1:79" s="1" customFormat="1" ht="26" customHeight="1" thickBot="1" x14ac:dyDescent="0.2">
      <c r="A13" s="172" t="s">
        <v>116</v>
      </c>
      <c r="B13" s="172"/>
      <c r="C13" s="172"/>
      <c r="D13" s="180">
        <v>16</v>
      </c>
      <c r="E13" s="180"/>
      <c r="F13" s="180"/>
      <c r="G13" s="180">
        <v>191</v>
      </c>
      <c r="H13" s="180"/>
      <c r="I13" s="180"/>
      <c r="J13" s="180">
        <v>12</v>
      </c>
      <c r="K13" s="180"/>
      <c r="L13" s="180"/>
      <c r="M13" s="180">
        <v>334</v>
      </c>
      <c r="N13" s="180"/>
      <c r="O13" s="180"/>
      <c r="P13" s="180"/>
      <c r="Q13" s="180"/>
      <c r="R13" s="180"/>
      <c r="S13" s="180">
        <v>1472</v>
      </c>
      <c r="T13" s="180"/>
      <c r="U13" s="180"/>
      <c r="V13" s="180">
        <v>1175</v>
      </c>
      <c r="W13" s="180"/>
      <c r="X13" s="180"/>
      <c r="Y13" s="180">
        <v>379</v>
      </c>
      <c r="Z13" s="180"/>
      <c r="AA13" s="180"/>
      <c r="AB13" s="180">
        <v>825</v>
      </c>
      <c r="AC13" s="180"/>
      <c r="AD13" s="180"/>
      <c r="AE13" s="54"/>
      <c r="AF13" s="180">
        <v>22</v>
      </c>
      <c r="AG13" s="180"/>
      <c r="AH13" s="180"/>
      <c r="AI13" s="180">
        <v>7</v>
      </c>
      <c r="AJ13" s="180"/>
      <c r="AK13" s="180"/>
      <c r="AL13" s="54"/>
      <c r="AM13" s="180">
        <v>183</v>
      </c>
      <c r="AN13" s="180"/>
      <c r="AO13" s="180"/>
      <c r="AP13" s="180">
        <v>8</v>
      </c>
      <c r="AQ13" s="180"/>
      <c r="AR13" s="180"/>
      <c r="AS13" s="180">
        <v>169</v>
      </c>
      <c r="AT13" s="180"/>
      <c r="AU13" s="180"/>
      <c r="AV13" s="180"/>
      <c r="AW13" s="180"/>
      <c r="AX13" s="180"/>
      <c r="AY13" s="180">
        <v>82</v>
      </c>
      <c r="AZ13" s="180"/>
      <c r="BA13" s="180"/>
      <c r="BB13" s="54"/>
      <c r="BC13" s="180">
        <v>18</v>
      </c>
      <c r="BD13" s="180"/>
      <c r="BE13" s="180"/>
      <c r="BF13" s="180"/>
      <c r="BG13" s="180">
        <v>15</v>
      </c>
      <c r="BH13" s="180"/>
      <c r="BI13" s="180"/>
      <c r="BJ13" s="54"/>
      <c r="BK13" s="180">
        <v>7</v>
      </c>
      <c r="BL13" s="180"/>
      <c r="BM13" s="180"/>
      <c r="BN13" s="180">
        <v>61</v>
      </c>
      <c r="BO13" s="180"/>
      <c r="BP13" s="180"/>
      <c r="BQ13" s="180">
        <v>8</v>
      </c>
      <c r="BR13" s="180"/>
      <c r="BS13" s="180"/>
      <c r="BT13" s="54"/>
      <c r="BU13" s="180"/>
      <c r="BV13" s="180"/>
      <c r="BW13" s="180"/>
      <c r="BX13" s="54"/>
      <c r="BY13" s="195">
        <v>4984</v>
      </c>
      <c r="BZ13" s="195"/>
      <c r="CA13" s="195"/>
    </row>
    <row r="14" spans="1:79" s="1" customFormat="1" ht="26" customHeight="1" thickBot="1" x14ac:dyDescent="0.2">
      <c r="A14" s="172" t="s">
        <v>117</v>
      </c>
      <c r="B14" s="172"/>
      <c r="C14" s="172"/>
      <c r="D14" s="180"/>
      <c r="E14" s="180"/>
      <c r="F14" s="180"/>
      <c r="G14" s="180">
        <v>6</v>
      </c>
      <c r="H14" s="180"/>
      <c r="I14" s="180"/>
      <c r="J14" s="180">
        <v>12</v>
      </c>
      <c r="K14" s="180"/>
      <c r="L14" s="180"/>
      <c r="M14" s="180">
        <v>334</v>
      </c>
      <c r="N14" s="180"/>
      <c r="O14" s="180"/>
      <c r="P14" s="180"/>
      <c r="Q14" s="180"/>
      <c r="R14" s="180"/>
      <c r="S14" s="180">
        <v>1472</v>
      </c>
      <c r="T14" s="180"/>
      <c r="U14" s="180"/>
      <c r="V14" s="180">
        <v>540</v>
      </c>
      <c r="W14" s="180"/>
      <c r="X14" s="180"/>
      <c r="Y14" s="180">
        <v>379</v>
      </c>
      <c r="Z14" s="180"/>
      <c r="AA14" s="180"/>
      <c r="AB14" s="180">
        <v>261</v>
      </c>
      <c r="AC14" s="180"/>
      <c r="AD14" s="180"/>
      <c r="AE14" s="54"/>
      <c r="AF14" s="180">
        <v>22</v>
      </c>
      <c r="AG14" s="180"/>
      <c r="AH14" s="180"/>
      <c r="AI14" s="180">
        <v>7</v>
      </c>
      <c r="AJ14" s="180"/>
      <c r="AK14" s="180"/>
      <c r="AL14" s="54"/>
      <c r="AM14" s="180">
        <v>183</v>
      </c>
      <c r="AN14" s="180"/>
      <c r="AO14" s="180"/>
      <c r="AP14" s="180">
        <v>8</v>
      </c>
      <c r="AQ14" s="180"/>
      <c r="AR14" s="180"/>
      <c r="AS14" s="180">
        <v>169</v>
      </c>
      <c r="AT14" s="180"/>
      <c r="AU14" s="180"/>
      <c r="AV14" s="180"/>
      <c r="AW14" s="180"/>
      <c r="AX14" s="180"/>
      <c r="AY14" s="180">
        <v>36</v>
      </c>
      <c r="AZ14" s="180"/>
      <c r="BA14" s="180"/>
      <c r="BB14" s="54"/>
      <c r="BC14" s="180">
        <v>18</v>
      </c>
      <c r="BD14" s="180"/>
      <c r="BE14" s="180"/>
      <c r="BF14" s="180"/>
      <c r="BG14" s="180">
        <v>15</v>
      </c>
      <c r="BH14" s="180"/>
      <c r="BI14" s="180"/>
      <c r="BJ14" s="54"/>
      <c r="BK14" s="180"/>
      <c r="BL14" s="180"/>
      <c r="BM14" s="180"/>
      <c r="BN14" s="180">
        <v>55</v>
      </c>
      <c r="BO14" s="180"/>
      <c r="BP14" s="180"/>
      <c r="BQ14" s="180">
        <v>5</v>
      </c>
      <c r="BR14" s="180"/>
      <c r="BS14" s="180"/>
      <c r="BT14" s="54"/>
      <c r="BU14" s="180"/>
      <c r="BV14" s="180"/>
      <c r="BW14" s="180"/>
      <c r="BX14" s="54"/>
      <c r="BY14" s="195">
        <v>3522</v>
      </c>
      <c r="BZ14" s="195"/>
      <c r="CA14" s="195"/>
    </row>
    <row r="15" spans="1:79" s="1" customFormat="1" ht="26" customHeight="1" thickBot="1" x14ac:dyDescent="0.2">
      <c r="A15" s="172" t="s">
        <v>118</v>
      </c>
      <c r="B15" s="172"/>
      <c r="C15" s="172"/>
      <c r="D15" s="205"/>
      <c r="E15" s="205"/>
      <c r="F15" s="205"/>
      <c r="G15" s="205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54"/>
      <c r="AF15" s="205"/>
      <c r="AG15" s="205"/>
      <c r="AH15" s="205"/>
      <c r="AI15" s="205"/>
      <c r="AJ15" s="205"/>
      <c r="AK15" s="205"/>
      <c r="AL15" s="54"/>
      <c r="AM15" s="205"/>
      <c r="AN15" s="205"/>
      <c r="AO15" s="205"/>
      <c r="AP15" s="205"/>
      <c r="AQ15" s="205"/>
      <c r="AR15" s="205"/>
      <c r="AS15" s="205"/>
      <c r="AT15" s="205"/>
      <c r="AU15" s="205"/>
      <c r="AV15" s="205"/>
      <c r="AW15" s="205"/>
      <c r="AX15" s="205"/>
      <c r="AY15" s="205"/>
      <c r="AZ15" s="205"/>
      <c r="BA15" s="205"/>
      <c r="BB15" s="54"/>
      <c r="BC15" s="205"/>
      <c r="BD15" s="205"/>
      <c r="BE15" s="205"/>
      <c r="BF15" s="205"/>
      <c r="BG15" s="205"/>
      <c r="BH15" s="205"/>
      <c r="BI15" s="205"/>
      <c r="BJ15" s="54"/>
      <c r="BK15" s="205"/>
      <c r="BL15" s="205"/>
      <c r="BM15" s="205"/>
      <c r="BN15" s="205"/>
      <c r="BO15" s="205"/>
      <c r="BP15" s="205"/>
      <c r="BQ15" s="205"/>
      <c r="BR15" s="205"/>
      <c r="BS15" s="205"/>
      <c r="BT15" s="54"/>
      <c r="BU15" s="205"/>
      <c r="BV15" s="205"/>
      <c r="BW15" s="205"/>
      <c r="BX15" s="54"/>
      <c r="BY15" s="206"/>
      <c r="BZ15" s="206"/>
      <c r="CA15" s="206"/>
    </row>
    <row r="16" spans="1:79" s="1" customFormat="1" ht="12.75" customHeight="1" thickBot="1" x14ac:dyDescent="0.2">
      <c r="A16" s="7"/>
      <c r="B16" s="7"/>
      <c r="C16" s="7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10"/>
      <c r="AF16" s="55"/>
      <c r="AG16" s="55"/>
      <c r="AH16" s="55"/>
      <c r="AI16" s="55"/>
      <c r="AJ16" s="55"/>
      <c r="AK16" s="55"/>
      <c r="AL16" s="10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10"/>
      <c r="BC16" s="190"/>
      <c r="BD16" s="190"/>
      <c r="BE16" s="55"/>
      <c r="BF16" s="55"/>
      <c r="BG16" s="55"/>
      <c r="BH16" s="55"/>
      <c r="BI16" s="55"/>
      <c r="BJ16" s="10"/>
      <c r="BK16" s="55"/>
      <c r="BL16" s="55"/>
      <c r="BM16" s="55"/>
      <c r="BN16" s="55"/>
      <c r="BO16" s="55"/>
      <c r="BP16" s="55"/>
      <c r="BQ16" s="55"/>
      <c r="BR16" s="55"/>
      <c r="BS16" s="55"/>
      <c r="BT16" s="10"/>
      <c r="BU16" s="55"/>
      <c r="BV16" s="55"/>
      <c r="BW16" s="55"/>
      <c r="BX16" s="10"/>
      <c r="BY16" s="10"/>
      <c r="BZ16" s="10"/>
      <c r="CA16" s="10"/>
    </row>
    <row r="17" spans="1:79" s="1" customFormat="1" ht="31" customHeight="1" thickBot="1" x14ac:dyDescent="0.2">
      <c r="A17" s="173" t="s">
        <v>7</v>
      </c>
      <c r="B17" s="173"/>
      <c r="C17" s="203" t="s">
        <v>32</v>
      </c>
      <c r="D17" s="182" t="s">
        <v>9</v>
      </c>
      <c r="E17" s="182"/>
      <c r="F17" s="182"/>
      <c r="G17" s="182" t="s">
        <v>10</v>
      </c>
      <c r="H17" s="182"/>
      <c r="I17" s="182"/>
      <c r="J17" s="182" t="s">
        <v>105</v>
      </c>
      <c r="K17" s="182"/>
      <c r="L17" s="182"/>
      <c r="M17" s="182" t="s">
        <v>106</v>
      </c>
      <c r="N17" s="182"/>
      <c r="O17" s="182"/>
      <c r="P17" s="182" t="s">
        <v>34</v>
      </c>
      <c r="Q17" s="182"/>
      <c r="R17" s="182"/>
      <c r="S17" s="182" t="s">
        <v>107</v>
      </c>
      <c r="T17" s="182"/>
      <c r="U17" s="182"/>
      <c r="V17" s="182" t="s">
        <v>11</v>
      </c>
      <c r="W17" s="182"/>
      <c r="X17" s="182"/>
      <c r="Y17" s="182" t="s">
        <v>108</v>
      </c>
      <c r="Z17" s="182"/>
      <c r="AA17" s="182"/>
      <c r="AB17" s="182" t="s">
        <v>12</v>
      </c>
      <c r="AC17" s="182"/>
      <c r="AD17" s="182"/>
      <c r="AE17" s="56"/>
      <c r="AF17" s="182" t="s">
        <v>109</v>
      </c>
      <c r="AG17" s="182"/>
      <c r="AH17" s="182"/>
      <c r="AI17" s="182" t="s">
        <v>110</v>
      </c>
      <c r="AJ17" s="182"/>
      <c r="AK17" s="182"/>
      <c r="AL17" s="56"/>
      <c r="AM17" s="182" t="s">
        <v>35</v>
      </c>
      <c r="AN17" s="182"/>
      <c r="AO17" s="182"/>
      <c r="AP17" s="182" t="s">
        <v>111</v>
      </c>
      <c r="AQ17" s="182"/>
      <c r="AR17" s="182"/>
      <c r="AS17" s="182" t="s">
        <v>112</v>
      </c>
      <c r="AT17" s="182"/>
      <c r="AU17" s="182"/>
      <c r="AV17" s="182" t="s">
        <v>113</v>
      </c>
      <c r="AW17" s="182"/>
      <c r="AX17" s="182"/>
      <c r="AY17" s="182" t="s">
        <v>13</v>
      </c>
      <c r="AZ17" s="182"/>
      <c r="BA17" s="182"/>
      <c r="BB17" s="56"/>
      <c r="BC17" s="182" t="s">
        <v>114</v>
      </c>
      <c r="BD17" s="182"/>
      <c r="BE17" s="182"/>
      <c r="BF17" s="182"/>
      <c r="BG17" s="182" t="s">
        <v>115</v>
      </c>
      <c r="BH17" s="182"/>
      <c r="BI17" s="182"/>
      <c r="BJ17" s="56"/>
      <c r="BK17" s="182" t="s">
        <v>14</v>
      </c>
      <c r="BL17" s="182"/>
      <c r="BM17" s="182"/>
      <c r="BN17" s="182" t="s">
        <v>15</v>
      </c>
      <c r="BO17" s="182"/>
      <c r="BP17" s="182"/>
      <c r="BQ17" s="182" t="s">
        <v>16</v>
      </c>
      <c r="BR17" s="182"/>
      <c r="BS17" s="182"/>
      <c r="BT17" s="56"/>
      <c r="BU17" s="182" t="s">
        <v>98</v>
      </c>
      <c r="BV17" s="182"/>
      <c r="BW17" s="182"/>
      <c r="BX17" s="56"/>
      <c r="BY17" s="200" t="s">
        <v>5</v>
      </c>
      <c r="BZ17" s="200"/>
      <c r="CA17" s="200"/>
    </row>
    <row r="18" spans="1:79" s="1" customFormat="1" ht="15.5" customHeight="1" thickBot="1" x14ac:dyDescent="0.2">
      <c r="A18" s="173"/>
      <c r="B18" s="173"/>
      <c r="C18" s="203"/>
      <c r="D18" s="57" t="s">
        <v>119</v>
      </c>
      <c r="E18" s="58" t="s">
        <v>120</v>
      </c>
      <c r="F18" s="59" t="s">
        <v>121</v>
      </c>
      <c r="G18" s="57" t="s">
        <v>119</v>
      </c>
      <c r="H18" s="58" t="s">
        <v>120</v>
      </c>
      <c r="I18" s="59" t="s">
        <v>121</v>
      </c>
      <c r="J18" s="57" t="s">
        <v>119</v>
      </c>
      <c r="K18" s="58" t="s">
        <v>120</v>
      </c>
      <c r="L18" s="59" t="s">
        <v>121</v>
      </c>
      <c r="M18" s="57" t="s">
        <v>119</v>
      </c>
      <c r="N18" s="58" t="s">
        <v>120</v>
      </c>
      <c r="O18" s="59" t="s">
        <v>121</v>
      </c>
      <c r="P18" s="57" t="s">
        <v>119</v>
      </c>
      <c r="Q18" s="58" t="s">
        <v>120</v>
      </c>
      <c r="R18" s="59" t="s">
        <v>121</v>
      </c>
      <c r="S18" s="57" t="s">
        <v>119</v>
      </c>
      <c r="T18" s="58" t="s">
        <v>120</v>
      </c>
      <c r="U18" s="59" t="s">
        <v>121</v>
      </c>
      <c r="V18" s="57" t="s">
        <v>119</v>
      </c>
      <c r="W18" s="58" t="s">
        <v>120</v>
      </c>
      <c r="X18" s="59" t="s">
        <v>121</v>
      </c>
      <c r="Y18" s="57" t="s">
        <v>119</v>
      </c>
      <c r="Z18" s="58" t="s">
        <v>120</v>
      </c>
      <c r="AA18" s="59" t="s">
        <v>121</v>
      </c>
      <c r="AB18" s="57" t="s">
        <v>119</v>
      </c>
      <c r="AC18" s="58" t="s">
        <v>120</v>
      </c>
      <c r="AD18" s="59" t="s">
        <v>121</v>
      </c>
      <c r="AE18" s="60"/>
      <c r="AF18" s="57" t="s">
        <v>119</v>
      </c>
      <c r="AG18" s="58" t="s">
        <v>120</v>
      </c>
      <c r="AH18" s="59" t="s">
        <v>121</v>
      </c>
      <c r="AI18" s="57" t="s">
        <v>119</v>
      </c>
      <c r="AJ18" s="58" t="s">
        <v>120</v>
      </c>
      <c r="AK18" s="59" t="s">
        <v>121</v>
      </c>
      <c r="AL18" s="60"/>
      <c r="AM18" s="57" t="s">
        <v>119</v>
      </c>
      <c r="AN18" s="58" t="s">
        <v>120</v>
      </c>
      <c r="AO18" s="59" t="s">
        <v>121</v>
      </c>
      <c r="AP18" s="57" t="s">
        <v>119</v>
      </c>
      <c r="AQ18" s="58" t="s">
        <v>120</v>
      </c>
      <c r="AR18" s="59" t="s">
        <v>121</v>
      </c>
      <c r="AS18" s="57" t="s">
        <v>119</v>
      </c>
      <c r="AT18" s="58" t="s">
        <v>120</v>
      </c>
      <c r="AU18" s="59" t="s">
        <v>121</v>
      </c>
      <c r="AV18" s="57" t="s">
        <v>119</v>
      </c>
      <c r="AW18" s="58" t="s">
        <v>120</v>
      </c>
      <c r="AX18" s="59" t="s">
        <v>121</v>
      </c>
      <c r="AY18" s="57" t="s">
        <v>119</v>
      </c>
      <c r="AZ18" s="58" t="s">
        <v>120</v>
      </c>
      <c r="BA18" s="59" t="s">
        <v>121</v>
      </c>
      <c r="BB18" s="60"/>
      <c r="BC18" s="191" t="s">
        <v>119</v>
      </c>
      <c r="BD18" s="191"/>
      <c r="BE18" s="58" t="s">
        <v>120</v>
      </c>
      <c r="BF18" s="59" t="s">
        <v>121</v>
      </c>
      <c r="BG18" s="57" t="s">
        <v>119</v>
      </c>
      <c r="BH18" s="58" t="s">
        <v>120</v>
      </c>
      <c r="BI18" s="59" t="s">
        <v>121</v>
      </c>
      <c r="BJ18" s="60"/>
      <c r="BK18" s="57" t="s">
        <v>119</v>
      </c>
      <c r="BL18" s="58" t="s">
        <v>120</v>
      </c>
      <c r="BM18" s="59" t="s">
        <v>121</v>
      </c>
      <c r="BN18" s="57" t="s">
        <v>119</v>
      </c>
      <c r="BO18" s="58" t="s">
        <v>120</v>
      </c>
      <c r="BP18" s="59" t="s">
        <v>121</v>
      </c>
      <c r="BQ18" s="57" t="s">
        <v>119</v>
      </c>
      <c r="BR18" s="58" t="s">
        <v>120</v>
      </c>
      <c r="BS18" s="59" t="s">
        <v>121</v>
      </c>
      <c r="BT18" s="60"/>
      <c r="BU18" s="57" t="s">
        <v>119</v>
      </c>
      <c r="BV18" s="58" t="s">
        <v>120</v>
      </c>
      <c r="BW18" s="59" t="s">
        <v>121</v>
      </c>
      <c r="BX18" s="60"/>
      <c r="BY18" s="61" t="s">
        <v>119</v>
      </c>
      <c r="BZ18" s="62" t="s">
        <v>120</v>
      </c>
      <c r="CA18" s="63" t="s">
        <v>121</v>
      </c>
    </row>
    <row r="19" spans="1:79" s="1" customFormat="1" ht="15.5" customHeight="1" x14ac:dyDescent="0.15">
      <c r="A19" s="64">
        <v>1</v>
      </c>
      <c r="B19" s="66" t="s">
        <v>123</v>
      </c>
      <c r="C19" s="67" t="s">
        <v>37</v>
      </c>
      <c r="D19" s="68"/>
      <c r="E19" s="69"/>
      <c r="F19" s="84"/>
      <c r="G19" s="68"/>
      <c r="H19" s="69"/>
      <c r="I19" s="84"/>
      <c r="J19" s="68"/>
      <c r="K19" s="69"/>
      <c r="L19" s="84"/>
      <c r="M19" s="68"/>
      <c r="N19" s="69"/>
      <c r="O19" s="84"/>
      <c r="P19" s="68"/>
      <c r="Q19" s="69"/>
      <c r="R19" s="84"/>
      <c r="S19" s="68"/>
      <c r="T19" s="69"/>
      <c r="U19" s="84"/>
      <c r="V19" s="68">
        <v>13</v>
      </c>
      <c r="W19" s="69"/>
      <c r="X19" s="84"/>
      <c r="Y19" s="68"/>
      <c r="Z19" s="69"/>
      <c r="AA19" s="84"/>
      <c r="AB19" s="68">
        <v>7</v>
      </c>
      <c r="AC19" s="69"/>
      <c r="AD19" s="84"/>
      <c r="AE19" s="71"/>
      <c r="AF19" s="68"/>
      <c r="AG19" s="69"/>
      <c r="AH19" s="84"/>
      <c r="AI19" s="68"/>
      <c r="AJ19" s="69"/>
      <c r="AK19" s="84"/>
      <c r="AL19" s="71"/>
      <c r="AM19" s="68"/>
      <c r="AN19" s="69"/>
      <c r="AO19" s="84"/>
      <c r="AP19" s="68"/>
      <c r="AQ19" s="69"/>
      <c r="AR19" s="84"/>
      <c r="AS19" s="68"/>
      <c r="AT19" s="69"/>
      <c r="AU19" s="84"/>
      <c r="AV19" s="68"/>
      <c r="AW19" s="69"/>
      <c r="AX19" s="84"/>
      <c r="AY19" s="68"/>
      <c r="AZ19" s="69"/>
      <c r="BA19" s="84"/>
      <c r="BB19" s="71"/>
      <c r="BC19" s="187"/>
      <c r="BD19" s="187"/>
      <c r="BE19" s="69"/>
      <c r="BF19" s="84"/>
      <c r="BG19" s="68"/>
      <c r="BH19" s="69"/>
      <c r="BI19" s="84"/>
      <c r="BJ19" s="71"/>
      <c r="BK19" s="68"/>
      <c r="BL19" s="69"/>
      <c r="BM19" s="84"/>
      <c r="BN19" s="68"/>
      <c r="BO19" s="69"/>
      <c r="BP19" s="84"/>
      <c r="BQ19" s="68"/>
      <c r="BR19" s="69"/>
      <c r="BS19" s="84"/>
      <c r="BT19" s="71"/>
      <c r="BU19" s="68"/>
      <c r="BV19" s="69"/>
      <c r="BW19" s="84"/>
      <c r="BX19" s="71"/>
      <c r="BY19" s="72">
        <v>20</v>
      </c>
      <c r="BZ19" s="73"/>
      <c r="CA19" s="85"/>
    </row>
    <row r="20" spans="1:79" s="1" customFormat="1" ht="15.5" customHeight="1" x14ac:dyDescent="0.15">
      <c r="A20" s="64">
        <v>1</v>
      </c>
      <c r="B20" s="66" t="s">
        <v>127</v>
      </c>
      <c r="C20" s="67" t="s">
        <v>37</v>
      </c>
      <c r="D20" s="68"/>
      <c r="E20" s="69"/>
      <c r="F20" s="84"/>
      <c r="G20" s="68"/>
      <c r="H20" s="69"/>
      <c r="I20" s="84"/>
      <c r="J20" s="68"/>
      <c r="K20" s="69"/>
      <c r="L20" s="84"/>
      <c r="M20" s="68">
        <v>7</v>
      </c>
      <c r="N20" s="69">
        <v>7</v>
      </c>
      <c r="O20" s="84"/>
      <c r="P20" s="68"/>
      <c r="Q20" s="69"/>
      <c r="R20" s="84"/>
      <c r="S20" s="68">
        <v>20</v>
      </c>
      <c r="T20" s="69">
        <v>20</v>
      </c>
      <c r="U20" s="84"/>
      <c r="V20" s="68">
        <v>180</v>
      </c>
      <c r="W20" s="69">
        <v>122</v>
      </c>
      <c r="X20" s="84"/>
      <c r="Y20" s="68">
        <v>8</v>
      </c>
      <c r="Z20" s="69">
        <v>8</v>
      </c>
      <c r="AA20" s="84"/>
      <c r="AB20" s="68">
        <v>136</v>
      </c>
      <c r="AC20" s="69">
        <v>64</v>
      </c>
      <c r="AD20" s="84"/>
      <c r="AE20" s="71"/>
      <c r="AF20" s="68"/>
      <c r="AG20" s="69"/>
      <c r="AH20" s="84"/>
      <c r="AI20" s="68"/>
      <c r="AJ20" s="69"/>
      <c r="AK20" s="84"/>
      <c r="AL20" s="71"/>
      <c r="AM20" s="68">
        <v>11</v>
      </c>
      <c r="AN20" s="69">
        <v>11</v>
      </c>
      <c r="AO20" s="84"/>
      <c r="AP20" s="68"/>
      <c r="AQ20" s="69"/>
      <c r="AR20" s="84"/>
      <c r="AS20" s="68">
        <v>15</v>
      </c>
      <c r="AT20" s="69">
        <v>15</v>
      </c>
      <c r="AU20" s="84"/>
      <c r="AV20" s="68"/>
      <c r="AW20" s="69"/>
      <c r="AX20" s="84"/>
      <c r="AY20" s="68"/>
      <c r="AZ20" s="69"/>
      <c r="BA20" s="84"/>
      <c r="BB20" s="71"/>
      <c r="BC20" s="187"/>
      <c r="BD20" s="187"/>
      <c r="BE20" s="69"/>
      <c r="BF20" s="84"/>
      <c r="BG20" s="68"/>
      <c r="BH20" s="69"/>
      <c r="BI20" s="84"/>
      <c r="BJ20" s="71"/>
      <c r="BK20" s="68"/>
      <c r="BL20" s="69"/>
      <c r="BM20" s="84"/>
      <c r="BN20" s="68">
        <v>20</v>
      </c>
      <c r="BO20" s="69">
        <v>20</v>
      </c>
      <c r="BP20" s="84"/>
      <c r="BQ20" s="68"/>
      <c r="BR20" s="69"/>
      <c r="BS20" s="84"/>
      <c r="BT20" s="71"/>
      <c r="BU20" s="68"/>
      <c r="BV20" s="69"/>
      <c r="BW20" s="84"/>
      <c r="BX20" s="71"/>
      <c r="BY20" s="72">
        <v>397</v>
      </c>
      <c r="BZ20" s="73">
        <v>267</v>
      </c>
      <c r="CA20" s="85"/>
    </row>
    <row r="21" spans="1:79" s="1" customFormat="1" ht="15.5" customHeight="1" x14ac:dyDescent="0.15">
      <c r="A21" s="64">
        <v>1</v>
      </c>
      <c r="B21" s="66" t="s">
        <v>128</v>
      </c>
      <c r="C21" s="67" t="s">
        <v>37</v>
      </c>
      <c r="D21" s="68"/>
      <c r="E21" s="69"/>
      <c r="F21" s="84"/>
      <c r="G21" s="68"/>
      <c r="H21" s="69"/>
      <c r="I21" s="84"/>
      <c r="J21" s="68"/>
      <c r="K21" s="69"/>
      <c r="L21" s="84"/>
      <c r="M21" s="68"/>
      <c r="N21" s="69"/>
      <c r="O21" s="84"/>
      <c r="P21" s="68"/>
      <c r="Q21" s="69"/>
      <c r="R21" s="84"/>
      <c r="S21" s="68"/>
      <c r="T21" s="69"/>
      <c r="U21" s="84"/>
      <c r="V21" s="68"/>
      <c r="W21" s="69"/>
      <c r="X21" s="84"/>
      <c r="Y21" s="68"/>
      <c r="Z21" s="69"/>
      <c r="AA21" s="84"/>
      <c r="AB21" s="68"/>
      <c r="AC21" s="69"/>
      <c r="AD21" s="84"/>
      <c r="AE21" s="71"/>
      <c r="AF21" s="68"/>
      <c r="AG21" s="69"/>
      <c r="AH21" s="84"/>
      <c r="AI21" s="68"/>
      <c r="AJ21" s="69"/>
      <c r="AK21" s="84"/>
      <c r="AL21" s="71"/>
      <c r="AM21" s="68"/>
      <c r="AN21" s="69"/>
      <c r="AO21" s="84"/>
      <c r="AP21" s="68"/>
      <c r="AQ21" s="69"/>
      <c r="AR21" s="84"/>
      <c r="AS21" s="68">
        <v>5</v>
      </c>
      <c r="AT21" s="69">
        <v>5</v>
      </c>
      <c r="AU21" s="84"/>
      <c r="AV21" s="68"/>
      <c r="AW21" s="69"/>
      <c r="AX21" s="84"/>
      <c r="AY21" s="68"/>
      <c r="AZ21" s="69"/>
      <c r="BA21" s="84"/>
      <c r="BB21" s="71"/>
      <c r="BC21" s="187"/>
      <c r="BD21" s="187"/>
      <c r="BE21" s="69"/>
      <c r="BF21" s="84"/>
      <c r="BG21" s="68"/>
      <c r="BH21" s="69"/>
      <c r="BI21" s="84"/>
      <c r="BJ21" s="71"/>
      <c r="BK21" s="68"/>
      <c r="BL21" s="69"/>
      <c r="BM21" s="84"/>
      <c r="BN21" s="68"/>
      <c r="BO21" s="69"/>
      <c r="BP21" s="84"/>
      <c r="BQ21" s="68"/>
      <c r="BR21" s="69"/>
      <c r="BS21" s="84"/>
      <c r="BT21" s="71"/>
      <c r="BU21" s="68"/>
      <c r="BV21" s="69"/>
      <c r="BW21" s="84"/>
      <c r="BX21" s="71"/>
      <c r="BY21" s="72">
        <v>5</v>
      </c>
      <c r="BZ21" s="73">
        <v>5</v>
      </c>
      <c r="CA21" s="85"/>
    </row>
    <row r="22" spans="1:79" s="1" customFormat="1" ht="15.5" customHeight="1" x14ac:dyDescent="0.15">
      <c r="A22" s="64">
        <v>1</v>
      </c>
      <c r="B22" s="66" t="s">
        <v>129</v>
      </c>
      <c r="C22" s="67" t="s">
        <v>37</v>
      </c>
      <c r="D22" s="68"/>
      <c r="E22" s="69"/>
      <c r="F22" s="84"/>
      <c r="G22" s="68"/>
      <c r="H22" s="69"/>
      <c r="I22" s="84"/>
      <c r="J22" s="68"/>
      <c r="K22" s="69"/>
      <c r="L22" s="84"/>
      <c r="M22" s="68"/>
      <c r="N22" s="69"/>
      <c r="O22" s="84"/>
      <c r="P22" s="68"/>
      <c r="Q22" s="69"/>
      <c r="R22" s="84"/>
      <c r="S22" s="68">
        <v>13</v>
      </c>
      <c r="T22" s="69">
        <v>13</v>
      </c>
      <c r="U22" s="84"/>
      <c r="V22" s="68"/>
      <c r="W22" s="69"/>
      <c r="X22" s="84"/>
      <c r="Y22" s="68"/>
      <c r="Z22" s="69"/>
      <c r="AA22" s="84"/>
      <c r="AB22" s="68"/>
      <c r="AC22" s="69"/>
      <c r="AD22" s="84"/>
      <c r="AE22" s="71"/>
      <c r="AF22" s="68"/>
      <c r="AG22" s="69"/>
      <c r="AH22" s="84"/>
      <c r="AI22" s="68"/>
      <c r="AJ22" s="69"/>
      <c r="AK22" s="84"/>
      <c r="AL22" s="71"/>
      <c r="AM22" s="68"/>
      <c r="AN22" s="69"/>
      <c r="AO22" s="84"/>
      <c r="AP22" s="68"/>
      <c r="AQ22" s="69"/>
      <c r="AR22" s="84"/>
      <c r="AS22" s="68"/>
      <c r="AT22" s="69"/>
      <c r="AU22" s="84"/>
      <c r="AV22" s="68"/>
      <c r="AW22" s="69"/>
      <c r="AX22" s="84"/>
      <c r="AY22" s="68"/>
      <c r="AZ22" s="69"/>
      <c r="BA22" s="84"/>
      <c r="BB22" s="71"/>
      <c r="BC22" s="187"/>
      <c r="BD22" s="187"/>
      <c r="BE22" s="69"/>
      <c r="BF22" s="84"/>
      <c r="BG22" s="68"/>
      <c r="BH22" s="69"/>
      <c r="BI22" s="84"/>
      <c r="BJ22" s="71"/>
      <c r="BK22" s="68"/>
      <c r="BL22" s="69"/>
      <c r="BM22" s="84"/>
      <c r="BN22" s="68"/>
      <c r="BO22" s="69"/>
      <c r="BP22" s="84"/>
      <c r="BQ22" s="68"/>
      <c r="BR22" s="69"/>
      <c r="BS22" s="84"/>
      <c r="BT22" s="71"/>
      <c r="BU22" s="68"/>
      <c r="BV22" s="69"/>
      <c r="BW22" s="84"/>
      <c r="BX22" s="71"/>
      <c r="BY22" s="72">
        <v>13</v>
      </c>
      <c r="BZ22" s="73">
        <v>13</v>
      </c>
      <c r="CA22" s="85"/>
    </row>
    <row r="23" spans="1:79" s="1" customFormat="1" ht="15.5" customHeight="1" x14ac:dyDescent="0.15">
      <c r="A23" s="64">
        <v>1</v>
      </c>
      <c r="B23" s="66" t="s">
        <v>136</v>
      </c>
      <c r="C23" s="67" t="s">
        <v>63</v>
      </c>
      <c r="D23" s="68"/>
      <c r="E23" s="69"/>
      <c r="F23" s="84"/>
      <c r="G23" s="68"/>
      <c r="H23" s="69"/>
      <c r="I23" s="84"/>
      <c r="J23" s="68"/>
      <c r="K23" s="69"/>
      <c r="L23" s="84"/>
      <c r="M23" s="68"/>
      <c r="N23" s="69"/>
      <c r="O23" s="84"/>
      <c r="P23" s="68"/>
      <c r="Q23" s="69"/>
      <c r="R23" s="84"/>
      <c r="S23" s="68">
        <v>16</v>
      </c>
      <c r="T23" s="69">
        <v>16</v>
      </c>
      <c r="U23" s="84"/>
      <c r="V23" s="68"/>
      <c r="W23" s="69"/>
      <c r="X23" s="84"/>
      <c r="Y23" s="68">
        <v>11</v>
      </c>
      <c r="Z23" s="69">
        <v>11</v>
      </c>
      <c r="AA23" s="84"/>
      <c r="AB23" s="68"/>
      <c r="AC23" s="69"/>
      <c r="AD23" s="84"/>
      <c r="AE23" s="71"/>
      <c r="AF23" s="68"/>
      <c r="AG23" s="69"/>
      <c r="AH23" s="84"/>
      <c r="AI23" s="68"/>
      <c r="AJ23" s="69"/>
      <c r="AK23" s="84"/>
      <c r="AL23" s="71"/>
      <c r="AM23" s="68"/>
      <c r="AN23" s="69"/>
      <c r="AO23" s="84"/>
      <c r="AP23" s="68"/>
      <c r="AQ23" s="69"/>
      <c r="AR23" s="84"/>
      <c r="AS23" s="68"/>
      <c r="AT23" s="69"/>
      <c r="AU23" s="84"/>
      <c r="AV23" s="68"/>
      <c r="AW23" s="69"/>
      <c r="AX23" s="84"/>
      <c r="AY23" s="68"/>
      <c r="AZ23" s="69"/>
      <c r="BA23" s="84"/>
      <c r="BB23" s="71"/>
      <c r="BC23" s="187"/>
      <c r="BD23" s="187"/>
      <c r="BE23" s="69"/>
      <c r="BF23" s="84"/>
      <c r="BG23" s="68"/>
      <c r="BH23" s="69"/>
      <c r="BI23" s="84"/>
      <c r="BJ23" s="71"/>
      <c r="BK23" s="68"/>
      <c r="BL23" s="69"/>
      <c r="BM23" s="84"/>
      <c r="BN23" s="68"/>
      <c r="BO23" s="69"/>
      <c r="BP23" s="84"/>
      <c r="BQ23" s="68"/>
      <c r="BR23" s="69"/>
      <c r="BS23" s="84"/>
      <c r="BT23" s="71"/>
      <c r="BU23" s="68"/>
      <c r="BV23" s="69"/>
      <c r="BW23" s="84"/>
      <c r="BX23" s="71"/>
      <c r="BY23" s="72">
        <v>27</v>
      </c>
      <c r="BZ23" s="73">
        <v>27</v>
      </c>
      <c r="CA23" s="85"/>
    </row>
    <row r="24" spans="1:79" s="1" customFormat="1" ht="15.5" customHeight="1" x14ac:dyDescent="0.15">
      <c r="A24" s="64">
        <v>1</v>
      </c>
      <c r="B24" s="66" t="s">
        <v>137</v>
      </c>
      <c r="C24" s="67" t="s">
        <v>40</v>
      </c>
      <c r="D24" s="68"/>
      <c r="E24" s="69"/>
      <c r="F24" s="84"/>
      <c r="G24" s="68"/>
      <c r="H24" s="69"/>
      <c r="I24" s="84"/>
      <c r="J24" s="68"/>
      <c r="K24" s="69"/>
      <c r="L24" s="84"/>
      <c r="M24" s="68"/>
      <c r="N24" s="69"/>
      <c r="O24" s="84"/>
      <c r="P24" s="68"/>
      <c r="Q24" s="69"/>
      <c r="R24" s="84"/>
      <c r="S24" s="68">
        <v>12</v>
      </c>
      <c r="T24" s="69">
        <v>12</v>
      </c>
      <c r="U24" s="84"/>
      <c r="V24" s="68"/>
      <c r="W24" s="69"/>
      <c r="X24" s="84"/>
      <c r="Y24" s="68"/>
      <c r="Z24" s="69"/>
      <c r="AA24" s="84"/>
      <c r="AB24" s="68"/>
      <c r="AC24" s="69"/>
      <c r="AD24" s="84"/>
      <c r="AE24" s="71"/>
      <c r="AF24" s="68"/>
      <c r="AG24" s="69"/>
      <c r="AH24" s="84"/>
      <c r="AI24" s="68"/>
      <c r="AJ24" s="69"/>
      <c r="AK24" s="84"/>
      <c r="AL24" s="71"/>
      <c r="AM24" s="68"/>
      <c r="AN24" s="69"/>
      <c r="AO24" s="84"/>
      <c r="AP24" s="68"/>
      <c r="AQ24" s="69"/>
      <c r="AR24" s="84"/>
      <c r="AS24" s="68"/>
      <c r="AT24" s="69"/>
      <c r="AU24" s="84"/>
      <c r="AV24" s="68"/>
      <c r="AW24" s="69"/>
      <c r="AX24" s="84"/>
      <c r="AY24" s="68"/>
      <c r="AZ24" s="69"/>
      <c r="BA24" s="84"/>
      <c r="BB24" s="71"/>
      <c r="BC24" s="187"/>
      <c r="BD24" s="187"/>
      <c r="BE24" s="69"/>
      <c r="BF24" s="84"/>
      <c r="BG24" s="68"/>
      <c r="BH24" s="69"/>
      <c r="BI24" s="84"/>
      <c r="BJ24" s="71"/>
      <c r="BK24" s="68"/>
      <c r="BL24" s="69"/>
      <c r="BM24" s="84"/>
      <c r="BN24" s="68"/>
      <c r="BO24" s="69"/>
      <c r="BP24" s="84"/>
      <c r="BQ24" s="68"/>
      <c r="BR24" s="69"/>
      <c r="BS24" s="84"/>
      <c r="BT24" s="71"/>
      <c r="BU24" s="68"/>
      <c r="BV24" s="69"/>
      <c r="BW24" s="84"/>
      <c r="BX24" s="71"/>
      <c r="BY24" s="72">
        <v>12</v>
      </c>
      <c r="BZ24" s="73">
        <v>12</v>
      </c>
      <c r="CA24" s="85"/>
    </row>
    <row r="25" spans="1:79" s="1" customFormat="1" ht="15.5" customHeight="1" x14ac:dyDescent="0.15">
      <c r="A25" s="64">
        <v>1</v>
      </c>
      <c r="B25" s="66" t="s">
        <v>140</v>
      </c>
      <c r="C25" s="67" t="s">
        <v>37</v>
      </c>
      <c r="D25" s="68"/>
      <c r="E25" s="69"/>
      <c r="F25" s="84"/>
      <c r="G25" s="68"/>
      <c r="H25" s="69"/>
      <c r="I25" s="84"/>
      <c r="J25" s="68"/>
      <c r="K25" s="69"/>
      <c r="L25" s="84"/>
      <c r="M25" s="68">
        <v>12</v>
      </c>
      <c r="N25" s="69">
        <v>12</v>
      </c>
      <c r="O25" s="84"/>
      <c r="P25" s="68"/>
      <c r="Q25" s="69"/>
      <c r="R25" s="84"/>
      <c r="S25" s="68">
        <v>44</v>
      </c>
      <c r="T25" s="69">
        <v>44</v>
      </c>
      <c r="U25" s="84"/>
      <c r="V25" s="68"/>
      <c r="W25" s="69"/>
      <c r="X25" s="84"/>
      <c r="Y25" s="68">
        <v>3</v>
      </c>
      <c r="Z25" s="69">
        <v>3</v>
      </c>
      <c r="AA25" s="84"/>
      <c r="AB25" s="68"/>
      <c r="AC25" s="69"/>
      <c r="AD25" s="84"/>
      <c r="AE25" s="71"/>
      <c r="AF25" s="68"/>
      <c r="AG25" s="69"/>
      <c r="AH25" s="84"/>
      <c r="AI25" s="68"/>
      <c r="AJ25" s="69"/>
      <c r="AK25" s="84"/>
      <c r="AL25" s="71"/>
      <c r="AM25" s="68"/>
      <c r="AN25" s="69"/>
      <c r="AO25" s="84"/>
      <c r="AP25" s="68"/>
      <c r="AQ25" s="69"/>
      <c r="AR25" s="84"/>
      <c r="AS25" s="68"/>
      <c r="AT25" s="69"/>
      <c r="AU25" s="84"/>
      <c r="AV25" s="68"/>
      <c r="AW25" s="69"/>
      <c r="AX25" s="84"/>
      <c r="AY25" s="68"/>
      <c r="AZ25" s="69"/>
      <c r="BA25" s="84"/>
      <c r="BB25" s="71"/>
      <c r="BC25" s="187"/>
      <c r="BD25" s="187"/>
      <c r="BE25" s="69"/>
      <c r="BF25" s="84"/>
      <c r="BG25" s="68"/>
      <c r="BH25" s="69"/>
      <c r="BI25" s="84"/>
      <c r="BJ25" s="71"/>
      <c r="BK25" s="68"/>
      <c r="BL25" s="69"/>
      <c r="BM25" s="84"/>
      <c r="BN25" s="68"/>
      <c r="BO25" s="69"/>
      <c r="BP25" s="84"/>
      <c r="BQ25" s="68"/>
      <c r="BR25" s="69"/>
      <c r="BS25" s="84"/>
      <c r="BT25" s="71"/>
      <c r="BU25" s="68"/>
      <c r="BV25" s="69"/>
      <c r="BW25" s="84"/>
      <c r="BX25" s="71"/>
      <c r="BY25" s="72">
        <v>59</v>
      </c>
      <c r="BZ25" s="73">
        <v>59</v>
      </c>
      <c r="CA25" s="85"/>
    </row>
    <row r="26" spans="1:79" s="1" customFormat="1" ht="15.5" customHeight="1" x14ac:dyDescent="0.15">
      <c r="A26" s="64">
        <v>1</v>
      </c>
      <c r="B26" s="66" t="s">
        <v>165</v>
      </c>
      <c r="C26" s="67" t="s">
        <v>37</v>
      </c>
      <c r="D26" s="68"/>
      <c r="E26" s="69"/>
      <c r="F26" s="84"/>
      <c r="G26" s="68"/>
      <c r="H26" s="69"/>
      <c r="I26" s="84"/>
      <c r="J26" s="68"/>
      <c r="K26" s="69"/>
      <c r="L26" s="84"/>
      <c r="M26" s="68"/>
      <c r="N26" s="69"/>
      <c r="O26" s="84"/>
      <c r="P26" s="68"/>
      <c r="Q26" s="69"/>
      <c r="R26" s="84"/>
      <c r="S26" s="68"/>
      <c r="T26" s="69"/>
      <c r="U26" s="84"/>
      <c r="V26" s="68"/>
      <c r="W26" s="69"/>
      <c r="X26" s="84"/>
      <c r="Y26" s="68"/>
      <c r="Z26" s="69"/>
      <c r="AA26" s="84"/>
      <c r="AB26" s="68"/>
      <c r="AC26" s="69"/>
      <c r="AD26" s="84"/>
      <c r="AE26" s="71"/>
      <c r="AF26" s="68"/>
      <c r="AG26" s="69"/>
      <c r="AH26" s="84"/>
      <c r="AI26" s="68"/>
      <c r="AJ26" s="69"/>
      <c r="AK26" s="84"/>
      <c r="AL26" s="71"/>
      <c r="AM26" s="68">
        <v>7</v>
      </c>
      <c r="AN26" s="69">
        <v>7</v>
      </c>
      <c r="AO26" s="84"/>
      <c r="AP26" s="68">
        <v>3</v>
      </c>
      <c r="AQ26" s="69">
        <v>3</v>
      </c>
      <c r="AR26" s="84"/>
      <c r="AS26" s="68"/>
      <c r="AT26" s="69"/>
      <c r="AU26" s="84"/>
      <c r="AV26" s="68"/>
      <c r="AW26" s="69"/>
      <c r="AX26" s="84"/>
      <c r="AY26" s="68"/>
      <c r="AZ26" s="69"/>
      <c r="BA26" s="84"/>
      <c r="BB26" s="71"/>
      <c r="BC26" s="187"/>
      <c r="BD26" s="187"/>
      <c r="BE26" s="69"/>
      <c r="BF26" s="84"/>
      <c r="BG26" s="68"/>
      <c r="BH26" s="69"/>
      <c r="BI26" s="84"/>
      <c r="BJ26" s="71"/>
      <c r="BK26" s="68"/>
      <c r="BL26" s="69"/>
      <c r="BM26" s="84"/>
      <c r="BN26" s="68"/>
      <c r="BO26" s="69"/>
      <c r="BP26" s="84"/>
      <c r="BQ26" s="68"/>
      <c r="BR26" s="69"/>
      <c r="BS26" s="84"/>
      <c r="BT26" s="71"/>
      <c r="BU26" s="68"/>
      <c r="BV26" s="69"/>
      <c r="BW26" s="84"/>
      <c r="BX26" s="71"/>
      <c r="BY26" s="72">
        <v>10</v>
      </c>
      <c r="BZ26" s="73">
        <v>10</v>
      </c>
      <c r="CA26" s="85"/>
    </row>
    <row r="27" spans="1:79" s="1" customFormat="1" ht="15.5" customHeight="1" x14ac:dyDescent="0.15">
      <c r="A27" s="64">
        <v>1</v>
      </c>
      <c r="B27" s="66" t="s">
        <v>172</v>
      </c>
      <c r="C27" s="67" t="s">
        <v>37</v>
      </c>
      <c r="D27" s="68"/>
      <c r="E27" s="69"/>
      <c r="F27" s="84"/>
      <c r="G27" s="68"/>
      <c r="H27" s="69"/>
      <c r="I27" s="84"/>
      <c r="J27" s="68"/>
      <c r="K27" s="69"/>
      <c r="L27" s="84"/>
      <c r="M27" s="68">
        <v>10</v>
      </c>
      <c r="N27" s="69">
        <v>10</v>
      </c>
      <c r="O27" s="84"/>
      <c r="P27" s="68"/>
      <c r="Q27" s="69"/>
      <c r="R27" s="84"/>
      <c r="S27" s="68">
        <v>16</v>
      </c>
      <c r="T27" s="69">
        <v>16</v>
      </c>
      <c r="U27" s="84"/>
      <c r="V27" s="68"/>
      <c r="W27" s="69"/>
      <c r="X27" s="84"/>
      <c r="Y27" s="68"/>
      <c r="Z27" s="69"/>
      <c r="AA27" s="84"/>
      <c r="AB27" s="68"/>
      <c r="AC27" s="69"/>
      <c r="AD27" s="84"/>
      <c r="AE27" s="71"/>
      <c r="AF27" s="68"/>
      <c r="AG27" s="69"/>
      <c r="AH27" s="84"/>
      <c r="AI27" s="68"/>
      <c r="AJ27" s="69"/>
      <c r="AK27" s="84"/>
      <c r="AL27" s="71"/>
      <c r="AM27" s="68"/>
      <c r="AN27" s="69"/>
      <c r="AO27" s="84"/>
      <c r="AP27" s="68"/>
      <c r="AQ27" s="69"/>
      <c r="AR27" s="84"/>
      <c r="AS27" s="68"/>
      <c r="AT27" s="69"/>
      <c r="AU27" s="84"/>
      <c r="AV27" s="68"/>
      <c r="AW27" s="69"/>
      <c r="AX27" s="84"/>
      <c r="AY27" s="68"/>
      <c r="AZ27" s="69"/>
      <c r="BA27" s="84"/>
      <c r="BB27" s="71"/>
      <c r="BC27" s="187"/>
      <c r="BD27" s="187"/>
      <c r="BE27" s="69"/>
      <c r="BF27" s="84"/>
      <c r="BG27" s="68"/>
      <c r="BH27" s="69"/>
      <c r="BI27" s="84"/>
      <c r="BJ27" s="71"/>
      <c r="BK27" s="68"/>
      <c r="BL27" s="69"/>
      <c r="BM27" s="84"/>
      <c r="BN27" s="68"/>
      <c r="BO27" s="69"/>
      <c r="BP27" s="84"/>
      <c r="BQ27" s="68"/>
      <c r="BR27" s="69"/>
      <c r="BS27" s="84"/>
      <c r="BT27" s="71"/>
      <c r="BU27" s="68"/>
      <c r="BV27" s="69"/>
      <c r="BW27" s="84"/>
      <c r="BX27" s="71"/>
      <c r="BY27" s="72">
        <v>26</v>
      </c>
      <c r="BZ27" s="73">
        <v>26</v>
      </c>
      <c r="CA27" s="85"/>
    </row>
    <row r="28" spans="1:79" s="1" customFormat="1" ht="15.5" customHeight="1" x14ac:dyDescent="0.15">
      <c r="A28" s="64">
        <v>1</v>
      </c>
      <c r="B28" s="66" t="s">
        <v>183</v>
      </c>
      <c r="C28" s="67" t="s">
        <v>42</v>
      </c>
      <c r="D28" s="68">
        <v>6</v>
      </c>
      <c r="E28" s="69"/>
      <c r="F28" s="84"/>
      <c r="G28" s="68">
        <v>69</v>
      </c>
      <c r="H28" s="69"/>
      <c r="I28" s="84"/>
      <c r="J28" s="68"/>
      <c r="K28" s="69"/>
      <c r="L28" s="84"/>
      <c r="M28" s="68"/>
      <c r="N28" s="69"/>
      <c r="O28" s="84"/>
      <c r="P28" s="68"/>
      <c r="Q28" s="69"/>
      <c r="R28" s="84"/>
      <c r="S28" s="68">
        <v>30</v>
      </c>
      <c r="T28" s="69">
        <v>30</v>
      </c>
      <c r="U28" s="84"/>
      <c r="V28" s="68">
        <v>30</v>
      </c>
      <c r="W28" s="69">
        <v>23</v>
      </c>
      <c r="X28" s="84"/>
      <c r="Y28" s="68">
        <v>29</v>
      </c>
      <c r="Z28" s="69">
        <v>29</v>
      </c>
      <c r="AA28" s="84"/>
      <c r="AB28" s="68">
        <v>259</v>
      </c>
      <c r="AC28" s="69">
        <v>75</v>
      </c>
      <c r="AD28" s="84"/>
      <c r="AE28" s="71"/>
      <c r="AF28" s="68"/>
      <c r="AG28" s="69"/>
      <c r="AH28" s="84"/>
      <c r="AI28" s="68"/>
      <c r="AJ28" s="69"/>
      <c r="AK28" s="84"/>
      <c r="AL28" s="71"/>
      <c r="AM28" s="68">
        <v>10</v>
      </c>
      <c r="AN28" s="69">
        <v>10</v>
      </c>
      <c r="AO28" s="84"/>
      <c r="AP28" s="68"/>
      <c r="AQ28" s="69"/>
      <c r="AR28" s="84"/>
      <c r="AS28" s="68">
        <v>6</v>
      </c>
      <c r="AT28" s="69">
        <v>6</v>
      </c>
      <c r="AU28" s="84"/>
      <c r="AV28" s="68"/>
      <c r="AW28" s="69"/>
      <c r="AX28" s="84"/>
      <c r="AY28" s="68">
        <v>28</v>
      </c>
      <c r="AZ28" s="69">
        <v>12</v>
      </c>
      <c r="BA28" s="84"/>
      <c r="BB28" s="71"/>
      <c r="BC28" s="187"/>
      <c r="BD28" s="187"/>
      <c r="BE28" s="69"/>
      <c r="BF28" s="84"/>
      <c r="BG28" s="68"/>
      <c r="BH28" s="69"/>
      <c r="BI28" s="84"/>
      <c r="BJ28" s="71"/>
      <c r="BK28" s="68">
        <v>7</v>
      </c>
      <c r="BL28" s="69"/>
      <c r="BM28" s="84"/>
      <c r="BN28" s="68">
        <v>18</v>
      </c>
      <c r="BO28" s="69">
        <v>12</v>
      </c>
      <c r="BP28" s="84"/>
      <c r="BQ28" s="68">
        <v>8</v>
      </c>
      <c r="BR28" s="69">
        <v>5</v>
      </c>
      <c r="BS28" s="84"/>
      <c r="BT28" s="71"/>
      <c r="BU28" s="68"/>
      <c r="BV28" s="69"/>
      <c r="BW28" s="84"/>
      <c r="BX28" s="71"/>
      <c r="BY28" s="72">
        <v>500</v>
      </c>
      <c r="BZ28" s="73">
        <v>202</v>
      </c>
      <c r="CA28" s="85"/>
    </row>
    <row r="29" spans="1:79" s="1" customFormat="1" ht="15.5" customHeight="1" x14ac:dyDescent="0.15">
      <c r="A29" s="64">
        <v>1</v>
      </c>
      <c r="B29" s="66" t="s">
        <v>206</v>
      </c>
      <c r="C29" s="67" t="s">
        <v>37</v>
      </c>
      <c r="D29" s="68"/>
      <c r="E29" s="69"/>
      <c r="F29" s="84"/>
      <c r="G29" s="68"/>
      <c r="H29" s="69"/>
      <c r="I29" s="84"/>
      <c r="J29" s="68"/>
      <c r="K29" s="69"/>
      <c r="L29" s="84"/>
      <c r="M29" s="68"/>
      <c r="N29" s="69"/>
      <c r="O29" s="84"/>
      <c r="P29" s="68"/>
      <c r="Q29" s="69"/>
      <c r="R29" s="84"/>
      <c r="S29" s="68"/>
      <c r="T29" s="69"/>
      <c r="U29" s="84"/>
      <c r="V29" s="68"/>
      <c r="W29" s="69"/>
      <c r="X29" s="84"/>
      <c r="Y29" s="68"/>
      <c r="Z29" s="69"/>
      <c r="AA29" s="84"/>
      <c r="AB29" s="68"/>
      <c r="AC29" s="69"/>
      <c r="AD29" s="84"/>
      <c r="AE29" s="71"/>
      <c r="AF29" s="68"/>
      <c r="AG29" s="69"/>
      <c r="AH29" s="84"/>
      <c r="AI29" s="68"/>
      <c r="AJ29" s="69"/>
      <c r="AK29" s="84"/>
      <c r="AL29" s="71"/>
      <c r="AM29" s="68"/>
      <c r="AN29" s="69"/>
      <c r="AO29" s="84"/>
      <c r="AP29" s="68"/>
      <c r="AQ29" s="69"/>
      <c r="AR29" s="84"/>
      <c r="AS29" s="68"/>
      <c r="AT29" s="69"/>
      <c r="AU29" s="84"/>
      <c r="AV29" s="68"/>
      <c r="AW29" s="69"/>
      <c r="AX29" s="84"/>
      <c r="AY29" s="68"/>
      <c r="AZ29" s="69"/>
      <c r="BA29" s="84"/>
      <c r="BB29" s="71"/>
      <c r="BC29" s="187"/>
      <c r="BD29" s="187"/>
      <c r="BE29" s="69"/>
      <c r="BF29" s="84"/>
      <c r="BG29" s="68">
        <v>2</v>
      </c>
      <c r="BH29" s="69">
        <v>2</v>
      </c>
      <c r="BI29" s="84"/>
      <c r="BJ29" s="71"/>
      <c r="BK29" s="68"/>
      <c r="BL29" s="69"/>
      <c r="BM29" s="84"/>
      <c r="BN29" s="68"/>
      <c r="BO29" s="69"/>
      <c r="BP29" s="84"/>
      <c r="BQ29" s="68"/>
      <c r="BR29" s="69"/>
      <c r="BS29" s="84"/>
      <c r="BT29" s="71"/>
      <c r="BU29" s="68"/>
      <c r="BV29" s="69"/>
      <c r="BW29" s="84"/>
      <c r="BX29" s="71"/>
      <c r="BY29" s="72">
        <v>2</v>
      </c>
      <c r="BZ29" s="73">
        <v>2</v>
      </c>
      <c r="CA29" s="85"/>
    </row>
    <row r="30" spans="1:79" s="1" customFormat="1" ht="15.5" customHeight="1" x14ac:dyDescent="0.15">
      <c r="A30" s="64">
        <v>1</v>
      </c>
      <c r="B30" s="66" t="s">
        <v>207</v>
      </c>
      <c r="C30" s="67" t="s">
        <v>63</v>
      </c>
      <c r="D30" s="68"/>
      <c r="E30" s="69"/>
      <c r="F30" s="84"/>
      <c r="G30" s="68"/>
      <c r="H30" s="69"/>
      <c r="I30" s="84"/>
      <c r="J30" s="68"/>
      <c r="K30" s="69"/>
      <c r="L30" s="84"/>
      <c r="M30" s="68"/>
      <c r="N30" s="69"/>
      <c r="O30" s="84"/>
      <c r="P30" s="68"/>
      <c r="Q30" s="69"/>
      <c r="R30" s="84"/>
      <c r="S30" s="68">
        <v>25</v>
      </c>
      <c r="T30" s="69">
        <v>25</v>
      </c>
      <c r="U30" s="84"/>
      <c r="V30" s="68">
        <v>75</v>
      </c>
      <c r="W30" s="69">
        <v>37</v>
      </c>
      <c r="X30" s="84"/>
      <c r="Y30" s="68"/>
      <c r="Z30" s="69"/>
      <c r="AA30" s="84"/>
      <c r="AB30" s="68">
        <v>10</v>
      </c>
      <c r="AC30" s="69"/>
      <c r="AD30" s="84"/>
      <c r="AE30" s="71"/>
      <c r="AF30" s="68"/>
      <c r="AG30" s="69"/>
      <c r="AH30" s="84"/>
      <c r="AI30" s="68"/>
      <c r="AJ30" s="69"/>
      <c r="AK30" s="84"/>
      <c r="AL30" s="71"/>
      <c r="AM30" s="68"/>
      <c r="AN30" s="69"/>
      <c r="AO30" s="84"/>
      <c r="AP30" s="68"/>
      <c r="AQ30" s="69"/>
      <c r="AR30" s="84"/>
      <c r="AS30" s="68"/>
      <c r="AT30" s="69"/>
      <c r="AU30" s="84"/>
      <c r="AV30" s="68"/>
      <c r="AW30" s="69"/>
      <c r="AX30" s="84"/>
      <c r="AY30" s="68"/>
      <c r="AZ30" s="69"/>
      <c r="BA30" s="84"/>
      <c r="BB30" s="71"/>
      <c r="BC30" s="187"/>
      <c r="BD30" s="187"/>
      <c r="BE30" s="69"/>
      <c r="BF30" s="84"/>
      <c r="BG30" s="68"/>
      <c r="BH30" s="69"/>
      <c r="BI30" s="84"/>
      <c r="BJ30" s="71"/>
      <c r="BK30" s="68"/>
      <c r="BL30" s="69"/>
      <c r="BM30" s="84"/>
      <c r="BN30" s="68">
        <v>12</v>
      </c>
      <c r="BO30" s="69">
        <v>12</v>
      </c>
      <c r="BP30" s="84"/>
      <c r="BQ30" s="68"/>
      <c r="BR30" s="69"/>
      <c r="BS30" s="84"/>
      <c r="BT30" s="71"/>
      <c r="BU30" s="68"/>
      <c r="BV30" s="69"/>
      <c r="BW30" s="84"/>
      <c r="BX30" s="71"/>
      <c r="BY30" s="72">
        <v>122</v>
      </c>
      <c r="BZ30" s="73">
        <v>74</v>
      </c>
      <c r="CA30" s="85"/>
    </row>
    <row r="31" spans="1:79" s="1" customFormat="1" ht="15.5" customHeight="1" x14ac:dyDescent="0.15">
      <c r="A31" s="64">
        <v>1</v>
      </c>
      <c r="B31" s="66" t="s">
        <v>213</v>
      </c>
      <c r="C31" s="67" t="s">
        <v>37</v>
      </c>
      <c r="D31" s="68"/>
      <c r="E31" s="69"/>
      <c r="F31" s="84"/>
      <c r="G31" s="68"/>
      <c r="H31" s="69"/>
      <c r="I31" s="84"/>
      <c r="J31" s="68"/>
      <c r="K31" s="69"/>
      <c r="L31" s="84"/>
      <c r="M31" s="68"/>
      <c r="N31" s="69"/>
      <c r="O31" s="84"/>
      <c r="P31" s="68"/>
      <c r="Q31" s="69"/>
      <c r="R31" s="84"/>
      <c r="S31" s="68">
        <v>3</v>
      </c>
      <c r="T31" s="69">
        <v>3</v>
      </c>
      <c r="U31" s="84"/>
      <c r="V31" s="68"/>
      <c r="W31" s="69"/>
      <c r="X31" s="84"/>
      <c r="Y31" s="68">
        <v>2</v>
      </c>
      <c r="Z31" s="69">
        <v>2</v>
      </c>
      <c r="AA31" s="84"/>
      <c r="AB31" s="68"/>
      <c r="AC31" s="69"/>
      <c r="AD31" s="84"/>
      <c r="AE31" s="71"/>
      <c r="AF31" s="68"/>
      <c r="AG31" s="69"/>
      <c r="AH31" s="84"/>
      <c r="AI31" s="68"/>
      <c r="AJ31" s="69"/>
      <c r="AK31" s="84"/>
      <c r="AL31" s="71"/>
      <c r="AM31" s="68"/>
      <c r="AN31" s="69"/>
      <c r="AO31" s="84"/>
      <c r="AP31" s="68"/>
      <c r="AQ31" s="69"/>
      <c r="AR31" s="84"/>
      <c r="AS31" s="68"/>
      <c r="AT31" s="69"/>
      <c r="AU31" s="84"/>
      <c r="AV31" s="68"/>
      <c r="AW31" s="69"/>
      <c r="AX31" s="84"/>
      <c r="AY31" s="68"/>
      <c r="AZ31" s="69"/>
      <c r="BA31" s="84"/>
      <c r="BB31" s="71"/>
      <c r="BC31" s="187"/>
      <c r="BD31" s="187"/>
      <c r="BE31" s="69"/>
      <c r="BF31" s="84"/>
      <c r="BG31" s="68"/>
      <c r="BH31" s="69"/>
      <c r="BI31" s="84"/>
      <c r="BJ31" s="71"/>
      <c r="BK31" s="68"/>
      <c r="BL31" s="69"/>
      <c r="BM31" s="84"/>
      <c r="BN31" s="68"/>
      <c r="BO31" s="69"/>
      <c r="BP31" s="84"/>
      <c r="BQ31" s="68"/>
      <c r="BR31" s="69"/>
      <c r="BS31" s="84"/>
      <c r="BT31" s="71"/>
      <c r="BU31" s="68"/>
      <c r="BV31" s="69"/>
      <c r="BW31" s="84"/>
      <c r="BX31" s="71"/>
      <c r="BY31" s="72">
        <v>5</v>
      </c>
      <c r="BZ31" s="73">
        <v>5</v>
      </c>
      <c r="CA31" s="85"/>
    </row>
    <row r="32" spans="1:79" s="1" customFormat="1" ht="15.5" customHeight="1" x14ac:dyDescent="0.15">
      <c r="A32" s="64">
        <v>1</v>
      </c>
      <c r="B32" s="66" t="s">
        <v>214</v>
      </c>
      <c r="C32" s="67" t="s">
        <v>63</v>
      </c>
      <c r="D32" s="68"/>
      <c r="E32" s="69"/>
      <c r="F32" s="84"/>
      <c r="G32" s="68"/>
      <c r="H32" s="69"/>
      <c r="I32" s="84"/>
      <c r="J32" s="68"/>
      <c r="K32" s="69"/>
      <c r="L32" s="84"/>
      <c r="M32" s="68"/>
      <c r="N32" s="69"/>
      <c r="O32" s="84"/>
      <c r="P32" s="68"/>
      <c r="Q32" s="69"/>
      <c r="R32" s="84"/>
      <c r="S32" s="68">
        <v>5</v>
      </c>
      <c r="T32" s="69">
        <v>5</v>
      </c>
      <c r="U32" s="84"/>
      <c r="V32" s="68"/>
      <c r="W32" s="69"/>
      <c r="X32" s="84"/>
      <c r="Y32" s="68"/>
      <c r="Z32" s="69"/>
      <c r="AA32" s="84"/>
      <c r="AB32" s="68"/>
      <c r="AC32" s="69"/>
      <c r="AD32" s="84"/>
      <c r="AE32" s="71"/>
      <c r="AF32" s="68"/>
      <c r="AG32" s="69"/>
      <c r="AH32" s="84"/>
      <c r="AI32" s="68"/>
      <c r="AJ32" s="69"/>
      <c r="AK32" s="84"/>
      <c r="AL32" s="71"/>
      <c r="AM32" s="68"/>
      <c r="AN32" s="69"/>
      <c r="AO32" s="84"/>
      <c r="AP32" s="68"/>
      <c r="AQ32" s="69"/>
      <c r="AR32" s="84"/>
      <c r="AS32" s="68"/>
      <c r="AT32" s="69"/>
      <c r="AU32" s="84"/>
      <c r="AV32" s="68"/>
      <c r="AW32" s="69"/>
      <c r="AX32" s="84"/>
      <c r="AY32" s="68"/>
      <c r="AZ32" s="69"/>
      <c r="BA32" s="84"/>
      <c r="BB32" s="71"/>
      <c r="BC32" s="187"/>
      <c r="BD32" s="187"/>
      <c r="BE32" s="69"/>
      <c r="BF32" s="84"/>
      <c r="BG32" s="68"/>
      <c r="BH32" s="69"/>
      <c r="BI32" s="84"/>
      <c r="BJ32" s="71"/>
      <c r="BK32" s="68"/>
      <c r="BL32" s="69"/>
      <c r="BM32" s="84"/>
      <c r="BN32" s="68"/>
      <c r="BO32" s="69"/>
      <c r="BP32" s="84"/>
      <c r="BQ32" s="68"/>
      <c r="BR32" s="69"/>
      <c r="BS32" s="84"/>
      <c r="BT32" s="71"/>
      <c r="BU32" s="68"/>
      <c r="BV32" s="69"/>
      <c r="BW32" s="84"/>
      <c r="BX32" s="71"/>
      <c r="BY32" s="72">
        <v>5</v>
      </c>
      <c r="BZ32" s="73">
        <v>5</v>
      </c>
      <c r="CA32" s="85"/>
    </row>
    <row r="33" spans="1:79" s="1" customFormat="1" ht="15.5" customHeight="1" x14ac:dyDescent="0.15">
      <c r="A33" s="64">
        <v>1</v>
      </c>
      <c r="B33" s="66" t="s">
        <v>215</v>
      </c>
      <c r="C33" s="67" t="s">
        <v>37</v>
      </c>
      <c r="D33" s="68"/>
      <c r="E33" s="69"/>
      <c r="F33" s="84"/>
      <c r="G33" s="68"/>
      <c r="H33" s="69"/>
      <c r="I33" s="84"/>
      <c r="J33" s="68"/>
      <c r="K33" s="69"/>
      <c r="L33" s="84"/>
      <c r="M33" s="68"/>
      <c r="N33" s="69"/>
      <c r="O33" s="84"/>
      <c r="P33" s="68"/>
      <c r="Q33" s="69"/>
      <c r="R33" s="84"/>
      <c r="S33" s="68"/>
      <c r="T33" s="69"/>
      <c r="U33" s="84"/>
      <c r="V33" s="68"/>
      <c r="W33" s="69"/>
      <c r="X33" s="84"/>
      <c r="Y33" s="68"/>
      <c r="Z33" s="69"/>
      <c r="AA33" s="84"/>
      <c r="AB33" s="68"/>
      <c r="AC33" s="69"/>
      <c r="AD33" s="84"/>
      <c r="AE33" s="71"/>
      <c r="AF33" s="68"/>
      <c r="AG33" s="69"/>
      <c r="AH33" s="84"/>
      <c r="AI33" s="68"/>
      <c r="AJ33" s="69"/>
      <c r="AK33" s="84"/>
      <c r="AL33" s="71"/>
      <c r="AM33" s="68"/>
      <c r="AN33" s="69"/>
      <c r="AO33" s="84"/>
      <c r="AP33" s="68"/>
      <c r="AQ33" s="69"/>
      <c r="AR33" s="84"/>
      <c r="AS33" s="68">
        <v>3</v>
      </c>
      <c r="AT33" s="69">
        <v>3</v>
      </c>
      <c r="AU33" s="84"/>
      <c r="AV33" s="68"/>
      <c r="AW33" s="69"/>
      <c r="AX33" s="84"/>
      <c r="AY33" s="68"/>
      <c r="AZ33" s="69"/>
      <c r="BA33" s="84"/>
      <c r="BB33" s="71"/>
      <c r="BC33" s="187"/>
      <c r="BD33" s="187"/>
      <c r="BE33" s="69"/>
      <c r="BF33" s="84"/>
      <c r="BG33" s="68"/>
      <c r="BH33" s="69"/>
      <c r="BI33" s="84"/>
      <c r="BJ33" s="71"/>
      <c r="BK33" s="68"/>
      <c r="BL33" s="69"/>
      <c r="BM33" s="84"/>
      <c r="BN33" s="68"/>
      <c r="BO33" s="69"/>
      <c r="BP33" s="84"/>
      <c r="BQ33" s="68"/>
      <c r="BR33" s="69"/>
      <c r="BS33" s="84"/>
      <c r="BT33" s="71"/>
      <c r="BU33" s="68"/>
      <c r="BV33" s="69"/>
      <c r="BW33" s="84"/>
      <c r="BX33" s="71"/>
      <c r="BY33" s="72">
        <v>3</v>
      </c>
      <c r="BZ33" s="73">
        <v>3</v>
      </c>
      <c r="CA33" s="85"/>
    </row>
    <row r="34" spans="1:79" s="1" customFormat="1" ht="15.5" customHeight="1" x14ac:dyDescent="0.15">
      <c r="A34" s="64">
        <v>1</v>
      </c>
      <c r="B34" s="66" t="s">
        <v>221</v>
      </c>
      <c r="C34" s="67" t="s">
        <v>37</v>
      </c>
      <c r="D34" s="68"/>
      <c r="E34" s="69"/>
      <c r="F34" s="84"/>
      <c r="G34" s="68"/>
      <c r="H34" s="69"/>
      <c r="I34" s="84"/>
      <c r="J34" s="68"/>
      <c r="K34" s="69"/>
      <c r="L34" s="84"/>
      <c r="M34" s="68"/>
      <c r="N34" s="69"/>
      <c r="O34" s="84"/>
      <c r="P34" s="68"/>
      <c r="Q34" s="69"/>
      <c r="R34" s="84"/>
      <c r="S34" s="68"/>
      <c r="T34" s="69"/>
      <c r="U34" s="84"/>
      <c r="V34" s="68">
        <v>7</v>
      </c>
      <c r="W34" s="69">
        <v>7</v>
      </c>
      <c r="X34" s="84"/>
      <c r="Y34" s="68"/>
      <c r="Z34" s="69"/>
      <c r="AA34" s="84"/>
      <c r="AB34" s="68"/>
      <c r="AC34" s="69"/>
      <c r="AD34" s="84"/>
      <c r="AE34" s="71"/>
      <c r="AF34" s="68"/>
      <c r="AG34" s="69"/>
      <c r="AH34" s="84"/>
      <c r="AI34" s="68"/>
      <c r="AJ34" s="69"/>
      <c r="AK34" s="84"/>
      <c r="AL34" s="71"/>
      <c r="AM34" s="68"/>
      <c r="AN34" s="69"/>
      <c r="AO34" s="84"/>
      <c r="AP34" s="68"/>
      <c r="AQ34" s="69"/>
      <c r="AR34" s="84"/>
      <c r="AS34" s="68"/>
      <c r="AT34" s="69"/>
      <c r="AU34" s="84"/>
      <c r="AV34" s="68"/>
      <c r="AW34" s="69"/>
      <c r="AX34" s="84"/>
      <c r="AY34" s="68"/>
      <c r="AZ34" s="69"/>
      <c r="BA34" s="84"/>
      <c r="BB34" s="71"/>
      <c r="BC34" s="187"/>
      <c r="BD34" s="187"/>
      <c r="BE34" s="69"/>
      <c r="BF34" s="84"/>
      <c r="BG34" s="68"/>
      <c r="BH34" s="69"/>
      <c r="BI34" s="84"/>
      <c r="BJ34" s="71"/>
      <c r="BK34" s="68"/>
      <c r="BL34" s="69"/>
      <c r="BM34" s="84"/>
      <c r="BN34" s="68"/>
      <c r="BO34" s="69"/>
      <c r="BP34" s="84"/>
      <c r="BQ34" s="68"/>
      <c r="BR34" s="69"/>
      <c r="BS34" s="84"/>
      <c r="BT34" s="71"/>
      <c r="BU34" s="68"/>
      <c r="BV34" s="69"/>
      <c r="BW34" s="84"/>
      <c r="BX34" s="71"/>
      <c r="BY34" s="72">
        <v>7</v>
      </c>
      <c r="BZ34" s="73">
        <v>7</v>
      </c>
      <c r="CA34" s="85"/>
    </row>
    <row r="35" spans="1:79" s="1" customFormat="1" ht="15.5" customHeight="1" x14ac:dyDescent="0.15">
      <c r="A35" s="64">
        <v>1</v>
      </c>
      <c r="B35" s="66" t="s">
        <v>21</v>
      </c>
      <c r="C35" s="67" t="s">
        <v>42</v>
      </c>
      <c r="D35" s="68"/>
      <c r="E35" s="69"/>
      <c r="F35" s="84"/>
      <c r="G35" s="68">
        <v>20</v>
      </c>
      <c r="H35" s="69"/>
      <c r="I35" s="84"/>
      <c r="J35" s="68"/>
      <c r="K35" s="69"/>
      <c r="L35" s="84"/>
      <c r="M35" s="68">
        <v>4</v>
      </c>
      <c r="N35" s="69">
        <v>4</v>
      </c>
      <c r="O35" s="84"/>
      <c r="P35" s="68"/>
      <c r="Q35" s="69"/>
      <c r="R35" s="84"/>
      <c r="S35" s="68">
        <v>41</v>
      </c>
      <c r="T35" s="69">
        <v>41</v>
      </c>
      <c r="U35" s="84"/>
      <c r="V35" s="68">
        <v>60</v>
      </c>
      <c r="W35" s="69">
        <v>36</v>
      </c>
      <c r="X35" s="84"/>
      <c r="Y35" s="68">
        <v>22</v>
      </c>
      <c r="Z35" s="69">
        <v>22</v>
      </c>
      <c r="AA35" s="84"/>
      <c r="AB35" s="68">
        <v>65</v>
      </c>
      <c r="AC35" s="69">
        <v>23</v>
      </c>
      <c r="AD35" s="84"/>
      <c r="AE35" s="71"/>
      <c r="AF35" s="68"/>
      <c r="AG35" s="69"/>
      <c r="AH35" s="84"/>
      <c r="AI35" s="68"/>
      <c r="AJ35" s="69"/>
      <c r="AK35" s="84"/>
      <c r="AL35" s="71"/>
      <c r="AM35" s="68"/>
      <c r="AN35" s="69"/>
      <c r="AO35" s="84"/>
      <c r="AP35" s="68"/>
      <c r="AQ35" s="69"/>
      <c r="AR35" s="84"/>
      <c r="AS35" s="68"/>
      <c r="AT35" s="69"/>
      <c r="AU35" s="84"/>
      <c r="AV35" s="68"/>
      <c r="AW35" s="69"/>
      <c r="AX35" s="84"/>
      <c r="AY35" s="68"/>
      <c r="AZ35" s="69"/>
      <c r="BA35" s="84"/>
      <c r="BB35" s="71"/>
      <c r="BC35" s="187"/>
      <c r="BD35" s="187"/>
      <c r="BE35" s="69"/>
      <c r="BF35" s="84"/>
      <c r="BG35" s="68"/>
      <c r="BH35" s="69"/>
      <c r="BI35" s="84"/>
      <c r="BJ35" s="71"/>
      <c r="BK35" s="68"/>
      <c r="BL35" s="69"/>
      <c r="BM35" s="84"/>
      <c r="BN35" s="68"/>
      <c r="BO35" s="69"/>
      <c r="BP35" s="84"/>
      <c r="BQ35" s="68"/>
      <c r="BR35" s="69"/>
      <c r="BS35" s="84"/>
      <c r="BT35" s="71"/>
      <c r="BU35" s="68"/>
      <c r="BV35" s="69"/>
      <c r="BW35" s="84"/>
      <c r="BX35" s="71"/>
      <c r="BY35" s="72">
        <v>212</v>
      </c>
      <c r="BZ35" s="73">
        <v>126</v>
      </c>
      <c r="CA35" s="85"/>
    </row>
    <row r="36" spans="1:79" s="1" customFormat="1" ht="15.5" customHeight="1" x14ac:dyDescent="0.15">
      <c r="A36" s="64">
        <v>1</v>
      </c>
      <c r="B36" s="66" t="s">
        <v>244</v>
      </c>
      <c r="C36" s="67" t="s">
        <v>37</v>
      </c>
      <c r="D36" s="68"/>
      <c r="E36" s="69"/>
      <c r="F36" s="84"/>
      <c r="G36" s="68"/>
      <c r="H36" s="69"/>
      <c r="I36" s="84"/>
      <c r="J36" s="68"/>
      <c r="K36" s="69"/>
      <c r="L36" s="84"/>
      <c r="M36" s="68">
        <v>4</v>
      </c>
      <c r="N36" s="69">
        <v>4</v>
      </c>
      <c r="O36" s="84"/>
      <c r="P36" s="68"/>
      <c r="Q36" s="69"/>
      <c r="R36" s="84"/>
      <c r="S36" s="68">
        <v>4</v>
      </c>
      <c r="T36" s="69">
        <v>4</v>
      </c>
      <c r="U36" s="84"/>
      <c r="V36" s="68">
        <v>181</v>
      </c>
      <c r="W36" s="69">
        <v>44</v>
      </c>
      <c r="X36" s="84"/>
      <c r="Y36" s="68">
        <v>4</v>
      </c>
      <c r="Z36" s="69">
        <v>4</v>
      </c>
      <c r="AA36" s="84"/>
      <c r="AB36" s="68">
        <v>38</v>
      </c>
      <c r="AC36" s="69">
        <v>3</v>
      </c>
      <c r="AD36" s="84"/>
      <c r="AE36" s="71"/>
      <c r="AF36" s="68"/>
      <c r="AG36" s="69"/>
      <c r="AH36" s="84"/>
      <c r="AI36" s="68"/>
      <c r="AJ36" s="69"/>
      <c r="AK36" s="84"/>
      <c r="AL36" s="71"/>
      <c r="AM36" s="68"/>
      <c r="AN36" s="69"/>
      <c r="AO36" s="84"/>
      <c r="AP36" s="68"/>
      <c r="AQ36" s="69"/>
      <c r="AR36" s="84"/>
      <c r="AS36" s="68"/>
      <c r="AT36" s="69"/>
      <c r="AU36" s="84"/>
      <c r="AV36" s="68"/>
      <c r="AW36" s="69"/>
      <c r="AX36" s="84"/>
      <c r="AY36" s="68">
        <v>9</v>
      </c>
      <c r="AZ36" s="69">
        <v>5</v>
      </c>
      <c r="BA36" s="84"/>
      <c r="BB36" s="71"/>
      <c r="BC36" s="187"/>
      <c r="BD36" s="187"/>
      <c r="BE36" s="69"/>
      <c r="BF36" s="84"/>
      <c r="BG36" s="68"/>
      <c r="BH36" s="69"/>
      <c r="BI36" s="84"/>
      <c r="BJ36" s="71"/>
      <c r="BK36" s="68"/>
      <c r="BL36" s="69"/>
      <c r="BM36" s="84"/>
      <c r="BN36" s="68"/>
      <c r="BO36" s="69"/>
      <c r="BP36" s="84"/>
      <c r="BQ36" s="68"/>
      <c r="BR36" s="69"/>
      <c r="BS36" s="84"/>
      <c r="BT36" s="71"/>
      <c r="BU36" s="68"/>
      <c r="BV36" s="69"/>
      <c r="BW36" s="84"/>
      <c r="BX36" s="71"/>
      <c r="BY36" s="72">
        <v>240</v>
      </c>
      <c r="BZ36" s="73">
        <v>64</v>
      </c>
      <c r="CA36" s="85"/>
    </row>
    <row r="37" spans="1:79" s="1" customFormat="1" ht="15.5" customHeight="1" x14ac:dyDescent="0.15">
      <c r="A37" s="64">
        <v>1</v>
      </c>
      <c r="B37" s="66" t="s">
        <v>245</v>
      </c>
      <c r="C37" s="67" t="s">
        <v>37</v>
      </c>
      <c r="D37" s="68"/>
      <c r="E37" s="69"/>
      <c r="F37" s="84"/>
      <c r="G37" s="68"/>
      <c r="H37" s="69"/>
      <c r="I37" s="84"/>
      <c r="J37" s="68"/>
      <c r="K37" s="69"/>
      <c r="L37" s="84"/>
      <c r="M37" s="68"/>
      <c r="N37" s="69"/>
      <c r="O37" s="84"/>
      <c r="P37" s="68"/>
      <c r="Q37" s="69"/>
      <c r="R37" s="84"/>
      <c r="S37" s="68">
        <v>100</v>
      </c>
      <c r="T37" s="69">
        <v>100</v>
      </c>
      <c r="U37" s="84"/>
      <c r="V37" s="68"/>
      <c r="W37" s="69"/>
      <c r="X37" s="84"/>
      <c r="Y37" s="68">
        <v>3</v>
      </c>
      <c r="Z37" s="69">
        <v>3</v>
      </c>
      <c r="AA37" s="84"/>
      <c r="AB37" s="68"/>
      <c r="AC37" s="69"/>
      <c r="AD37" s="84"/>
      <c r="AE37" s="71"/>
      <c r="AF37" s="68">
        <v>8</v>
      </c>
      <c r="AG37" s="69">
        <v>8</v>
      </c>
      <c r="AH37" s="84"/>
      <c r="AI37" s="68"/>
      <c r="AJ37" s="69"/>
      <c r="AK37" s="84"/>
      <c r="AL37" s="71"/>
      <c r="AM37" s="68">
        <v>5</v>
      </c>
      <c r="AN37" s="69">
        <v>5</v>
      </c>
      <c r="AO37" s="84"/>
      <c r="AP37" s="68"/>
      <c r="AQ37" s="69"/>
      <c r="AR37" s="84"/>
      <c r="AS37" s="68">
        <v>7</v>
      </c>
      <c r="AT37" s="69">
        <v>7</v>
      </c>
      <c r="AU37" s="84"/>
      <c r="AV37" s="68"/>
      <c r="AW37" s="69"/>
      <c r="AX37" s="84"/>
      <c r="AY37" s="68"/>
      <c r="AZ37" s="69"/>
      <c r="BA37" s="84"/>
      <c r="BB37" s="71"/>
      <c r="BC37" s="187"/>
      <c r="BD37" s="187"/>
      <c r="BE37" s="69"/>
      <c r="BF37" s="84"/>
      <c r="BG37" s="68"/>
      <c r="BH37" s="69"/>
      <c r="BI37" s="84"/>
      <c r="BJ37" s="71"/>
      <c r="BK37" s="68"/>
      <c r="BL37" s="69"/>
      <c r="BM37" s="84"/>
      <c r="BN37" s="68"/>
      <c r="BO37" s="69"/>
      <c r="BP37" s="84"/>
      <c r="BQ37" s="68"/>
      <c r="BR37" s="69"/>
      <c r="BS37" s="84"/>
      <c r="BT37" s="71"/>
      <c r="BU37" s="68"/>
      <c r="BV37" s="69"/>
      <c r="BW37" s="84"/>
      <c r="BX37" s="71"/>
      <c r="BY37" s="72">
        <v>123</v>
      </c>
      <c r="BZ37" s="73">
        <v>123</v>
      </c>
      <c r="CA37" s="85"/>
    </row>
    <row r="38" spans="1:79" s="1" customFormat="1" ht="15.5" customHeight="1" x14ac:dyDescent="0.15">
      <c r="A38" s="64">
        <v>1</v>
      </c>
      <c r="B38" s="66" t="s">
        <v>18</v>
      </c>
      <c r="C38" s="67" t="s">
        <v>42</v>
      </c>
      <c r="D38" s="68">
        <v>2</v>
      </c>
      <c r="E38" s="69"/>
      <c r="F38" s="84"/>
      <c r="G38" s="68">
        <v>20</v>
      </c>
      <c r="H38" s="69"/>
      <c r="I38" s="84"/>
      <c r="J38" s="68"/>
      <c r="K38" s="69"/>
      <c r="L38" s="84"/>
      <c r="M38" s="68"/>
      <c r="N38" s="69"/>
      <c r="O38" s="84"/>
      <c r="P38" s="68"/>
      <c r="Q38" s="69"/>
      <c r="R38" s="84"/>
      <c r="S38" s="68"/>
      <c r="T38" s="69"/>
      <c r="U38" s="84"/>
      <c r="V38" s="68"/>
      <c r="W38" s="69"/>
      <c r="X38" s="84"/>
      <c r="Y38" s="68"/>
      <c r="Z38" s="69"/>
      <c r="AA38" s="84"/>
      <c r="AB38" s="68"/>
      <c r="AC38" s="69"/>
      <c r="AD38" s="84"/>
      <c r="AE38" s="71"/>
      <c r="AF38" s="68"/>
      <c r="AG38" s="69"/>
      <c r="AH38" s="84"/>
      <c r="AI38" s="68"/>
      <c r="AJ38" s="69"/>
      <c r="AK38" s="84"/>
      <c r="AL38" s="71"/>
      <c r="AM38" s="68"/>
      <c r="AN38" s="69"/>
      <c r="AO38" s="84"/>
      <c r="AP38" s="68"/>
      <c r="AQ38" s="69"/>
      <c r="AR38" s="84"/>
      <c r="AS38" s="68"/>
      <c r="AT38" s="69"/>
      <c r="AU38" s="84"/>
      <c r="AV38" s="68"/>
      <c r="AW38" s="69"/>
      <c r="AX38" s="84"/>
      <c r="AY38" s="68"/>
      <c r="AZ38" s="69"/>
      <c r="BA38" s="84"/>
      <c r="BB38" s="71"/>
      <c r="BC38" s="187"/>
      <c r="BD38" s="187"/>
      <c r="BE38" s="69"/>
      <c r="BF38" s="84"/>
      <c r="BG38" s="68"/>
      <c r="BH38" s="69"/>
      <c r="BI38" s="84"/>
      <c r="BJ38" s="71"/>
      <c r="BK38" s="68"/>
      <c r="BL38" s="69"/>
      <c r="BM38" s="84"/>
      <c r="BN38" s="68"/>
      <c r="BO38" s="69"/>
      <c r="BP38" s="84"/>
      <c r="BQ38" s="68"/>
      <c r="BR38" s="69"/>
      <c r="BS38" s="84"/>
      <c r="BT38" s="71"/>
      <c r="BU38" s="68"/>
      <c r="BV38" s="69"/>
      <c r="BW38" s="84"/>
      <c r="BX38" s="71"/>
      <c r="BY38" s="72">
        <v>22</v>
      </c>
      <c r="BZ38" s="73"/>
      <c r="CA38" s="85"/>
    </row>
    <row r="39" spans="1:79" s="1" customFormat="1" ht="15.5" customHeight="1" x14ac:dyDescent="0.15">
      <c r="A39" s="64">
        <v>1</v>
      </c>
      <c r="B39" s="66" t="s">
        <v>256</v>
      </c>
      <c r="C39" s="67" t="s">
        <v>40</v>
      </c>
      <c r="D39" s="68"/>
      <c r="E39" s="69"/>
      <c r="F39" s="84"/>
      <c r="G39" s="68"/>
      <c r="H39" s="69"/>
      <c r="I39" s="84"/>
      <c r="J39" s="68"/>
      <c r="K39" s="69"/>
      <c r="L39" s="84"/>
      <c r="M39" s="68"/>
      <c r="N39" s="69"/>
      <c r="O39" s="84"/>
      <c r="P39" s="68"/>
      <c r="Q39" s="69"/>
      <c r="R39" s="84"/>
      <c r="S39" s="68">
        <v>4</v>
      </c>
      <c r="T39" s="69">
        <v>4</v>
      </c>
      <c r="U39" s="84"/>
      <c r="V39" s="68"/>
      <c r="W39" s="69"/>
      <c r="X39" s="84"/>
      <c r="Y39" s="68"/>
      <c r="Z39" s="69"/>
      <c r="AA39" s="84"/>
      <c r="AB39" s="68"/>
      <c r="AC39" s="69"/>
      <c r="AD39" s="84"/>
      <c r="AE39" s="71"/>
      <c r="AF39" s="68"/>
      <c r="AG39" s="69"/>
      <c r="AH39" s="84"/>
      <c r="AI39" s="68"/>
      <c r="AJ39" s="69"/>
      <c r="AK39" s="84"/>
      <c r="AL39" s="71"/>
      <c r="AM39" s="68"/>
      <c r="AN39" s="69"/>
      <c r="AO39" s="84"/>
      <c r="AP39" s="68"/>
      <c r="AQ39" s="69"/>
      <c r="AR39" s="84"/>
      <c r="AS39" s="68"/>
      <c r="AT39" s="69"/>
      <c r="AU39" s="84"/>
      <c r="AV39" s="68"/>
      <c r="AW39" s="69"/>
      <c r="AX39" s="84"/>
      <c r="AY39" s="68"/>
      <c r="AZ39" s="69"/>
      <c r="BA39" s="84"/>
      <c r="BB39" s="71"/>
      <c r="BC39" s="187"/>
      <c r="BD39" s="187"/>
      <c r="BE39" s="69"/>
      <c r="BF39" s="84"/>
      <c r="BG39" s="68"/>
      <c r="BH39" s="69"/>
      <c r="BI39" s="84"/>
      <c r="BJ39" s="71"/>
      <c r="BK39" s="68"/>
      <c r="BL39" s="69"/>
      <c r="BM39" s="84"/>
      <c r="BN39" s="68"/>
      <c r="BO39" s="69"/>
      <c r="BP39" s="84"/>
      <c r="BQ39" s="68"/>
      <c r="BR39" s="69"/>
      <c r="BS39" s="84"/>
      <c r="BT39" s="71"/>
      <c r="BU39" s="68"/>
      <c r="BV39" s="69"/>
      <c r="BW39" s="84"/>
      <c r="BX39" s="71"/>
      <c r="BY39" s="72">
        <v>4</v>
      </c>
      <c r="BZ39" s="73">
        <v>4</v>
      </c>
      <c r="CA39" s="85"/>
    </row>
    <row r="40" spans="1:79" s="1" customFormat="1" ht="15.5" customHeight="1" x14ac:dyDescent="0.15">
      <c r="A40" s="64">
        <v>1</v>
      </c>
      <c r="B40" s="66" t="s">
        <v>265</v>
      </c>
      <c r="C40" s="67" t="s">
        <v>40</v>
      </c>
      <c r="D40" s="68"/>
      <c r="E40" s="69"/>
      <c r="F40" s="84"/>
      <c r="G40" s="68"/>
      <c r="H40" s="69"/>
      <c r="I40" s="84"/>
      <c r="J40" s="68"/>
      <c r="K40" s="69"/>
      <c r="L40" s="84"/>
      <c r="M40" s="68">
        <v>17</v>
      </c>
      <c r="N40" s="69">
        <v>17</v>
      </c>
      <c r="O40" s="84"/>
      <c r="P40" s="68"/>
      <c r="Q40" s="69"/>
      <c r="R40" s="84"/>
      <c r="S40" s="68">
        <v>177</v>
      </c>
      <c r="T40" s="69">
        <v>177</v>
      </c>
      <c r="U40" s="84"/>
      <c r="V40" s="68">
        <v>86</v>
      </c>
      <c r="W40" s="69">
        <v>56</v>
      </c>
      <c r="X40" s="84"/>
      <c r="Y40" s="68">
        <v>51</v>
      </c>
      <c r="Z40" s="69">
        <v>51</v>
      </c>
      <c r="AA40" s="84"/>
      <c r="AB40" s="68">
        <v>22</v>
      </c>
      <c r="AC40" s="69">
        <v>17</v>
      </c>
      <c r="AD40" s="84"/>
      <c r="AE40" s="71"/>
      <c r="AF40" s="68"/>
      <c r="AG40" s="69"/>
      <c r="AH40" s="84"/>
      <c r="AI40" s="68"/>
      <c r="AJ40" s="69"/>
      <c r="AK40" s="84"/>
      <c r="AL40" s="71"/>
      <c r="AM40" s="68"/>
      <c r="AN40" s="69"/>
      <c r="AO40" s="84"/>
      <c r="AP40" s="68">
        <v>5</v>
      </c>
      <c r="AQ40" s="69">
        <v>5</v>
      </c>
      <c r="AR40" s="84"/>
      <c r="AS40" s="68">
        <v>7</v>
      </c>
      <c r="AT40" s="69">
        <v>7</v>
      </c>
      <c r="AU40" s="84"/>
      <c r="AV40" s="68"/>
      <c r="AW40" s="69"/>
      <c r="AX40" s="84"/>
      <c r="AY40" s="68">
        <v>6</v>
      </c>
      <c r="AZ40" s="69">
        <v>6</v>
      </c>
      <c r="BA40" s="84"/>
      <c r="BB40" s="71"/>
      <c r="BC40" s="187"/>
      <c r="BD40" s="187"/>
      <c r="BE40" s="69"/>
      <c r="BF40" s="84"/>
      <c r="BG40" s="68"/>
      <c r="BH40" s="69"/>
      <c r="BI40" s="84"/>
      <c r="BJ40" s="71"/>
      <c r="BK40" s="68"/>
      <c r="BL40" s="69"/>
      <c r="BM40" s="84"/>
      <c r="BN40" s="68">
        <v>2</v>
      </c>
      <c r="BO40" s="69">
        <v>2</v>
      </c>
      <c r="BP40" s="84"/>
      <c r="BQ40" s="68"/>
      <c r="BR40" s="69"/>
      <c r="BS40" s="84"/>
      <c r="BT40" s="71"/>
      <c r="BU40" s="68"/>
      <c r="BV40" s="69"/>
      <c r="BW40" s="84"/>
      <c r="BX40" s="71"/>
      <c r="BY40" s="72">
        <v>373</v>
      </c>
      <c r="BZ40" s="73">
        <v>338</v>
      </c>
      <c r="CA40" s="85"/>
    </row>
    <row r="41" spans="1:79" s="1" customFormat="1" ht="15.5" customHeight="1" x14ac:dyDescent="0.15">
      <c r="A41" s="64">
        <v>1</v>
      </c>
      <c r="B41" s="66" t="s">
        <v>266</v>
      </c>
      <c r="C41" s="67" t="s">
        <v>40</v>
      </c>
      <c r="D41" s="68"/>
      <c r="E41" s="69"/>
      <c r="F41" s="84"/>
      <c r="G41" s="68"/>
      <c r="H41" s="69"/>
      <c r="I41" s="84"/>
      <c r="J41" s="68"/>
      <c r="K41" s="69"/>
      <c r="L41" s="84"/>
      <c r="M41" s="68"/>
      <c r="N41" s="69"/>
      <c r="O41" s="84"/>
      <c r="P41" s="68"/>
      <c r="Q41" s="69"/>
      <c r="R41" s="84"/>
      <c r="S41" s="68">
        <v>2</v>
      </c>
      <c r="T41" s="69">
        <v>2</v>
      </c>
      <c r="U41" s="84"/>
      <c r="V41" s="68">
        <v>14</v>
      </c>
      <c r="W41" s="69">
        <v>14</v>
      </c>
      <c r="X41" s="84"/>
      <c r="Y41" s="68">
        <v>10</v>
      </c>
      <c r="Z41" s="69">
        <v>10</v>
      </c>
      <c r="AA41" s="84"/>
      <c r="AB41" s="68"/>
      <c r="AC41" s="69"/>
      <c r="AD41" s="84"/>
      <c r="AE41" s="71"/>
      <c r="AF41" s="68"/>
      <c r="AG41" s="69"/>
      <c r="AH41" s="84"/>
      <c r="AI41" s="68"/>
      <c r="AJ41" s="69"/>
      <c r="AK41" s="84"/>
      <c r="AL41" s="71"/>
      <c r="AM41" s="68"/>
      <c r="AN41" s="69"/>
      <c r="AO41" s="84"/>
      <c r="AP41" s="68"/>
      <c r="AQ41" s="69"/>
      <c r="AR41" s="84"/>
      <c r="AS41" s="68"/>
      <c r="AT41" s="69"/>
      <c r="AU41" s="84"/>
      <c r="AV41" s="68"/>
      <c r="AW41" s="69"/>
      <c r="AX41" s="84"/>
      <c r="AY41" s="68"/>
      <c r="AZ41" s="69"/>
      <c r="BA41" s="84"/>
      <c r="BB41" s="71"/>
      <c r="BC41" s="187"/>
      <c r="BD41" s="187"/>
      <c r="BE41" s="69"/>
      <c r="BF41" s="84"/>
      <c r="BG41" s="68"/>
      <c r="BH41" s="69"/>
      <c r="BI41" s="84"/>
      <c r="BJ41" s="71"/>
      <c r="BK41" s="68"/>
      <c r="BL41" s="69"/>
      <c r="BM41" s="84"/>
      <c r="BN41" s="68"/>
      <c r="BO41" s="69"/>
      <c r="BP41" s="84"/>
      <c r="BQ41" s="68"/>
      <c r="BR41" s="69"/>
      <c r="BS41" s="84"/>
      <c r="BT41" s="71"/>
      <c r="BU41" s="68"/>
      <c r="BV41" s="69"/>
      <c r="BW41" s="84"/>
      <c r="BX41" s="71"/>
      <c r="BY41" s="72">
        <v>26</v>
      </c>
      <c r="BZ41" s="73">
        <v>26</v>
      </c>
      <c r="CA41" s="85"/>
    </row>
    <row r="42" spans="1:79" s="1" customFormat="1" ht="15.5" customHeight="1" x14ac:dyDescent="0.15">
      <c r="A42" s="64">
        <v>1</v>
      </c>
      <c r="B42" s="66" t="s">
        <v>267</v>
      </c>
      <c r="C42" s="67" t="s">
        <v>42</v>
      </c>
      <c r="D42" s="68"/>
      <c r="E42" s="69"/>
      <c r="F42" s="84"/>
      <c r="G42" s="68"/>
      <c r="H42" s="69"/>
      <c r="I42" s="84"/>
      <c r="J42" s="68"/>
      <c r="K42" s="69"/>
      <c r="L42" s="84"/>
      <c r="M42" s="68">
        <v>2</v>
      </c>
      <c r="N42" s="69">
        <v>2</v>
      </c>
      <c r="O42" s="84"/>
      <c r="P42" s="68"/>
      <c r="Q42" s="69"/>
      <c r="R42" s="84"/>
      <c r="S42" s="68">
        <v>24</v>
      </c>
      <c r="T42" s="69">
        <v>24</v>
      </c>
      <c r="U42" s="84"/>
      <c r="V42" s="68"/>
      <c r="W42" s="69"/>
      <c r="X42" s="84"/>
      <c r="Y42" s="68">
        <v>4</v>
      </c>
      <c r="Z42" s="69">
        <v>4</v>
      </c>
      <c r="AA42" s="84"/>
      <c r="AB42" s="68"/>
      <c r="AC42" s="69"/>
      <c r="AD42" s="84"/>
      <c r="AE42" s="71"/>
      <c r="AF42" s="68"/>
      <c r="AG42" s="69"/>
      <c r="AH42" s="84"/>
      <c r="AI42" s="68"/>
      <c r="AJ42" s="69"/>
      <c r="AK42" s="84"/>
      <c r="AL42" s="71"/>
      <c r="AM42" s="68"/>
      <c r="AN42" s="69"/>
      <c r="AO42" s="84"/>
      <c r="AP42" s="68"/>
      <c r="AQ42" s="69"/>
      <c r="AR42" s="84"/>
      <c r="AS42" s="68"/>
      <c r="AT42" s="69"/>
      <c r="AU42" s="84"/>
      <c r="AV42" s="68"/>
      <c r="AW42" s="69"/>
      <c r="AX42" s="84"/>
      <c r="AY42" s="68"/>
      <c r="AZ42" s="69"/>
      <c r="BA42" s="84"/>
      <c r="BB42" s="71"/>
      <c r="BC42" s="187"/>
      <c r="BD42" s="187"/>
      <c r="BE42" s="69"/>
      <c r="BF42" s="84"/>
      <c r="BG42" s="68"/>
      <c r="BH42" s="69"/>
      <c r="BI42" s="84"/>
      <c r="BJ42" s="71"/>
      <c r="BK42" s="68"/>
      <c r="BL42" s="69"/>
      <c r="BM42" s="84"/>
      <c r="BN42" s="68"/>
      <c r="BO42" s="69"/>
      <c r="BP42" s="84"/>
      <c r="BQ42" s="68"/>
      <c r="BR42" s="69"/>
      <c r="BS42" s="84"/>
      <c r="BT42" s="71"/>
      <c r="BU42" s="68"/>
      <c r="BV42" s="69"/>
      <c r="BW42" s="84"/>
      <c r="BX42" s="71"/>
      <c r="BY42" s="72">
        <v>30</v>
      </c>
      <c r="BZ42" s="73">
        <v>30</v>
      </c>
      <c r="CA42" s="85"/>
    </row>
    <row r="43" spans="1:79" s="1" customFormat="1" ht="15.5" customHeight="1" x14ac:dyDescent="0.15">
      <c r="A43" s="64">
        <v>1</v>
      </c>
      <c r="B43" s="66" t="s">
        <v>272</v>
      </c>
      <c r="C43" s="67" t="s">
        <v>40</v>
      </c>
      <c r="D43" s="68"/>
      <c r="E43" s="69"/>
      <c r="F43" s="84"/>
      <c r="G43" s="68"/>
      <c r="H43" s="69"/>
      <c r="I43" s="84"/>
      <c r="J43" s="68"/>
      <c r="K43" s="69"/>
      <c r="L43" s="84"/>
      <c r="M43" s="68">
        <v>1</v>
      </c>
      <c r="N43" s="69">
        <v>1</v>
      </c>
      <c r="O43" s="84"/>
      <c r="P43" s="68"/>
      <c r="Q43" s="69"/>
      <c r="R43" s="84"/>
      <c r="S43" s="68">
        <v>72</v>
      </c>
      <c r="T43" s="69">
        <v>72</v>
      </c>
      <c r="U43" s="84"/>
      <c r="V43" s="68">
        <v>107</v>
      </c>
      <c r="W43" s="69">
        <v>26</v>
      </c>
      <c r="X43" s="84"/>
      <c r="Y43" s="68">
        <v>6</v>
      </c>
      <c r="Z43" s="69">
        <v>6</v>
      </c>
      <c r="AA43" s="84"/>
      <c r="AB43" s="68">
        <v>66</v>
      </c>
      <c r="AC43" s="69">
        <v>1</v>
      </c>
      <c r="AD43" s="84"/>
      <c r="AE43" s="71"/>
      <c r="AF43" s="68"/>
      <c r="AG43" s="69"/>
      <c r="AH43" s="84"/>
      <c r="AI43" s="68"/>
      <c r="AJ43" s="69"/>
      <c r="AK43" s="84"/>
      <c r="AL43" s="71"/>
      <c r="AM43" s="68"/>
      <c r="AN43" s="69"/>
      <c r="AO43" s="84"/>
      <c r="AP43" s="68"/>
      <c r="AQ43" s="69"/>
      <c r="AR43" s="84"/>
      <c r="AS43" s="68"/>
      <c r="AT43" s="69"/>
      <c r="AU43" s="84"/>
      <c r="AV43" s="68"/>
      <c r="AW43" s="69"/>
      <c r="AX43" s="84"/>
      <c r="AY43" s="68"/>
      <c r="AZ43" s="69"/>
      <c r="BA43" s="84"/>
      <c r="BB43" s="71"/>
      <c r="BC43" s="187"/>
      <c r="BD43" s="187"/>
      <c r="BE43" s="69"/>
      <c r="BF43" s="84"/>
      <c r="BG43" s="68"/>
      <c r="BH43" s="69"/>
      <c r="BI43" s="84"/>
      <c r="BJ43" s="71"/>
      <c r="BK43" s="68"/>
      <c r="BL43" s="69"/>
      <c r="BM43" s="84"/>
      <c r="BN43" s="68"/>
      <c r="BO43" s="69"/>
      <c r="BP43" s="84"/>
      <c r="BQ43" s="68"/>
      <c r="BR43" s="69"/>
      <c r="BS43" s="84"/>
      <c r="BT43" s="71"/>
      <c r="BU43" s="68"/>
      <c r="BV43" s="69"/>
      <c r="BW43" s="84"/>
      <c r="BX43" s="71"/>
      <c r="BY43" s="72">
        <v>252</v>
      </c>
      <c r="BZ43" s="73">
        <v>106</v>
      </c>
      <c r="CA43" s="85"/>
    </row>
    <row r="44" spans="1:79" s="1" customFormat="1" ht="15.5" customHeight="1" x14ac:dyDescent="0.15">
      <c r="A44" s="64">
        <v>1</v>
      </c>
      <c r="B44" s="66" t="s">
        <v>276</v>
      </c>
      <c r="C44" s="67" t="s">
        <v>42</v>
      </c>
      <c r="D44" s="68"/>
      <c r="E44" s="69"/>
      <c r="F44" s="84"/>
      <c r="G44" s="68">
        <v>1</v>
      </c>
      <c r="H44" s="69">
        <v>1</v>
      </c>
      <c r="I44" s="84"/>
      <c r="J44" s="68"/>
      <c r="K44" s="69"/>
      <c r="L44" s="84"/>
      <c r="M44" s="68"/>
      <c r="N44" s="69"/>
      <c r="O44" s="84"/>
      <c r="P44" s="68"/>
      <c r="Q44" s="69"/>
      <c r="R44" s="84"/>
      <c r="S44" s="68"/>
      <c r="T44" s="69"/>
      <c r="U44" s="84"/>
      <c r="V44" s="68"/>
      <c r="W44" s="69"/>
      <c r="X44" s="84"/>
      <c r="Y44" s="68"/>
      <c r="Z44" s="69"/>
      <c r="AA44" s="84"/>
      <c r="AB44" s="68"/>
      <c r="AC44" s="69"/>
      <c r="AD44" s="84"/>
      <c r="AE44" s="71"/>
      <c r="AF44" s="68"/>
      <c r="AG44" s="69"/>
      <c r="AH44" s="84"/>
      <c r="AI44" s="68"/>
      <c r="AJ44" s="69"/>
      <c r="AK44" s="84"/>
      <c r="AL44" s="71"/>
      <c r="AM44" s="68"/>
      <c r="AN44" s="69"/>
      <c r="AO44" s="84"/>
      <c r="AP44" s="68"/>
      <c r="AQ44" s="69"/>
      <c r="AR44" s="84"/>
      <c r="AS44" s="68"/>
      <c r="AT44" s="69"/>
      <c r="AU44" s="84"/>
      <c r="AV44" s="68"/>
      <c r="AW44" s="69"/>
      <c r="AX44" s="84"/>
      <c r="AY44" s="68"/>
      <c r="AZ44" s="69"/>
      <c r="BA44" s="84"/>
      <c r="BB44" s="71"/>
      <c r="BC44" s="187"/>
      <c r="BD44" s="187"/>
      <c r="BE44" s="69"/>
      <c r="BF44" s="84"/>
      <c r="BG44" s="68"/>
      <c r="BH44" s="69"/>
      <c r="BI44" s="84"/>
      <c r="BJ44" s="71"/>
      <c r="BK44" s="68"/>
      <c r="BL44" s="69"/>
      <c r="BM44" s="84"/>
      <c r="BN44" s="68"/>
      <c r="BO44" s="69"/>
      <c r="BP44" s="84"/>
      <c r="BQ44" s="68"/>
      <c r="BR44" s="69"/>
      <c r="BS44" s="84"/>
      <c r="BT44" s="71"/>
      <c r="BU44" s="68"/>
      <c r="BV44" s="69"/>
      <c r="BW44" s="84"/>
      <c r="BX44" s="71"/>
      <c r="BY44" s="72">
        <v>1</v>
      </c>
      <c r="BZ44" s="73">
        <v>1</v>
      </c>
      <c r="CA44" s="85"/>
    </row>
    <row r="45" spans="1:79" s="1" customFormat="1" ht="15.5" customHeight="1" x14ac:dyDescent="0.15">
      <c r="A45" s="64">
        <v>1</v>
      </c>
      <c r="B45" s="66" t="s">
        <v>282</v>
      </c>
      <c r="C45" s="67" t="s">
        <v>40</v>
      </c>
      <c r="D45" s="68"/>
      <c r="E45" s="69"/>
      <c r="F45" s="84"/>
      <c r="G45" s="68"/>
      <c r="H45" s="69"/>
      <c r="I45" s="84"/>
      <c r="J45" s="68"/>
      <c r="K45" s="69"/>
      <c r="L45" s="84"/>
      <c r="M45" s="68"/>
      <c r="N45" s="69"/>
      <c r="O45" s="84"/>
      <c r="P45" s="68"/>
      <c r="Q45" s="69"/>
      <c r="R45" s="84"/>
      <c r="S45" s="68">
        <v>18</v>
      </c>
      <c r="T45" s="69">
        <v>18</v>
      </c>
      <c r="U45" s="84"/>
      <c r="V45" s="68">
        <v>60</v>
      </c>
      <c r="W45" s="69">
        <v>16</v>
      </c>
      <c r="X45" s="84"/>
      <c r="Y45" s="68">
        <v>7</v>
      </c>
      <c r="Z45" s="69">
        <v>7</v>
      </c>
      <c r="AA45" s="84"/>
      <c r="AB45" s="68">
        <v>30</v>
      </c>
      <c r="AC45" s="69">
        <v>8</v>
      </c>
      <c r="AD45" s="84"/>
      <c r="AE45" s="71"/>
      <c r="AF45" s="68"/>
      <c r="AG45" s="69"/>
      <c r="AH45" s="84"/>
      <c r="AI45" s="68"/>
      <c r="AJ45" s="69"/>
      <c r="AK45" s="84"/>
      <c r="AL45" s="71"/>
      <c r="AM45" s="68"/>
      <c r="AN45" s="69"/>
      <c r="AO45" s="84"/>
      <c r="AP45" s="68"/>
      <c r="AQ45" s="69"/>
      <c r="AR45" s="84"/>
      <c r="AS45" s="68"/>
      <c r="AT45" s="69"/>
      <c r="AU45" s="84"/>
      <c r="AV45" s="68"/>
      <c r="AW45" s="69"/>
      <c r="AX45" s="84"/>
      <c r="AY45" s="68"/>
      <c r="AZ45" s="69"/>
      <c r="BA45" s="84"/>
      <c r="BB45" s="71"/>
      <c r="BC45" s="187"/>
      <c r="BD45" s="187"/>
      <c r="BE45" s="69"/>
      <c r="BF45" s="84"/>
      <c r="BG45" s="68"/>
      <c r="BH45" s="69"/>
      <c r="BI45" s="84"/>
      <c r="BJ45" s="71"/>
      <c r="BK45" s="68"/>
      <c r="BL45" s="69"/>
      <c r="BM45" s="84"/>
      <c r="BN45" s="68"/>
      <c r="BO45" s="69"/>
      <c r="BP45" s="84"/>
      <c r="BQ45" s="68"/>
      <c r="BR45" s="69"/>
      <c r="BS45" s="84"/>
      <c r="BT45" s="71"/>
      <c r="BU45" s="68"/>
      <c r="BV45" s="69"/>
      <c r="BW45" s="84"/>
      <c r="BX45" s="71"/>
      <c r="BY45" s="72">
        <v>115</v>
      </c>
      <c r="BZ45" s="73">
        <v>49</v>
      </c>
      <c r="CA45" s="85"/>
    </row>
    <row r="46" spans="1:79" s="1" customFormat="1" ht="15.5" customHeight="1" x14ac:dyDescent="0.15">
      <c r="A46" s="64">
        <v>1</v>
      </c>
      <c r="B46" s="66" t="s">
        <v>292</v>
      </c>
      <c r="C46" s="67" t="s">
        <v>42</v>
      </c>
      <c r="D46" s="68"/>
      <c r="E46" s="69"/>
      <c r="F46" s="84"/>
      <c r="G46" s="68"/>
      <c r="H46" s="69"/>
      <c r="I46" s="84"/>
      <c r="J46" s="68"/>
      <c r="K46" s="69"/>
      <c r="L46" s="84"/>
      <c r="M46" s="68">
        <v>36</v>
      </c>
      <c r="N46" s="69">
        <v>36</v>
      </c>
      <c r="O46" s="84"/>
      <c r="P46" s="68"/>
      <c r="Q46" s="69"/>
      <c r="R46" s="84"/>
      <c r="S46" s="68">
        <v>80</v>
      </c>
      <c r="T46" s="69">
        <v>80</v>
      </c>
      <c r="U46" s="84"/>
      <c r="V46" s="68">
        <v>20</v>
      </c>
      <c r="W46" s="69">
        <v>20</v>
      </c>
      <c r="X46" s="84"/>
      <c r="Y46" s="68">
        <v>34</v>
      </c>
      <c r="Z46" s="69">
        <v>34</v>
      </c>
      <c r="AA46" s="84"/>
      <c r="AB46" s="68">
        <v>1</v>
      </c>
      <c r="AC46" s="69">
        <v>1</v>
      </c>
      <c r="AD46" s="84"/>
      <c r="AE46" s="71"/>
      <c r="AF46" s="68"/>
      <c r="AG46" s="69"/>
      <c r="AH46" s="84"/>
      <c r="AI46" s="68"/>
      <c r="AJ46" s="69"/>
      <c r="AK46" s="84"/>
      <c r="AL46" s="71"/>
      <c r="AM46" s="68">
        <v>36</v>
      </c>
      <c r="AN46" s="69">
        <v>36</v>
      </c>
      <c r="AO46" s="84"/>
      <c r="AP46" s="68"/>
      <c r="AQ46" s="69"/>
      <c r="AR46" s="84"/>
      <c r="AS46" s="68">
        <v>15</v>
      </c>
      <c r="AT46" s="69">
        <v>15</v>
      </c>
      <c r="AU46" s="84"/>
      <c r="AV46" s="68"/>
      <c r="AW46" s="69"/>
      <c r="AX46" s="84"/>
      <c r="AY46" s="68">
        <v>25</v>
      </c>
      <c r="AZ46" s="69">
        <v>12</v>
      </c>
      <c r="BA46" s="84"/>
      <c r="BB46" s="71"/>
      <c r="BC46" s="187"/>
      <c r="BD46" s="187"/>
      <c r="BE46" s="69"/>
      <c r="BF46" s="84"/>
      <c r="BG46" s="68"/>
      <c r="BH46" s="69"/>
      <c r="BI46" s="84"/>
      <c r="BJ46" s="71"/>
      <c r="BK46" s="68"/>
      <c r="BL46" s="69"/>
      <c r="BM46" s="84"/>
      <c r="BN46" s="68">
        <v>7</v>
      </c>
      <c r="BO46" s="69">
        <v>7</v>
      </c>
      <c r="BP46" s="84"/>
      <c r="BQ46" s="68"/>
      <c r="BR46" s="69"/>
      <c r="BS46" s="84"/>
      <c r="BT46" s="71"/>
      <c r="BU46" s="68"/>
      <c r="BV46" s="69"/>
      <c r="BW46" s="84"/>
      <c r="BX46" s="71"/>
      <c r="BY46" s="72">
        <v>254</v>
      </c>
      <c r="BZ46" s="73">
        <v>241</v>
      </c>
      <c r="CA46" s="85"/>
    </row>
    <row r="47" spans="1:79" s="1" customFormat="1" ht="15.5" customHeight="1" x14ac:dyDescent="0.15">
      <c r="A47" s="64">
        <v>1</v>
      </c>
      <c r="B47" s="66" t="s">
        <v>296</v>
      </c>
      <c r="C47" s="67" t="s">
        <v>40</v>
      </c>
      <c r="D47" s="68"/>
      <c r="E47" s="69"/>
      <c r="F47" s="84"/>
      <c r="G47" s="68"/>
      <c r="H47" s="69"/>
      <c r="I47" s="84"/>
      <c r="J47" s="68"/>
      <c r="K47" s="69"/>
      <c r="L47" s="84"/>
      <c r="M47" s="68"/>
      <c r="N47" s="69"/>
      <c r="O47" s="84"/>
      <c r="P47" s="68"/>
      <c r="Q47" s="69"/>
      <c r="R47" s="84"/>
      <c r="S47" s="68"/>
      <c r="T47" s="69"/>
      <c r="U47" s="84"/>
      <c r="V47" s="68">
        <v>14</v>
      </c>
      <c r="W47" s="69">
        <v>14</v>
      </c>
      <c r="X47" s="84"/>
      <c r="Y47" s="68">
        <v>8</v>
      </c>
      <c r="Z47" s="69">
        <v>8</v>
      </c>
      <c r="AA47" s="84"/>
      <c r="AB47" s="68"/>
      <c r="AC47" s="69"/>
      <c r="AD47" s="84"/>
      <c r="AE47" s="71"/>
      <c r="AF47" s="68"/>
      <c r="AG47" s="69"/>
      <c r="AH47" s="84"/>
      <c r="AI47" s="68"/>
      <c r="AJ47" s="69"/>
      <c r="AK47" s="84"/>
      <c r="AL47" s="71"/>
      <c r="AM47" s="68"/>
      <c r="AN47" s="69"/>
      <c r="AO47" s="84"/>
      <c r="AP47" s="68"/>
      <c r="AQ47" s="69"/>
      <c r="AR47" s="84"/>
      <c r="AS47" s="68"/>
      <c r="AT47" s="69"/>
      <c r="AU47" s="84"/>
      <c r="AV47" s="68"/>
      <c r="AW47" s="69"/>
      <c r="AX47" s="84"/>
      <c r="AY47" s="68"/>
      <c r="AZ47" s="69"/>
      <c r="BA47" s="84"/>
      <c r="BB47" s="71"/>
      <c r="BC47" s="187"/>
      <c r="BD47" s="187"/>
      <c r="BE47" s="69"/>
      <c r="BF47" s="84"/>
      <c r="BG47" s="68"/>
      <c r="BH47" s="69"/>
      <c r="BI47" s="84"/>
      <c r="BJ47" s="71"/>
      <c r="BK47" s="68"/>
      <c r="BL47" s="69"/>
      <c r="BM47" s="84"/>
      <c r="BN47" s="68"/>
      <c r="BO47" s="69"/>
      <c r="BP47" s="84"/>
      <c r="BQ47" s="68"/>
      <c r="BR47" s="69"/>
      <c r="BS47" s="84"/>
      <c r="BT47" s="71"/>
      <c r="BU47" s="68"/>
      <c r="BV47" s="69"/>
      <c r="BW47" s="84"/>
      <c r="BX47" s="71"/>
      <c r="BY47" s="72">
        <v>22</v>
      </c>
      <c r="BZ47" s="73">
        <v>22</v>
      </c>
      <c r="CA47" s="85"/>
    </row>
    <row r="48" spans="1:79" s="1" customFormat="1" ht="15.5" customHeight="1" x14ac:dyDescent="0.15">
      <c r="A48" s="64">
        <v>1</v>
      </c>
      <c r="B48" s="75" t="s">
        <v>299</v>
      </c>
      <c r="C48" s="67" t="s">
        <v>40</v>
      </c>
      <c r="D48" s="68"/>
      <c r="E48" s="69"/>
      <c r="F48" s="84"/>
      <c r="G48" s="68"/>
      <c r="H48" s="69"/>
      <c r="I48" s="84"/>
      <c r="J48" s="68"/>
      <c r="K48" s="69"/>
      <c r="L48" s="84"/>
      <c r="M48" s="68"/>
      <c r="N48" s="69"/>
      <c r="O48" s="84"/>
      <c r="P48" s="68"/>
      <c r="Q48" s="69"/>
      <c r="R48" s="84"/>
      <c r="S48" s="68"/>
      <c r="T48" s="69"/>
      <c r="U48" s="84"/>
      <c r="V48" s="68"/>
      <c r="W48" s="69"/>
      <c r="X48" s="84"/>
      <c r="Y48" s="68"/>
      <c r="Z48" s="69"/>
      <c r="AA48" s="84"/>
      <c r="AB48" s="68"/>
      <c r="AC48" s="69"/>
      <c r="AD48" s="84"/>
      <c r="AE48" s="71"/>
      <c r="AF48" s="68"/>
      <c r="AG48" s="69"/>
      <c r="AH48" s="84"/>
      <c r="AI48" s="68"/>
      <c r="AJ48" s="69"/>
      <c r="AK48" s="84"/>
      <c r="AL48" s="71"/>
      <c r="AM48" s="68"/>
      <c r="AN48" s="69"/>
      <c r="AO48" s="84"/>
      <c r="AP48" s="68"/>
      <c r="AQ48" s="69"/>
      <c r="AR48" s="84"/>
      <c r="AS48" s="68">
        <v>2</v>
      </c>
      <c r="AT48" s="69">
        <v>2</v>
      </c>
      <c r="AU48" s="84"/>
      <c r="AV48" s="68"/>
      <c r="AW48" s="69"/>
      <c r="AX48" s="84"/>
      <c r="AY48" s="68"/>
      <c r="AZ48" s="69"/>
      <c r="BA48" s="84"/>
      <c r="BB48" s="71"/>
      <c r="BC48" s="187"/>
      <c r="BD48" s="187"/>
      <c r="BE48" s="69"/>
      <c r="BF48" s="84"/>
      <c r="BG48" s="68"/>
      <c r="BH48" s="69"/>
      <c r="BI48" s="84"/>
      <c r="BJ48" s="71"/>
      <c r="BK48" s="68"/>
      <c r="BL48" s="69"/>
      <c r="BM48" s="84"/>
      <c r="BN48" s="68"/>
      <c r="BO48" s="69"/>
      <c r="BP48" s="84"/>
      <c r="BQ48" s="68"/>
      <c r="BR48" s="69"/>
      <c r="BS48" s="84"/>
      <c r="BT48" s="71"/>
      <c r="BU48" s="68"/>
      <c r="BV48" s="69"/>
      <c r="BW48" s="84"/>
      <c r="BX48" s="71"/>
      <c r="BY48" s="72">
        <v>2</v>
      </c>
      <c r="BZ48" s="73">
        <v>2</v>
      </c>
      <c r="CA48" s="85"/>
    </row>
    <row r="49" spans="1:79" s="1" customFormat="1" ht="15.5" customHeight="1" x14ac:dyDescent="0.15">
      <c r="A49" s="64">
        <v>1</v>
      </c>
      <c r="B49" s="66" t="s">
        <v>312</v>
      </c>
      <c r="C49" s="67" t="s">
        <v>63</v>
      </c>
      <c r="D49" s="68"/>
      <c r="E49" s="69"/>
      <c r="F49" s="84"/>
      <c r="G49" s="68"/>
      <c r="H49" s="69"/>
      <c r="I49" s="84"/>
      <c r="J49" s="68"/>
      <c r="K49" s="69"/>
      <c r="L49" s="84"/>
      <c r="M49" s="68"/>
      <c r="N49" s="69"/>
      <c r="O49" s="84"/>
      <c r="P49" s="68"/>
      <c r="Q49" s="69"/>
      <c r="R49" s="84"/>
      <c r="S49" s="68"/>
      <c r="T49" s="69"/>
      <c r="U49" s="84"/>
      <c r="V49" s="68"/>
      <c r="W49" s="69"/>
      <c r="X49" s="84"/>
      <c r="Y49" s="68"/>
      <c r="Z49" s="69"/>
      <c r="AA49" s="84"/>
      <c r="AB49" s="68"/>
      <c r="AC49" s="69"/>
      <c r="AD49" s="84"/>
      <c r="AE49" s="71"/>
      <c r="AF49" s="68"/>
      <c r="AG49" s="69"/>
      <c r="AH49" s="84"/>
      <c r="AI49" s="68"/>
      <c r="AJ49" s="69"/>
      <c r="AK49" s="84"/>
      <c r="AL49" s="71"/>
      <c r="AM49" s="68"/>
      <c r="AN49" s="69"/>
      <c r="AO49" s="84"/>
      <c r="AP49" s="68"/>
      <c r="AQ49" s="69"/>
      <c r="AR49" s="84"/>
      <c r="AS49" s="68"/>
      <c r="AT49" s="69"/>
      <c r="AU49" s="84"/>
      <c r="AV49" s="68"/>
      <c r="AW49" s="69"/>
      <c r="AX49" s="84"/>
      <c r="AY49" s="68"/>
      <c r="AZ49" s="69"/>
      <c r="BA49" s="84"/>
      <c r="BB49" s="71"/>
      <c r="BC49" s="187"/>
      <c r="BD49" s="187"/>
      <c r="BE49" s="69"/>
      <c r="BF49" s="84"/>
      <c r="BG49" s="68"/>
      <c r="BH49" s="69"/>
      <c r="BI49" s="84"/>
      <c r="BJ49" s="71"/>
      <c r="BK49" s="68"/>
      <c r="BL49" s="69"/>
      <c r="BM49" s="84"/>
      <c r="BN49" s="68">
        <v>2</v>
      </c>
      <c r="BO49" s="69">
        <v>2</v>
      </c>
      <c r="BP49" s="84"/>
      <c r="BQ49" s="68"/>
      <c r="BR49" s="69"/>
      <c r="BS49" s="84"/>
      <c r="BT49" s="71"/>
      <c r="BU49" s="68"/>
      <c r="BV49" s="69"/>
      <c r="BW49" s="84"/>
      <c r="BX49" s="71"/>
      <c r="BY49" s="72">
        <v>2</v>
      </c>
      <c r="BZ49" s="73">
        <v>2</v>
      </c>
      <c r="CA49" s="85"/>
    </row>
    <row r="50" spans="1:79" s="1" customFormat="1" ht="15.5" customHeight="1" x14ac:dyDescent="0.15">
      <c r="A50" s="64">
        <v>1</v>
      </c>
      <c r="B50" s="66" t="s">
        <v>338</v>
      </c>
      <c r="C50" s="67" t="s">
        <v>42</v>
      </c>
      <c r="D50" s="68"/>
      <c r="E50" s="69"/>
      <c r="F50" s="84"/>
      <c r="G50" s="68"/>
      <c r="H50" s="69"/>
      <c r="I50" s="84"/>
      <c r="J50" s="68"/>
      <c r="K50" s="69"/>
      <c r="L50" s="84"/>
      <c r="M50" s="68"/>
      <c r="N50" s="69"/>
      <c r="O50" s="84"/>
      <c r="P50" s="68"/>
      <c r="Q50" s="69"/>
      <c r="R50" s="84"/>
      <c r="S50" s="68"/>
      <c r="T50" s="69"/>
      <c r="U50" s="84"/>
      <c r="V50" s="68"/>
      <c r="W50" s="69"/>
      <c r="X50" s="84"/>
      <c r="Y50" s="68"/>
      <c r="Z50" s="69"/>
      <c r="AA50" s="84"/>
      <c r="AB50" s="68"/>
      <c r="AC50" s="69"/>
      <c r="AD50" s="84"/>
      <c r="AE50" s="71"/>
      <c r="AF50" s="68"/>
      <c r="AG50" s="69"/>
      <c r="AH50" s="84"/>
      <c r="AI50" s="68"/>
      <c r="AJ50" s="69"/>
      <c r="AK50" s="84"/>
      <c r="AL50" s="71"/>
      <c r="AM50" s="68">
        <v>3</v>
      </c>
      <c r="AN50" s="69">
        <v>3</v>
      </c>
      <c r="AO50" s="84"/>
      <c r="AP50" s="68"/>
      <c r="AQ50" s="69"/>
      <c r="AR50" s="84"/>
      <c r="AS50" s="68">
        <v>2</v>
      </c>
      <c r="AT50" s="69">
        <v>2</v>
      </c>
      <c r="AU50" s="84"/>
      <c r="AV50" s="68"/>
      <c r="AW50" s="69"/>
      <c r="AX50" s="84"/>
      <c r="AY50" s="68"/>
      <c r="AZ50" s="69"/>
      <c r="BA50" s="84"/>
      <c r="BB50" s="71"/>
      <c r="BC50" s="187"/>
      <c r="BD50" s="187"/>
      <c r="BE50" s="69"/>
      <c r="BF50" s="84"/>
      <c r="BG50" s="68"/>
      <c r="BH50" s="69"/>
      <c r="BI50" s="84"/>
      <c r="BJ50" s="71"/>
      <c r="BK50" s="68"/>
      <c r="BL50" s="69"/>
      <c r="BM50" s="84"/>
      <c r="BN50" s="68"/>
      <c r="BO50" s="69"/>
      <c r="BP50" s="84"/>
      <c r="BQ50" s="68"/>
      <c r="BR50" s="69"/>
      <c r="BS50" s="84"/>
      <c r="BT50" s="71"/>
      <c r="BU50" s="68"/>
      <c r="BV50" s="69"/>
      <c r="BW50" s="84"/>
      <c r="BX50" s="71"/>
      <c r="BY50" s="72">
        <v>5</v>
      </c>
      <c r="BZ50" s="73">
        <v>5</v>
      </c>
      <c r="CA50" s="85"/>
    </row>
    <row r="51" spans="1:79" s="1" customFormat="1" ht="15.5" customHeight="1" x14ac:dyDescent="0.15">
      <c r="A51" s="64">
        <v>1</v>
      </c>
      <c r="B51" s="66" t="s">
        <v>343</v>
      </c>
      <c r="C51" s="67" t="s">
        <v>37</v>
      </c>
      <c r="D51" s="68"/>
      <c r="E51" s="69"/>
      <c r="F51" s="84"/>
      <c r="G51" s="68"/>
      <c r="H51" s="69"/>
      <c r="I51" s="84"/>
      <c r="J51" s="68"/>
      <c r="K51" s="69"/>
      <c r="L51" s="84"/>
      <c r="M51" s="68"/>
      <c r="N51" s="69"/>
      <c r="O51" s="84"/>
      <c r="P51" s="68"/>
      <c r="Q51" s="69"/>
      <c r="R51" s="84"/>
      <c r="S51" s="68">
        <v>9</v>
      </c>
      <c r="T51" s="69">
        <v>9</v>
      </c>
      <c r="U51" s="84"/>
      <c r="V51" s="68"/>
      <c r="W51" s="69"/>
      <c r="X51" s="84"/>
      <c r="Y51" s="68">
        <v>1</v>
      </c>
      <c r="Z51" s="69">
        <v>1</v>
      </c>
      <c r="AA51" s="84"/>
      <c r="AB51" s="68"/>
      <c r="AC51" s="69"/>
      <c r="AD51" s="84"/>
      <c r="AE51" s="71"/>
      <c r="AF51" s="68"/>
      <c r="AG51" s="69"/>
      <c r="AH51" s="84"/>
      <c r="AI51" s="68"/>
      <c r="AJ51" s="69"/>
      <c r="AK51" s="84"/>
      <c r="AL51" s="71"/>
      <c r="AM51" s="68">
        <v>9</v>
      </c>
      <c r="AN51" s="69">
        <v>9</v>
      </c>
      <c r="AO51" s="84"/>
      <c r="AP51" s="68"/>
      <c r="AQ51" s="69"/>
      <c r="AR51" s="84"/>
      <c r="AS51" s="68"/>
      <c r="AT51" s="69"/>
      <c r="AU51" s="84"/>
      <c r="AV51" s="68"/>
      <c r="AW51" s="69"/>
      <c r="AX51" s="84"/>
      <c r="AY51" s="68"/>
      <c r="AZ51" s="69"/>
      <c r="BA51" s="84"/>
      <c r="BB51" s="71"/>
      <c r="BC51" s="187">
        <v>2</v>
      </c>
      <c r="BD51" s="187"/>
      <c r="BE51" s="69">
        <v>2</v>
      </c>
      <c r="BF51" s="84"/>
      <c r="BG51" s="68"/>
      <c r="BH51" s="69"/>
      <c r="BI51" s="84"/>
      <c r="BJ51" s="71"/>
      <c r="BK51" s="68"/>
      <c r="BL51" s="69"/>
      <c r="BM51" s="84"/>
      <c r="BN51" s="68"/>
      <c r="BO51" s="69"/>
      <c r="BP51" s="84"/>
      <c r="BQ51" s="68"/>
      <c r="BR51" s="69"/>
      <c r="BS51" s="84"/>
      <c r="BT51" s="71"/>
      <c r="BU51" s="68"/>
      <c r="BV51" s="69"/>
      <c r="BW51" s="84"/>
      <c r="BX51" s="71"/>
      <c r="BY51" s="72">
        <v>21</v>
      </c>
      <c r="BZ51" s="73">
        <v>21</v>
      </c>
      <c r="CA51" s="85"/>
    </row>
    <row r="52" spans="1:79" s="1" customFormat="1" ht="15.5" customHeight="1" x14ac:dyDescent="0.15">
      <c r="A52" s="64">
        <v>1</v>
      </c>
      <c r="B52" s="66" t="s">
        <v>358</v>
      </c>
      <c r="C52" s="67" t="s">
        <v>37</v>
      </c>
      <c r="D52" s="68"/>
      <c r="E52" s="69"/>
      <c r="F52" s="84"/>
      <c r="G52" s="68"/>
      <c r="H52" s="69"/>
      <c r="I52" s="84"/>
      <c r="J52" s="68"/>
      <c r="K52" s="69"/>
      <c r="L52" s="84"/>
      <c r="M52" s="68"/>
      <c r="N52" s="69"/>
      <c r="O52" s="84"/>
      <c r="P52" s="68"/>
      <c r="Q52" s="69"/>
      <c r="R52" s="84"/>
      <c r="S52" s="68">
        <v>2</v>
      </c>
      <c r="T52" s="69">
        <v>2</v>
      </c>
      <c r="U52" s="84"/>
      <c r="V52" s="68"/>
      <c r="W52" s="69"/>
      <c r="X52" s="84"/>
      <c r="Y52" s="68"/>
      <c r="Z52" s="69"/>
      <c r="AA52" s="84"/>
      <c r="AB52" s="68"/>
      <c r="AC52" s="69"/>
      <c r="AD52" s="84"/>
      <c r="AE52" s="71"/>
      <c r="AF52" s="68"/>
      <c r="AG52" s="69"/>
      <c r="AH52" s="84"/>
      <c r="AI52" s="68"/>
      <c r="AJ52" s="69"/>
      <c r="AK52" s="84"/>
      <c r="AL52" s="71"/>
      <c r="AM52" s="68"/>
      <c r="AN52" s="69"/>
      <c r="AO52" s="84"/>
      <c r="AP52" s="68"/>
      <c r="AQ52" s="69"/>
      <c r="AR52" s="84"/>
      <c r="AS52" s="68"/>
      <c r="AT52" s="69"/>
      <c r="AU52" s="84"/>
      <c r="AV52" s="68"/>
      <c r="AW52" s="69"/>
      <c r="AX52" s="84"/>
      <c r="AY52" s="68"/>
      <c r="AZ52" s="69"/>
      <c r="BA52" s="84"/>
      <c r="BB52" s="71"/>
      <c r="BC52" s="187"/>
      <c r="BD52" s="187"/>
      <c r="BE52" s="69"/>
      <c r="BF52" s="84"/>
      <c r="BG52" s="68"/>
      <c r="BH52" s="69"/>
      <c r="BI52" s="84"/>
      <c r="BJ52" s="71"/>
      <c r="BK52" s="68"/>
      <c r="BL52" s="69"/>
      <c r="BM52" s="84"/>
      <c r="BN52" s="68"/>
      <c r="BO52" s="69"/>
      <c r="BP52" s="84"/>
      <c r="BQ52" s="68"/>
      <c r="BR52" s="69"/>
      <c r="BS52" s="84"/>
      <c r="BT52" s="71"/>
      <c r="BU52" s="68"/>
      <c r="BV52" s="69"/>
      <c r="BW52" s="84"/>
      <c r="BX52" s="71"/>
      <c r="BY52" s="72">
        <v>2</v>
      </c>
      <c r="BZ52" s="73">
        <v>2</v>
      </c>
      <c r="CA52" s="85"/>
    </row>
    <row r="53" spans="1:79" s="1" customFormat="1" ht="15.5" customHeight="1" x14ac:dyDescent="0.15">
      <c r="A53" s="64">
        <v>1</v>
      </c>
      <c r="B53" s="66" t="s">
        <v>363</v>
      </c>
      <c r="C53" s="67" t="s">
        <v>40</v>
      </c>
      <c r="D53" s="68"/>
      <c r="E53" s="69"/>
      <c r="F53" s="84"/>
      <c r="G53" s="68"/>
      <c r="H53" s="69"/>
      <c r="I53" s="84"/>
      <c r="J53" s="68"/>
      <c r="K53" s="69"/>
      <c r="L53" s="84"/>
      <c r="M53" s="68"/>
      <c r="N53" s="69"/>
      <c r="O53" s="84"/>
      <c r="P53" s="68"/>
      <c r="Q53" s="69"/>
      <c r="R53" s="84"/>
      <c r="S53" s="68">
        <v>8</v>
      </c>
      <c r="T53" s="69">
        <v>8</v>
      </c>
      <c r="U53" s="84"/>
      <c r="V53" s="68"/>
      <c r="W53" s="69"/>
      <c r="X53" s="84"/>
      <c r="Y53" s="68">
        <v>3</v>
      </c>
      <c r="Z53" s="69">
        <v>3</v>
      </c>
      <c r="AA53" s="84"/>
      <c r="AB53" s="68"/>
      <c r="AC53" s="69"/>
      <c r="AD53" s="84"/>
      <c r="AE53" s="71"/>
      <c r="AF53" s="68"/>
      <c r="AG53" s="69"/>
      <c r="AH53" s="84"/>
      <c r="AI53" s="68"/>
      <c r="AJ53" s="69"/>
      <c r="AK53" s="84"/>
      <c r="AL53" s="71"/>
      <c r="AM53" s="68"/>
      <c r="AN53" s="69"/>
      <c r="AO53" s="84"/>
      <c r="AP53" s="68"/>
      <c r="AQ53" s="69"/>
      <c r="AR53" s="84"/>
      <c r="AS53" s="68"/>
      <c r="AT53" s="69"/>
      <c r="AU53" s="84"/>
      <c r="AV53" s="68"/>
      <c r="AW53" s="69"/>
      <c r="AX53" s="84"/>
      <c r="AY53" s="68"/>
      <c r="AZ53" s="69"/>
      <c r="BA53" s="84"/>
      <c r="BB53" s="71"/>
      <c r="BC53" s="187"/>
      <c r="BD53" s="187"/>
      <c r="BE53" s="69"/>
      <c r="BF53" s="84"/>
      <c r="BG53" s="68"/>
      <c r="BH53" s="69"/>
      <c r="BI53" s="84"/>
      <c r="BJ53" s="71"/>
      <c r="BK53" s="68"/>
      <c r="BL53" s="69"/>
      <c r="BM53" s="84"/>
      <c r="BN53" s="68"/>
      <c r="BO53" s="69"/>
      <c r="BP53" s="84"/>
      <c r="BQ53" s="68"/>
      <c r="BR53" s="69"/>
      <c r="BS53" s="84"/>
      <c r="BT53" s="71"/>
      <c r="BU53" s="68"/>
      <c r="BV53" s="69"/>
      <c r="BW53" s="84"/>
      <c r="BX53" s="71"/>
      <c r="BY53" s="72">
        <v>11</v>
      </c>
      <c r="BZ53" s="73">
        <v>11</v>
      </c>
      <c r="CA53" s="85"/>
    </row>
    <row r="54" spans="1:79" s="1" customFormat="1" ht="15.5" customHeight="1" x14ac:dyDescent="0.15">
      <c r="A54" s="64">
        <v>1</v>
      </c>
      <c r="B54" s="66" t="s">
        <v>367</v>
      </c>
      <c r="C54" s="67" t="s">
        <v>37</v>
      </c>
      <c r="D54" s="68"/>
      <c r="E54" s="69"/>
      <c r="F54" s="84"/>
      <c r="G54" s="68"/>
      <c r="H54" s="69"/>
      <c r="I54" s="84"/>
      <c r="J54" s="68"/>
      <c r="K54" s="69"/>
      <c r="L54" s="84"/>
      <c r="M54" s="68"/>
      <c r="N54" s="69"/>
      <c r="O54" s="84"/>
      <c r="P54" s="68"/>
      <c r="Q54" s="69"/>
      <c r="R54" s="84"/>
      <c r="S54" s="68"/>
      <c r="T54" s="69"/>
      <c r="U54" s="84"/>
      <c r="V54" s="68">
        <v>12</v>
      </c>
      <c r="W54" s="69"/>
      <c r="X54" s="84"/>
      <c r="Y54" s="68"/>
      <c r="Z54" s="69"/>
      <c r="AA54" s="84"/>
      <c r="AB54" s="68">
        <v>8</v>
      </c>
      <c r="AC54" s="69"/>
      <c r="AD54" s="84"/>
      <c r="AE54" s="71"/>
      <c r="AF54" s="68"/>
      <c r="AG54" s="69"/>
      <c r="AH54" s="84"/>
      <c r="AI54" s="68"/>
      <c r="AJ54" s="69"/>
      <c r="AK54" s="84"/>
      <c r="AL54" s="71"/>
      <c r="AM54" s="68"/>
      <c r="AN54" s="69"/>
      <c r="AO54" s="84"/>
      <c r="AP54" s="68"/>
      <c r="AQ54" s="69"/>
      <c r="AR54" s="84"/>
      <c r="AS54" s="68"/>
      <c r="AT54" s="69"/>
      <c r="AU54" s="84"/>
      <c r="AV54" s="68"/>
      <c r="AW54" s="69"/>
      <c r="AX54" s="84"/>
      <c r="AY54" s="68"/>
      <c r="AZ54" s="69"/>
      <c r="BA54" s="84"/>
      <c r="BB54" s="71"/>
      <c r="BC54" s="187"/>
      <c r="BD54" s="187"/>
      <c r="BE54" s="69"/>
      <c r="BF54" s="84"/>
      <c r="BG54" s="68"/>
      <c r="BH54" s="69"/>
      <c r="BI54" s="84"/>
      <c r="BJ54" s="71"/>
      <c r="BK54" s="68"/>
      <c r="BL54" s="69"/>
      <c r="BM54" s="84"/>
      <c r="BN54" s="68"/>
      <c r="BO54" s="69"/>
      <c r="BP54" s="84"/>
      <c r="BQ54" s="68"/>
      <c r="BR54" s="69"/>
      <c r="BS54" s="84"/>
      <c r="BT54" s="71"/>
      <c r="BU54" s="68"/>
      <c r="BV54" s="69"/>
      <c r="BW54" s="84"/>
      <c r="BX54" s="71"/>
      <c r="BY54" s="72">
        <v>20</v>
      </c>
      <c r="BZ54" s="73"/>
      <c r="CA54" s="85"/>
    </row>
    <row r="55" spans="1:79" s="1" customFormat="1" ht="15.5" customHeight="1" x14ac:dyDescent="0.15">
      <c r="A55" s="64">
        <v>1</v>
      </c>
      <c r="B55" s="66" t="s">
        <v>369</v>
      </c>
      <c r="C55" s="67" t="s">
        <v>37</v>
      </c>
      <c r="D55" s="68"/>
      <c r="E55" s="69"/>
      <c r="F55" s="84"/>
      <c r="G55" s="68"/>
      <c r="H55" s="69"/>
      <c r="I55" s="84"/>
      <c r="J55" s="68"/>
      <c r="K55" s="69"/>
      <c r="L55" s="84"/>
      <c r="M55" s="68"/>
      <c r="N55" s="69"/>
      <c r="O55" s="84"/>
      <c r="P55" s="68"/>
      <c r="Q55" s="69"/>
      <c r="R55" s="84"/>
      <c r="S55" s="68">
        <v>51</v>
      </c>
      <c r="T55" s="69">
        <v>51</v>
      </c>
      <c r="U55" s="84"/>
      <c r="V55" s="68"/>
      <c r="W55" s="69"/>
      <c r="X55" s="84"/>
      <c r="Y55" s="68"/>
      <c r="Z55" s="69"/>
      <c r="AA55" s="84"/>
      <c r="AB55" s="68"/>
      <c r="AC55" s="69"/>
      <c r="AD55" s="84"/>
      <c r="AE55" s="71"/>
      <c r="AF55" s="68"/>
      <c r="AG55" s="69"/>
      <c r="AH55" s="84"/>
      <c r="AI55" s="68"/>
      <c r="AJ55" s="69"/>
      <c r="AK55" s="84"/>
      <c r="AL55" s="71"/>
      <c r="AM55" s="68"/>
      <c r="AN55" s="69"/>
      <c r="AO55" s="84"/>
      <c r="AP55" s="68"/>
      <c r="AQ55" s="69"/>
      <c r="AR55" s="84"/>
      <c r="AS55" s="68"/>
      <c r="AT55" s="69"/>
      <c r="AU55" s="84"/>
      <c r="AV55" s="68"/>
      <c r="AW55" s="69"/>
      <c r="AX55" s="84"/>
      <c r="AY55" s="68"/>
      <c r="AZ55" s="69"/>
      <c r="BA55" s="84"/>
      <c r="BB55" s="71"/>
      <c r="BC55" s="187"/>
      <c r="BD55" s="187"/>
      <c r="BE55" s="69"/>
      <c r="BF55" s="84"/>
      <c r="BG55" s="68"/>
      <c r="BH55" s="69"/>
      <c r="BI55" s="84"/>
      <c r="BJ55" s="71"/>
      <c r="BK55" s="68"/>
      <c r="BL55" s="69"/>
      <c r="BM55" s="84"/>
      <c r="BN55" s="68"/>
      <c r="BO55" s="69"/>
      <c r="BP55" s="84"/>
      <c r="BQ55" s="68"/>
      <c r="BR55" s="69"/>
      <c r="BS55" s="84"/>
      <c r="BT55" s="71"/>
      <c r="BU55" s="68"/>
      <c r="BV55" s="69"/>
      <c r="BW55" s="84"/>
      <c r="BX55" s="71"/>
      <c r="BY55" s="72">
        <v>51</v>
      </c>
      <c r="BZ55" s="73">
        <v>51</v>
      </c>
      <c r="CA55" s="85"/>
    </row>
    <row r="56" spans="1:79" s="1" customFormat="1" ht="15.5" customHeight="1" x14ac:dyDescent="0.15">
      <c r="A56" s="64">
        <v>1</v>
      </c>
      <c r="B56" s="66" t="s">
        <v>373</v>
      </c>
      <c r="C56" s="67" t="s">
        <v>37</v>
      </c>
      <c r="D56" s="68"/>
      <c r="E56" s="69"/>
      <c r="F56" s="84"/>
      <c r="G56" s="68">
        <v>6</v>
      </c>
      <c r="H56" s="69">
        <v>5</v>
      </c>
      <c r="I56" s="84"/>
      <c r="J56" s="68"/>
      <c r="K56" s="69"/>
      <c r="L56" s="84"/>
      <c r="M56" s="68"/>
      <c r="N56" s="69"/>
      <c r="O56" s="84"/>
      <c r="P56" s="68"/>
      <c r="Q56" s="69"/>
      <c r="R56" s="84"/>
      <c r="S56" s="68"/>
      <c r="T56" s="69"/>
      <c r="U56" s="84"/>
      <c r="V56" s="68"/>
      <c r="W56" s="69"/>
      <c r="X56" s="84"/>
      <c r="Y56" s="68"/>
      <c r="Z56" s="69"/>
      <c r="AA56" s="84"/>
      <c r="AB56" s="68"/>
      <c r="AC56" s="69"/>
      <c r="AD56" s="84"/>
      <c r="AE56" s="71"/>
      <c r="AF56" s="68"/>
      <c r="AG56" s="69"/>
      <c r="AH56" s="84"/>
      <c r="AI56" s="68"/>
      <c r="AJ56" s="69"/>
      <c r="AK56" s="84"/>
      <c r="AL56" s="71"/>
      <c r="AM56" s="68"/>
      <c r="AN56" s="69"/>
      <c r="AO56" s="84"/>
      <c r="AP56" s="68"/>
      <c r="AQ56" s="69"/>
      <c r="AR56" s="84"/>
      <c r="AS56" s="68"/>
      <c r="AT56" s="69"/>
      <c r="AU56" s="84"/>
      <c r="AV56" s="68"/>
      <c r="AW56" s="69"/>
      <c r="AX56" s="84"/>
      <c r="AY56" s="68"/>
      <c r="AZ56" s="69"/>
      <c r="BA56" s="84"/>
      <c r="BB56" s="71"/>
      <c r="BC56" s="187"/>
      <c r="BD56" s="187"/>
      <c r="BE56" s="69"/>
      <c r="BF56" s="84"/>
      <c r="BG56" s="68"/>
      <c r="BH56" s="69"/>
      <c r="BI56" s="84"/>
      <c r="BJ56" s="71"/>
      <c r="BK56" s="68"/>
      <c r="BL56" s="69"/>
      <c r="BM56" s="84"/>
      <c r="BN56" s="68"/>
      <c r="BO56" s="69"/>
      <c r="BP56" s="84"/>
      <c r="BQ56" s="68"/>
      <c r="BR56" s="69"/>
      <c r="BS56" s="84"/>
      <c r="BT56" s="71"/>
      <c r="BU56" s="68"/>
      <c r="BV56" s="69"/>
      <c r="BW56" s="84"/>
      <c r="BX56" s="71"/>
      <c r="BY56" s="72">
        <v>6</v>
      </c>
      <c r="BZ56" s="73">
        <v>5</v>
      </c>
      <c r="CA56" s="85"/>
    </row>
    <row r="57" spans="1:79" s="1" customFormat="1" ht="15.5" customHeight="1" x14ac:dyDescent="0.15">
      <c r="A57" s="64">
        <v>1</v>
      </c>
      <c r="B57" s="66" t="s">
        <v>383</v>
      </c>
      <c r="C57" s="67" t="s">
        <v>37</v>
      </c>
      <c r="D57" s="68"/>
      <c r="E57" s="69"/>
      <c r="F57" s="84"/>
      <c r="G57" s="68"/>
      <c r="H57" s="69"/>
      <c r="I57" s="84"/>
      <c r="J57" s="68"/>
      <c r="K57" s="69"/>
      <c r="L57" s="84"/>
      <c r="M57" s="68"/>
      <c r="N57" s="69"/>
      <c r="O57" s="84"/>
      <c r="P57" s="68"/>
      <c r="Q57" s="69"/>
      <c r="R57" s="84"/>
      <c r="S57" s="68"/>
      <c r="T57" s="69"/>
      <c r="U57" s="84"/>
      <c r="V57" s="68"/>
      <c r="W57" s="69"/>
      <c r="X57" s="84"/>
      <c r="Y57" s="68"/>
      <c r="Z57" s="69"/>
      <c r="AA57" s="84"/>
      <c r="AB57" s="68"/>
      <c r="AC57" s="69"/>
      <c r="AD57" s="84"/>
      <c r="AE57" s="71"/>
      <c r="AF57" s="68"/>
      <c r="AG57" s="69"/>
      <c r="AH57" s="84"/>
      <c r="AI57" s="68"/>
      <c r="AJ57" s="69"/>
      <c r="AK57" s="84"/>
      <c r="AL57" s="71"/>
      <c r="AM57" s="68">
        <v>2</v>
      </c>
      <c r="AN57" s="69">
        <v>2</v>
      </c>
      <c r="AO57" s="84"/>
      <c r="AP57" s="68"/>
      <c r="AQ57" s="69"/>
      <c r="AR57" s="84"/>
      <c r="AS57" s="68"/>
      <c r="AT57" s="69"/>
      <c r="AU57" s="84"/>
      <c r="AV57" s="68"/>
      <c r="AW57" s="69"/>
      <c r="AX57" s="84"/>
      <c r="AY57" s="68"/>
      <c r="AZ57" s="69"/>
      <c r="BA57" s="84"/>
      <c r="BB57" s="71"/>
      <c r="BC57" s="187"/>
      <c r="BD57" s="187"/>
      <c r="BE57" s="69"/>
      <c r="BF57" s="84"/>
      <c r="BG57" s="68"/>
      <c r="BH57" s="69"/>
      <c r="BI57" s="84"/>
      <c r="BJ57" s="71"/>
      <c r="BK57" s="68"/>
      <c r="BL57" s="69"/>
      <c r="BM57" s="84"/>
      <c r="BN57" s="68"/>
      <c r="BO57" s="69"/>
      <c r="BP57" s="84"/>
      <c r="BQ57" s="68"/>
      <c r="BR57" s="69"/>
      <c r="BS57" s="84"/>
      <c r="BT57" s="71"/>
      <c r="BU57" s="68"/>
      <c r="BV57" s="69"/>
      <c r="BW57" s="84"/>
      <c r="BX57" s="71"/>
      <c r="BY57" s="72">
        <v>2</v>
      </c>
      <c r="BZ57" s="73">
        <v>2</v>
      </c>
      <c r="CA57" s="85"/>
    </row>
    <row r="58" spans="1:79" s="1" customFormat="1" ht="15.5" customHeight="1" x14ac:dyDescent="0.15">
      <c r="A58" s="64">
        <v>1</v>
      </c>
      <c r="B58" s="65" t="s">
        <v>391</v>
      </c>
      <c r="C58" s="67" t="s">
        <v>40</v>
      </c>
      <c r="D58" s="68"/>
      <c r="E58" s="69"/>
      <c r="F58" s="84"/>
      <c r="G58" s="68"/>
      <c r="H58" s="69"/>
      <c r="I58" s="84"/>
      <c r="J58" s="68"/>
      <c r="K58" s="69"/>
      <c r="L58" s="84"/>
      <c r="M58" s="68"/>
      <c r="N58" s="69"/>
      <c r="O58" s="84"/>
      <c r="P58" s="68"/>
      <c r="Q58" s="69"/>
      <c r="R58" s="84"/>
      <c r="S58" s="68"/>
      <c r="T58" s="69"/>
      <c r="U58" s="84"/>
      <c r="V58" s="68"/>
      <c r="W58" s="69"/>
      <c r="X58" s="84"/>
      <c r="Y58" s="68"/>
      <c r="Z58" s="69"/>
      <c r="AA58" s="84"/>
      <c r="AB58" s="68"/>
      <c r="AC58" s="69"/>
      <c r="AD58" s="84"/>
      <c r="AE58" s="71"/>
      <c r="AF58" s="68"/>
      <c r="AG58" s="69"/>
      <c r="AH58" s="84"/>
      <c r="AI58" s="68"/>
      <c r="AJ58" s="69"/>
      <c r="AK58" s="84"/>
      <c r="AL58" s="71"/>
      <c r="AM58" s="68"/>
      <c r="AN58" s="69"/>
      <c r="AO58" s="84"/>
      <c r="AP58" s="68"/>
      <c r="AQ58" s="69"/>
      <c r="AR58" s="84"/>
      <c r="AS58" s="68">
        <v>8</v>
      </c>
      <c r="AT58" s="69">
        <v>8</v>
      </c>
      <c r="AU58" s="84"/>
      <c r="AV58" s="68"/>
      <c r="AW58" s="69"/>
      <c r="AX58" s="84"/>
      <c r="AY58" s="68"/>
      <c r="AZ58" s="69"/>
      <c r="BA58" s="84"/>
      <c r="BB58" s="71"/>
      <c r="BC58" s="187"/>
      <c r="BD58" s="187"/>
      <c r="BE58" s="69"/>
      <c r="BF58" s="84"/>
      <c r="BG58" s="68"/>
      <c r="BH58" s="69"/>
      <c r="BI58" s="84"/>
      <c r="BJ58" s="71"/>
      <c r="BK58" s="68"/>
      <c r="BL58" s="69"/>
      <c r="BM58" s="84"/>
      <c r="BN58" s="68"/>
      <c r="BO58" s="69"/>
      <c r="BP58" s="84"/>
      <c r="BQ58" s="68"/>
      <c r="BR58" s="69"/>
      <c r="BS58" s="84"/>
      <c r="BT58" s="71"/>
      <c r="BU58" s="68"/>
      <c r="BV58" s="69"/>
      <c r="BW58" s="84"/>
      <c r="BX58" s="71"/>
      <c r="BY58" s="72">
        <v>8</v>
      </c>
      <c r="BZ58" s="73">
        <v>8</v>
      </c>
      <c r="CA58" s="85"/>
    </row>
    <row r="59" spans="1:79" s="1" customFormat="1" ht="15.5" customHeight="1" x14ac:dyDescent="0.15">
      <c r="A59" s="64">
        <v>1</v>
      </c>
      <c r="B59" s="66" t="s">
        <v>392</v>
      </c>
      <c r="C59" s="67" t="s">
        <v>37</v>
      </c>
      <c r="D59" s="68"/>
      <c r="E59" s="69"/>
      <c r="F59" s="84"/>
      <c r="G59" s="68"/>
      <c r="H59" s="69"/>
      <c r="I59" s="84"/>
      <c r="J59" s="68"/>
      <c r="K59" s="69"/>
      <c r="L59" s="84"/>
      <c r="M59" s="68"/>
      <c r="N59" s="69"/>
      <c r="O59" s="84"/>
      <c r="P59" s="68"/>
      <c r="Q59" s="69"/>
      <c r="R59" s="84"/>
      <c r="S59" s="68"/>
      <c r="T59" s="69"/>
      <c r="U59" s="84"/>
      <c r="V59" s="68"/>
      <c r="W59" s="69"/>
      <c r="X59" s="84"/>
      <c r="Y59" s="68"/>
      <c r="Z59" s="69"/>
      <c r="AA59" s="84"/>
      <c r="AB59" s="68"/>
      <c r="AC59" s="69"/>
      <c r="AD59" s="84"/>
      <c r="AE59" s="71"/>
      <c r="AF59" s="68"/>
      <c r="AG59" s="69"/>
      <c r="AH59" s="84"/>
      <c r="AI59" s="68"/>
      <c r="AJ59" s="69"/>
      <c r="AK59" s="84"/>
      <c r="AL59" s="71"/>
      <c r="AM59" s="68">
        <v>2</v>
      </c>
      <c r="AN59" s="69">
        <v>2</v>
      </c>
      <c r="AO59" s="84"/>
      <c r="AP59" s="68"/>
      <c r="AQ59" s="69"/>
      <c r="AR59" s="84"/>
      <c r="AS59" s="68"/>
      <c r="AT59" s="69"/>
      <c r="AU59" s="84"/>
      <c r="AV59" s="68"/>
      <c r="AW59" s="69"/>
      <c r="AX59" s="84"/>
      <c r="AY59" s="68"/>
      <c r="AZ59" s="69"/>
      <c r="BA59" s="84"/>
      <c r="BB59" s="71"/>
      <c r="BC59" s="187"/>
      <c r="BD59" s="187"/>
      <c r="BE59" s="69"/>
      <c r="BF59" s="84"/>
      <c r="BG59" s="68"/>
      <c r="BH59" s="69"/>
      <c r="BI59" s="84"/>
      <c r="BJ59" s="71"/>
      <c r="BK59" s="68"/>
      <c r="BL59" s="69"/>
      <c r="BM59" s="84"/>
      <c r="BN59" s="68"/>
      <c r="BO59" s="69"/>
      <c r="BP59" s="84"/>
      <c r="BQ59" s="68"/>
      <c r="BR59" s="69"/>
      <c r="BS59" s="84"/>
      <c r="BT59" s="71"/>
      <c r="BU59" s="68"/>
      <c r="BV59" s="69"/>
      <c r="BW59" s="84"/>
      <c r="BX59" s="71"/>
      <c r="BY59" s="72">
        <v>2</v>
      </c>
      <c r="BZ59" s="73">
        <v>2</v>
      </c>
      <c r="CA59" s="85"/>
    </row>
    <row r="60" spans="1:79" s="1" customFormat="1" ht="15.5" customHeight="1" x14ac:dyDescent="0.15">
      <c r="A60" s="64">
        <v>1</v>
      </c>
      <c r="B60" s="66" t="s">
        <v>395</v>
      </c>
      <c r="C60" s="67" t="s">
        <v>40</v>
      </c>
      <c r="D60" s="68"/>
      <c r="E60" s="69"/>
      <c r="F60" s="84"/>
      <c r="G60" s="68"/>
      <c r="H60" s="69"/>
      <c r="I60" s="84"/>
      <c r="J60" s="68"/>
      <c r="K60" s="69"/>
      <c r="L60" s="84"/>
      <c r="M60" s="68">
        <v>2</v>
      </c>
      <c r="N60" s="69">
        <v>2</v>
      </c>
      <c r="O60" s="84"/>
      <c r="P60" s="68"/>
      <c r="Q60" s="69"/>
      <c r="R60" s="84"/>
      <c r="S60" s="68">
        <v>48</v>
      </c>
      <c r="T60" s="69">
        <v>48</v>
      </c>
      <c r="U60" s="84"/>
      <c r="V60" s="68">
        <v>24</v>
      </c>
      <c r="W60" s="69">
        <v>21</v>
      </c>
      <c r="X60" s="84"/>
      <c r="Y60" s="68">
        <v>16</v>
      </c>
      <c r="Z60" s="69">
        <v>16</v>
      </c>
      <c r="AA60" s="84"/>
      <c r="AB60" s="68">
        <v>20</v>
      </c>
      <c r="AC60" s="69">
        <v>13</v>
      </c>
      <c r="AD60" s="84"/>
      <c r="AE60" s="71"/>
      <c r="AF60" s="68"/>
      <c r="AG60" s="69"/>
      <c r="AH60" s="84"/>
      <c r="AI60" s="68"/>
      <c r="AJ60" s="69"/>
      <c r="AK60" s="84"/>
      <c r="AL60" s="71"/>
      <c r="AM60" s="68"/>
      <c r="AN60" s="69"/>
      <c r="AO60" s="84"/>
      <c r="AP60" s="68"/>
      <c r="AQ60" s="69"/>
      <c r="AR60" s="84"/>
      <c r="AS60" s="68"/>
      <c r="AT60" s="69"/>
      <c r="AU60" s="84"/>
      <c r="AV60" s="68"/>
      <c r="AW60" s="69"/>
      <c r="AX60" s="84"/>
      <c r="AY60" s="68"/>
      <c r="AZ60" s="69"/>
      <c r="BA60" s="84"/>
      <c r="BB60" s="71"/>
      <c r="BC60" s="187"/>
      <c r="BD60" s="187"/>
      <c r="BE60" s="69"/>
      <c r="BF60" s="84"/>
      <c r="BG60" s="68"/>
      <c r="BH60" s="69"/>
      <c r="BI60" s="84"/>
      <c r="BJ60" s="71"/>
      <c r="BK60" s="68"/>
      <c r="BL60" s="69"/>
      <c r="BM60" s="84"/>
      <c r="BN60" s="68"/>
      <c r="BO60" s="69"/>
      <c r="BP60" s="84"/>
      <c r="BQ60" s="68"/>
      <c r="BR60" s="69"/>
      <c r="BS60" s="84"/>
      <c r="BT60" s="71"/>
      <c r="BU60" s="68"/>
      <c r="BV60" s="69"/>
      <c r="BW60" s="84"/>
      <c r="BX60" s="71"/>
      <c r="BY60" s="72">
        <v>110</v>
      </c>
      <c r="BZ60" s="73">
        <v>100</v>
      </c>
      <c r="CA60" s="85"/>
    </row>
    <row r="61" spans="1:79" s="1" customFormat="1" ht="15.5" customHeight="1" x14ac:dyDescent="0.15">
      <c r="A61" s="64">
        <v>1</v>
      </c>
      <c r="B61" s="66" t="s">
        <v>397</v>
      </c>
      <c r="C61" s="67" t="s">
        <v>42</v>
      </c>
      <c r="D61" s="68"/>
      <c r="E61" s="69"/>
      <c r="F61" s="84"/>
      <c r="G61" s="68"/>
      <c r="H61" s="69"/>
      <c r="I61" s="84"/>
      <c r="J61" s="68"/>
      <c r="K61" s="69"/>
      <c r="L61" s="84"/>
      <c r="M61" s="68">
        <v>153</v>
      </c>
      <c r="N61" s="69">
        <v>153</v>
      </c>
      <c r="O61" s="84"/>
      <c r="P61" s="68"/>
      <c r="Q61" s="69"/>
      <c r="R61" s="84"/>
      <c r="S61" s="68">
        <v>213</v>
      </c>
      <c r="T61" s="69">
        <v>213</v>
      </c>
      <c r="U61" s="84"/>
      <c r="V61" s="68"/>
      <c r="W61" s="69"/>
      <c r="X61" s="84"/>
      <c r="Y61" s="68">
        <v>91</v>
      </c>
      <c r="Z61" s="69">
        <v>91</v>
      </c>
      <c r="AA61" s="84"/>
      <c r="AB61" s="68"/>
      <c r="AC61" s="69"/>
      <c r="AD61" s="84"/>
      <c r="AE61" s="71"/>
      <c r="AF61" s="68">
        <v>9</v>
      </c>
      <c r="AG61" s="69">
        <v>9</v>
      </c>
      <c r="AH61" s="84"/>
      <c r="AI61" s="68">
        <v>7</v>
      </c>
      <c r="AJ61" s="69">
        <v>7</v>
      </c>
      <c r="AK61" s="84"/>
      <c r="AL61" s="71"/>
      <c r="AM61" s="68">
        <v>68</v>
      </c>
      <c r="AN61" s="69">
        <v>68</v>
      </c>
      <c r="AO61" s="84"/>
      <c r="AP61" s="68"/>
      <c r="AQ61" s="69"/>
      <c r="AR61" s="84"/>
      <c r="AS61" s="68">
        <v>30</v>
      </c>
      <c r="AT61" s="69">
        <v>30</v>
      </c>
      <c r="AU61" s="84"/>
      <c r="AV61" s="68"/>
      <c r="AW61" s="69"/>
      <c r="AX61" s="84"/>
      <c r="AY61" s="68"/>
      <c r="AZ61" s="69"/>
      <c r="BA61" s="84"/>
      <c r="BB61" s="71"/>
      <c r="BC61" s="187">
        <v>16</v>
      </c>
      <c r="BD61" s="187"/>
      <c r="BE61" s="69">
        <v>16</v>
      </c>
      <c r="BF61" s="84"/>
      <c r="BG61" s="68">
        <v>13</v>
      </c>
      <c r="BH61" s="69">
        <v>13</v>
      </c>
      <c r="BI61" s="84"/>
      <c r="BJ61" s="71"/>
      <c r="BK61" s="68"/>
      <c r="BL61" s="69"/>
      <c r="BM61" s="84"/>
      <c r="BN61" s="68">
        <v>0</v>
      </c>
      <c r="BO61" s="69"/>
      <c r="BP61" s="84"/>
      <c r="BQ61" s="68"/>
      <c r="BR61" s="69"/>
      <c r="BS61" s="84"/>
      <c r="BT61" s="71"/>
      <c r="BU61" s="68"/>
      <c r="BV61" s="69"/>
      <c r="BW61" s="84"/>
      <c r="BX61" s="71"/>
      <c r="BY61" s="72">
        <v>600</v>
      </c>
      <c r="BZ61" s="73">
        <v>600</v>
      </c>
      <c r="CA61" s="85"/>
    </row>
    <row r="62" spans="1:79" s="1" customFormat="1" ht="15.5" customHeight="1" x14ac:dyDescent="0.15">
      <c r="A62" s="64">
        <v>1</v>
      </c>
      <c r="B62" s="66" t="s">
        <v>398</v>
      </c>
      <c r="C62" s="67" t="s">
        <v>37</v>
      </c>
      <c r="D62" s="68"/>
      <c r="E62" s="69"/>
      <c r="F62" s="84"/>
      <c r="G62" s="68">
        <v>14</v>
      </c>
      <c r="H62" s="69"/>
      <c r="I62" s="84"/>
      <c r="J62" s="68"/>
      <c r="K62" s="69"/>
      <c r="L62" s="84"/>
      <c r="M62" s="68"/>
      <c r="N62" s="69"/>
      <c r="O62" s="84"/>
      <c r="P62" s="68"/>
      <c r="Q62" s="69"/>
      <c r="R62" s="84"/>
      <c r="S62" s="68"/>
      <c r="T62" s="69"/>
      <c r="U62" s="84"/>
      <c r="V62" s="68"/>
      <c r="W62" s="69"/>
      <c r="X62" s="84"/>
      <c r="Y62" s="68"/>
      <c r="Z62" s="69"/>
      <c r="AA62" s="84"/>
      <c r="AB62" s="68"/>
      <c r="AC62" s="69"/>
      <c r="AD62" s="84"/>
      <c r="AE62" s="71"/>
      <c r="AF62" s="68"/>
      <c r="AG62" s="69"/>
      <c r="AH62" s="84"/>
      <c r="AI62" s="68"/>
      <c r="AJ62" s="69"/>
      <c r="AK62" s="84"/>
      <c r="AL62" s="71"/>
      <c r="AM62" s="68"/>
      <c r="AN62" s="69"/>
      <c r="AO62" s="84"/>
      <c r="AP62" s="68"/>
      <c r="AQ62" s="69"/>
      <c r="AR62" s="84"/>
      <c r="AS62" s="68"/>
      <c r="AT62" s="69"/>
      <c r="AU62" s="84"/>
      <c r="AV62" s="68"/>
      <c r="AW62" s="69"/>
      <c r="AX62" s="84"/>
      <c r="AY62" s="68"/>
      <c r="AZ62" s="69"/>
      <c r="BA62" s="84"/>
      <c r="BB62" s="71"/>
      <c r="BC62" s="187"/>
      <c r="BD62" s="187"/>
      <c r="BE62" s="69"/>
      <c r="BF62" s="84"/>
      <c r="BG62" s="68"/>
      <c r="BH62" s="69"/>
      <c r="BI62" s="84"/>
      <c r="BJ62" s="71"/>
      <c r="BK62" s="68"/>
      <c r="BL62" s="69"/>
      <c r="BM62" s="84"/>
      <c r="BN62" s="68"/>
      <c r="BO62" s="69"/>
      <c r="BP62" s="84"/>
      <c r="BQ62" s="68"/>
      <c r="BR62" s="69"/>
      <c r="BS62" s="84"/>
      <c r="BT62" s="71"/>
      <c r="BU62" s="68"/>
      <c r="BV62" s="69"/>
      <c r="BW62" s="84"/>
      <c r="BX62" s="71"/>
      <c r="BY62" s="72">
        <v>14</v>
      </c>
      <c r="BZ62" s="73"/>
      <c r="CA62" s="85"/>
    </row>
    <row r="63" spans="1:79" s="1" customFormat="1" ht="15.5" customHeight="1" x14ac:dyDescent="0.15">
      <c r="A63" s="64">
        <v>1</v>
      </c>
      <c r="B63" s="76" t="s">
        <v>401</v>
      </c>
      <c r="C63" s="67" t="s">
        <v>63</v>
      </c>
      <c r="D63" s="68"/>
      <c r="E63" s="69"/>
      <c r="F63" s="84"/>
      <c r="G63" s="68"/>
      <c r="H63" s="69"/>
      <c r="I63" s="84"/>
      <c r="J63" s="68"/>
      <c r="K63" s="69"/>
      <c r="L63" s="84"/>
      <c r="M63" s="68"/>
      <c r="N63" s="69"/>
      <c r="O63" s="84"/>
      <c r="P63" s="68"/>
      <c r="Q63" s="69"/>
      <c r="R63" s="84"/>
      <c r="S63" s="68">
        <v>30</v>
      </c>
      <c r="T63" s="69">
        <v>30</v>
      </c>
      <c r="U63" s="84"/>
      <c r="V63" s="68"/>
      <c r="W63" s="69"/>
      <c r="X63" s="84"/>
      <c r="Y63" s="68"/>
      <c r="Z63" s="69"/>
      <c r="AA63" s="84"/>
      <c r="AB63" s="68"/>
      <c r="AC63" s="69"/>
      <c r="AD63" s="84"/>
      <c r="AE63" s="71"/>
      <c r="AF63" s="68"/>
      <c r="AG63" s="69"/>
      <c r="AH63" s="84"/>
      <c r="AI63" s="68"/>
      <c r="AJ63" s="69"/>
      <c r="AK63" s="84"/>
      <c r="AL63" s="71"/>
      <c r="AM63" s="68">
        <v>5</v>
      </c>
      <c r="AN63" s="69">
        <v>5</v>
      </c>
      <c r="AO63" s="84"/>
      <c r="AP63" s="68"/>
      <c r="AQ63" s="69"/>
      <c r="AR63" s="84"/>
      <c r="AS63" s="68">
        <v>20</v>
      </c>
      <c r="AT63" s="69">
        <v>20</v>
      </c>
      <c r="AU63" s="84"/>
      <c r="AV63" s="68"/>
      <c r="AW63" s="69"/>
      <c r="AX63" s="84"/>
      <c r="AY63" s="68"/>
      <c r="AZ63" s="69"/>
      <c r="BA63" s="84"/>
      <c r="BB63" s="71"/>
      <c r="BC63" s="187"/>
      <c r="BD63" s="187"/>
      <c r="BE63" s="69"/>
      <c r="BF63" s="84"/>
      <c r="BG63" s="68"/>
      <c r="BH63" s="69"/>
      <c r="BI63" s="84"/>
      <c r="BJ63" s="71"/>
      <c r="BK63" s="68"/>
      <c r="BL63" s="69"/>
      <c r="BM63" s="84"/>
      <c r="BN63" s="68"/>
      <c r="BO63" s="69"/>
      <c r="BP63" s="84"/>
      <c r="BQ63" s="68"/>
      <c r="BR63" s="69"/>
      <c r="BS63" s="84"/>
      <c r="BT63" s="71"/>
      <c r="BU63" s="68"/>
      <c r="BV63" s="69"/>
      <c r="BW63" s="84"/>
      <c r="BX63" s="71"/>
      <c r="BY63" s="72">
        <v>55</v>
      </c>
      <c r="BZ63" s="73">
        <v>55</v>
      </c>
      <c r="CA63" s="85"/>
    </row>
    <row r="64" spans="1:79" s="1" customFormat="1" ht="15.5" customHeight="1" x14ac:dyDescent="0.15">
      <c r="A64" s="64">
        <v>1</v>
      </c>
      <c r="B64" s="77" t="s">
        <v>403</v>
      </c>
      <c r="C64" s="67" t="s">
        <v>63</v>
      </c>
      <c r="D64" s="68"/>
      <c r="E64" s="69"/>
      <c r="F64" s="84"/>
      <c r="G64" s="68"/>
      <c r="H64" s="69"/>
      <c r="I64" s="84"/>
      <c r="J64" s="68"/>
      <c r="K64" s="69"/>
      <c r="L64" s="84"/>
      <c r="M64" s="68"/>
      <c r="N64" s="69"/>
      <c r="O64" s="84"/>
      <c r="P64" s="68"/>
      <c r="Q64" s="69"/>
      <c r="R64" s="84"/>
      <c r="S64" s="68">
        <v>6</v>
      </c>
      <c r="T64" s="69">
        <v>6</v>
      </c>
      <c r="U64" s="84"/>
      <c r="V64" s="68"/>
      <c r="W64" s="69"/>
      <c r="X64" s="84"/>
      <c r="Y64" s="68">
        <v>5</v>
      </c>
      <c r="Z64" s="69">
        <v>5</v>
      </c>
      <c r="AA64" s="84"/>
      <c r="AB64" s="68"/>
      <c r="AC64" s="69"/>
      <c r="AD64" s="84"/>
      <c r="AE64" s="71"/>
      <c r="AF64" s="68"/>
      <c r="AG64" s="69"/>
      <c r="AH64" s="84"/>
      <c r="AI64" s="68"/>
      <c r="AJ64" s="69"/>
      <c r="AK64" s="84"/>
      <c r="AL64" s="71"/>
      <c r="AM64" s="68"/>
      <c r="AN64" s="69"/>
      <c r="AO64" s="84"/>
      <c r="AP64" s="68"/>
      <c r="AQ64" s="69"/>
      <c r="AR64" s="84"/>
      <c r="AS64" s="68"/>
      <c r="AT64" s="69"/>
      <c r="AU64" s="84"/>
      <c r="AV64" s="68"/>
      <c r="AW64" s="69"/>
      <c r="AX64" s="84"/>
      <c r="AY64" s="68"/>
      <c r="AZ64" s="69"/>
      <c r="BA64" s="84"/>
      <c r="BB64" s="71"/>
      <c r="BC64" s="187"/>
      <c r="BD64" s="187"/>
      <c r="BE64" s="69"/>
      <c r="BF64" s="84"/>
      <c r="BG64" s="68"/>
      <c r="BH64" s="69"/>
      <c r="BI64" s="84"/>
      <c r="BJ64" s="71"/>
      <c r="BK64" s="68"/>
      <c r="BL64" s="69"/>
      <c r="BM64" s="84"/>
      <c r="BN64" s="68"/>
      <c r="BO64" s="69"/>
      <c r="BP64" s="84"/>
      <c r="BQ64" s="68"/>
      <c r="BR64" s="69"/>
      <c r="BS64" s="84"/>
      <c r="BT64" s="71"/>
      <c r="BU64" s="68"/>
      <c r="BV64" s="69"/>
      <c r="BW64" s="84"/>
      <c r="BX64" s="71"/>
      <c r="BY64" s="72">
        <v>11</v>
      </c>
      <c r="BZ64" s="73">
        <v>11</v>
      </c>
      <c r="CA64" s="85"/>
    </row>
    <row r="65" spans="1:79" s="1" customFormat="1" ht="15.5" customHeight="1" x14ac:dyDescent="0.15">
      <c r="A65" s="64">
        <v>1</v>
      </c>
      <c r="B65" s="66" t="s">
        <v>412</v>
      </c>
      <c r="C65" s="67" t="s">
        <v>42</v>
      </c>
      <c r="D65" s="68"/>
      <c r="E65" s="69"/>
      <c r="F65" s="84"/>
      <c r="G65" s="68"/>
      <c r="H65" s="69"/>
      <c r="I65" s="84"/>
      <c r="J65" s="68"/>
      <c r="K65" s="69"/>
      <c r="L65" s="84"/>
      <c r="M65" s="68"/>
      <c r="N65" s="69"/>
      <c r="O65" s="84"/>
      <c r="P65" s="68"/>
      <c r="Q65" s="69"/>
      <c r="R65" s="84"/>
      <c r="S65" s="68">
        <v>4</v>
      </c>
      <c r="T65" s="69">
        <v>4</v>
      </c>
      <c r="U65" s="84"/>
      <c r="V65" s="68"/>
      <c r="W65" s="69"/>
      <c r="X65" s="84"/>
      <c r="Y65" s="68"/>
      <c r="Z65" s="69"/>
      <c r="AA65" s="84"/>
      <c r="AB65" s="68"/>
      <c r="AC65" s="69"/>
      <c r="AD65" s="84"/>
      <c r="AE65" s="71"/>
      <c r="AF65" s="68"/>
      <c r="AG65" s="69"/>
      <c r="AH65" s="84"/>
      <c r="AI65" s="68"/>
      <c r="AJ65" s="69"/>
      <c r="AK65" s="84"/>
      <c r="AL65" s="71"/>
      <c r="AM65" s="68"/>
      <c r="AN65" s="69"/>
      <c r="AO65" s="84"/>
      <c r="AP65" s="68"/>
      <c r="AQ65" s="69"/>
      <c r="AR65" s="84"/>
      <c r="AS65" s="68"/>
      <c r="AT65" s="69"/>
      <c r="AU65" s="84"/>
      <c r="AV65" s="68"/>
      <c r="AW65" s="69"/>
      <c r="AX65" s="84"/>
      <c r="AY65" s="68"/>
      <c r="AZ65" s="69"/>
      <c r="BA65" s="84"/>
      <c r="BB65" s="71"/>
      <c r="BC65" s="187"/>
      <c r="BD65" s="187"/>
      <c r="BE65" s="69"/>
      <c r="BF65" s="84"/>
      <c r="BG65" s="68"/>
      <c r="BH65" s="69"/>
      <c r="BI65" s="84"/>
      <c r="BJ65" s="71"/>
      <c r="BK65" s="68"/>
      <c r="BL65" s="69"/>
      <c r="BM65" s="84"/>
      <c r="BN65" s="68"/>
      <c r="BO65" s="69"/>
      <c r="BP65" s="84"/>
      <c r="BQ65" s="68"/>
      <c r="BR65" s="69"/>
      <c r="BS65" s="84"/>
      <c r="BT65" s="71"/>
      <c r="BU65" s="68"/>
      <c r="BV65" s="69"/>
      <c r="BW65" s="84"/>
      <c r="BX65" s="71"/>
      <c r="BY65" s="72">
        <v>4</v>
      </c>
      <c r="BZ65" s="73">
        <v>4</v>
      </c>
      <c r="CA65" s="85"/>
    </row>
    <row r="66" spans="1:79" s="1" customFormat="1" ht="15.5" customHeight="1" x14ac:dyDescent="0.15">
      <c r="A66" s="64">
        <v>1</v>
      </c>
      <c r="B66" s="75" t="s">
        <v>428</v>
      </c>
      <c r="C66" s="67" t="s">
        <v>40</v>
      </c>
      <c r="D66" s="68"/>
      <c r="E66" s="69"/>
      <c r="F66" s="84"/>
      <c r="G66" s="68"/>
      <c r="H66" s="69"/>
      <c r="I66" s="84"/>
      <c r="J66" s="68"/>
      <c r="K66" s="69"/>
      <c r="L66" s="84"/>
      <c r="M66" s="68"/>
      <c r="N66" s="69"/>
      <c r="O66" s="84"/>
      <c r="P66" s="68"/>
      <c r="Q66" s="69"/>
      <c r="R66" s="84"/>
      <c r="S66" s="68">
        <v>8</v>
      </c>
      <c r="T66" s="69">
        <v>8</v>
      </c>
      <c r="U66" s="84"/>
      <c r="V66" s="68"/>
      <c r="W66" s="69"/>
      <c r="X66" s="84"/>
      <c r="Y66" s="68"/>
      <c r="Z66" s="69"/>
      <c r="AA66" s="84"/>
      <c r="AB66" s="68"/>
      <c r="AC66" s="69"/>
      <c r="AD66" s="84"/>
      <c r="AE66" s="71"/>
      <c r="AF66" s="68"/>
      <c r="AG66" s="69"/>
      <c r="AH66" s="84"/>
      <c r="AI66" s="68"/>
      <c r="AJ66" s="69"/>
      <c r="AK66" s="84"/>
      <c r="AL66" s="71"/>
      <c r="AM66" s="68"/>
      <c r="AN66" s="69"/>
      <c r="AO66" s="84"/>
      <c r="AP66" s="68"/>
      <c r="AQ66" s="69"/>
      <c r="AR66" s="84"/>
      <c r="AS66" s="68"/>
      <c r="AT66" s="69"/>
      <c r="AU66" s="84"/>
      <c r="AV66" s="68"/>
      <c r="AW66" s="69"/>
      <c r="AX66" s="84"/>
      <c r="AY66" s="68"/>
      <c r="AZ66" s="69"/>
      <c r="BA66" s="84"/>
      <c r="BB66" s="71"/>
      <c r="BC66" s="187"/>
      <c r="BD66" s="187"/>
      <c r="BE66" s="69"/>
      <c r="BF66" s="84"/>
      <c r="BG66" s="68"/>
      <c r="BH66" s="69"/>
      <c r="BI66" s="84"/>
      <c r="BJ66" s="71"/>
      <c r="BK66" s="68"/>
      <c r="BL66" s="69"/>
      <c r="BM66" s="84"/>
      <c r="BN66" s="68"/>
      <c r="BO66" s="69"/>
      <c r="BP66" s="84"/>
      <c r="BQ66" s="68"/>
      <c r="BR66" s="69"/>
      <c r="BS66" s="84"/>
      <c r="BT66" s="71"/>
      <c r="BU66" s="68"/>
      <c r="BV66" s="69"/>
      <c r="BW66" s="84"/>
      <c r="BX66" s="71"/>
      <c r="BY66" s="72">
        <v>8</v>
      </c>
      <c r="BZ66" s="73">
        <v>8</v>
      </c>
      <c r="CA66" s="85"/>
    </row>
    <row r="67" spans="1:79" s="1" customFormat="1" ht="15.5" customHeight="1" x14ac:dyDescent="0.15">
      <c r="A67" s="64">
        <v>1</v>
      </c>
      <c r="B67" s="75" t="s">
        <v>441</v>
      </c>
      <c r="C67" s="67" t="s">
        <v>37</v>
      </c>
      <c r="D67" s="68">
        <v>3</v>
      </c>
      <c r="E67" s="69"/>
      <c r="F67" s="84"/>
      <c r="G67" s="68">
        <v>17</v>
      </c>
      <c r="H67" s="69"/>
      <c r="I67" s="84"/>
      <c r="J67" s="68"/>
      <c r="K67" s="69"/>
      <c r="L67" s="84"/>
      <c r="M67" s="68"/>
      <c r="N67" s="69"/>
      <c r="O67" s="84"/>
      <c r="P67" s="68"/>
      <c r="Q67" s="69"/>
      <c r="R67" s="84"/>
      <c r="S67" s="68"/>
      <c r="T67" s="69"/>
      <c r="U67" s="84"/>
      <c r="V67" s="68"/>
      <c r="W67" s="69"/>
      <c r="X67" s="84"/>
      <c r="Y67" s="68"/>
      <c r="Z67" s="69"/>
      <c r="AA67" s="84"/>
      <c r="AB67" s="68"/>
      <c r="AC67" s="69"/>
      <c r="AD67" s="84"/>
      <c r="AE67" s="71"/>
      <c r="AF67" s="68"/>
      <c r="AG67" s="69"/>
      <c r="AH67" s="84"/>
      <c r="AI67" s="68"/>
      <c r="AJ67" s="69"/>
      <c r="AK67" s="84"/>
      <c r="AL67" s="71"/>
      <c r="AM67" s="68"/>
      <c r="AN67" s="69"/>
      <c r="AO67" s="84"/>
      <c r="AP67" s="68"/>
      <c r="AQ67" s="69"/>
      <c r="AR67" s="84"/>
      <c r="AS67" s="68">
        <v>11</v>
      </c>
      <c r="AT67" s="69">
        <v>11</v>
      </c>
      <c r="AU67" s="84"/>
      <c r="AV67" s="68"/>
      <c r="AW67" s="69"/>
      <c r="AX67" s="84"/>
      <c r="AY67" s="68"/>
      <c r="AZ67" s="69"/>
      <c r="BA67" s="84"/>
      <c r="BB67" s="71"/>
      <c r="BC67" s="187"/>
      <c r="BD67" s="187"/>
      <c r="BE67" s="69"/>
      <c r="BF67" s="84"/>
      <c r="BG67" s="68"/>
      <c r="BH67" s="69"/>
      <c r="BI67" s="84"/>
      <c r="BJ67" s="71"/>
      <c r="BK67" s="68"/>
      <c r="BL67" s="69"/>
      <c r="BM67" s="84"/>
      <c r="BN67" s="68"/>
      <c r="BO67" s="69"/>
      <c r="BP67" s="84"/>
      <c r="BQ67" s="68"/>
      <c r="BR67" s="69"/>
      <c r="BS67" s="84"/>
      <c r="BT67" s="71"/>
      <c r="BU67" s="68"/>
      <c r="BV67" s="69"/>
      <c r="BW67" s="84"/>
      <c r="BX67" s="71"/>
      <c r="BY67" s="72">
        <v>31</v>
      </c>
      <c r="BZ67" s="73">
        <v>11</v>
      </c>
      <c r="CA67" s="85"/>
    </row>
    <row r="68" spans="1:79" s="1" customFormat="1" ht="15.5" customHeight="1" x14ac:dyDescent="0.15">
      <c r="A68" s="64">
        <v>1</v>
      </c>
      <c r="B68" s="66" t="s">
        <v>443</v>
      </c>
      <c r="C68" s="67" t="s">
        <v>42</v>
      </c>
      <c r="D68" s="68"/>
      <c r="E68" s="69"/>
      <c r="F68" s="84"/>
      <c r="G68" s="68"/>
      <c r="H68" s="69"/>
      <c r="I68" s="84"/>
      <c r="J68" s="68"/>
      <c r="K68" s="69"/>
      <c r="L68" s="84"/>
      <c r="M68" s="68">
        <v>1</v>
      </c>
      <c r="N68" s="69">
        <v>1</v>
      </c>
      <c r="O68" s="84"/>
      <c r="P68" s="68"/>
      <c r="Q68" s="69"/>
      <c r="R68" s="84"/>
      <c r="S68" s="68"/>
      <c r="T68" s="69"/>
      <c r="U68" s="84"/>
      <c r="V68" s="68"/>
      <c r="W68" s="69"/>
      <c r="X68" s="84"/>
      <c r="Y68" s="68"/>
      <c r="Z68" s="69"/>
      <c r="AA68" s="84"/>
      <c r="AB68" s="68"/>
      <c r="AC68" s="69"/>
      <c r="AD68" s="84"/>
      <c r="AE68" s="71"/>
      <c r="AF68" s="68"/>
      <c r="AG68" s="69"/>
      <c r="AH68" s="84"/>
      <c r="AI68" s="68"/>
      <c r="AJ68" s="69"/>
      <c r="AK68" s="84"/>
      <c r="AL68" s="71"/>
      <c r="AM68" s="68"/>
      <c r="AN68" s="69"/>
      <c r="AO68" s="84"/>
      <c r="AP68" s="68"/>
      <c r="AQ68" s="69"/>
      <c r="AR68" s="84"/>
      <c r="AS68" s="68"/>
      <c r="AT68" s="69"/>
      <c r="AU68" s="84"/>
      <c r="AV68" s="68"/>
      <c r="AW68" s="69"/>
      <c r="AX68" s="84"/>
      <c r="AY68" s="68"/>
      <c r="AZ68" s="69"/>
      <c r="BA68" s="84"/>
      <c r="BB68" s="71"/>
      <c r="BC68" s="187"/>
      <c r="BD68" s="187"/>
      <c r="BE68" s="69"/>
      <c r="BF68" s="84"/>
      <c r="BG68" s="68"/>
      <c r="BH68" s="69"/>
      <c r="BI68" s="84"/>
      <c r="BJ68" s="71"/>
      <c r="BK68" s="68"/>
      <c r="BL68" s="69"/>
      <c r="BM68" s="84"/>
      <c r="BN68" s="68"/>
      <c r="BO68" s="69"/>
      <c r="BP68" s="84"/>
      <c r="BQ68" s="68"/>
      <c r="BR68" s="69"/>
      <c r="BS68" s="84"/>
      <c r="BT68" s="71"/>
      <c r="BU68" s="68"/>
      <c r="BV68" s="69"/>
      <c r="BW68" s="84"/>
      <c r="BX68" s="71"/>
      <c r="BY68" s="72">
        <v>1</v>
      </c>
      <c r="BZ68" s="73">
        <v>1</v>
      </c>
      <c r="CA68" s="85"/>
    </row>
    <row r="69" spans="1:79" s="1" customFormat="1" ht="15.5" customHeight="1" x14ac:dyDescent="0.15">
      <c r="A69" s="64">
        <v>1</v>
      </c>
      <c r="B69" s="75" t="s">
        <v>453</v>
      </c>
      <c r="C69" s="67" t="s">
        <v>42</v>
      </c>
      <c r="D69" s="68"/>
      <c r="E69" s="69"/>
      <c r="F69" s="84"/>
      <c r="G69" s="68"/>
      <c r="H69" s="69"/>
      <c r="I69" s="84"/>
      <c r="J69" s="68"/>
      <c r="K69" s="69"/>
      <c r="L69" s="84"/>
      <c r="M69" s="68">
        <v>1</v>
      </c>
      <c r="N69" s="69">
        <v>1</v>
      </c>
      <c r="O69" s="84"/>
      <c r="P69" s="68"/>
      <c r="Q69" s="69"/>
      <c r="R69" s="84"/>
      <c r="S69" s="68">
        <v>36</v>
      </c>
      <c r="T69" s="69">
        <v>36</v>
      </c>
      <c r="U69" s="84"/>
      <c r="V69" s="68"/>
      <c r="W69" s="69"/>
      <c r="X69" s="84"/>
      <c r="Y69" s="68">
        <v>7</v>
      </c>
      <c r="Z69" s="69">
        <v>7</v>
      </c>
      <c r="AA69" s="84"/>
      <c r="AB69" s="68"/>
      <c r="AC69" s="69"/>
      <c r="AD69" s="84"/>
      <c r="AE69" s="71"/>
      <c r="AF69" s="68"/>
      <c r="AG69" s="69"/>
      <c r="AH69" s="84"/>
      <c r="AI69" s="68"/>
      <c r="AJ69" s="69"/>
      <c r="AK69" s="84"/>
      <c r="AL69" s="71"/>
      <c r="AM69" s="68"/>
      <c r="AN69" s="69"/>
      <c r="AO69" s="84"/>
      <c r="AP69" s="68"/>
      <c r="AQ69" s="69"/>
      <c r="AR69" s="84"/>
      <c r="AS69" s="68"/>
      <c r="AT69" s="69"/>
      <c r="AU69" s="84"/>
      <c r="AV69" s="68"/>
      <c r="AW69" s="69"/>
      <c r="AX69" s="84"/>
      <c r="AY69" s="68"/>
      <c r="AZ69" s="69"/>
      <c r="BA69" s="84"/>
      <c r="BB69" s="71"/>
      <c r="BC69" s="187"/>
      <c r="BD69" s="187"/>
      <c r="BE69" s="69"/>
      <c r="BF69" s="84"/>
      <c r="BG69" s="68"/>
      <c r="BH69" s="69"/>
      <c r="BI69" s="84"/>
      <c r="BJ69" s="71"/>
      <c r="BK69" s="68"/>
      <c r="BL69" s="69"/>
      <c r="BM69" s="84"/>
      <c r="BN69" s="68"/>
      <c r="BO69" s="69"/>
      <c r="BP69" s="84"/>
      <c r="BQ69" s="68"/>
      <c r="BR69" s="69"/>
      <c r="BS69" s="84"/>
      <c r="BT69" s="71"/>
      <c r="BU69" s="68"/>
      <c r="BV69" s="69"/>
      <c r="BW69" s="84"/>
      <c r="BX69" s="71"/>
      <c r="BY69" s="72">
        <v>44</v>
      </c>
      <c r="BZ69" s="73">
        <v>44</v>
      </c>
      <c r="CA69" s="85"/>
    </row>
    <row r="70" spans="1:79" s="1" customFormat="1" ht="15.5" customHeight="1" x14ac:dyDescent="0.15">
      <c r="A70" s="64">
        <v>1</v>
      </c>
      <c r="B70" s="65" t="s">
        <v>454</v>
      </c>
      <c r="C70" s="67" t="s">
        <v>40</v>
      </c>
      <c r="D70" s="68"/>
      <c r="E70" s="69"/>
      <c r="F70" s="84"/>
      <c r="G70" s="68">
        <v>29</v>
      </c>
      <c r="H70" s="69"/>
      <c r="I70" s="84"/>
      <c r="J70" s="68"/>
      <c r="K70" s="69"/>
      <c r="L70" s="84"/>
      <c r="M70" s="68"/>
      <c r="N70" s="69"/>
      <c r="O70" s="84"/>
      <c r="P70" s="68"/>
      <c r="Q70" s="69"/>
      <c r="R70" s="84"/>
      <c r="S70" s="68"/>
      <c r="T70" s="69"/>
      <c r="U70" s="84"/>
      <c r="V70" s="68">
        <v>20</v>
      </c>
      <c r="W70" s="69"/>
      <c r="X70" s="84"/>
      <c r="Y70" s="68"/>
      <c r="Z70" s="69"/>
      <c r="AA70" s="84"/>
      <c r="AB70" s="68"/>
      <c r="AC70" s="69"/>
      <c r="AD70" s="84"/>
      <c r="AE70" s="71"/>
      <c r="AF70" s="68"/>
      <c r="AG70" s="69"/>
      <c r="AH70" s="84"/>
      <c r="AI70" s="68"/>
      <c r="AJ70" s="69"/>
      <c r="AK70" s="84"/>
      <c r="AL70" s="71"/>
      <c r="AM70" s="68"/>
      <c r="AN70" s="69"/>
      <c r="AO70" s="84"/>
      <c r="AP70" s="68"/>
      <c r="AQ70" s="69"/>
      <c r="AR70" s="84"/>
      <c r="AS70" s="68"/>
      <c r="AT70" s="69"/>
      <c r="AU70" s="84"/>
      <c r="AV70" s="68"/>
      <c r="AW70" s="69"/>
      <c r="AX70" s="84"/>
      <c r="AY70" s="68"/>
      <c r="AZ70" s="69"/>
      <c r="BA70" s="84"/>
      <c r="BB70" s="71"/>
      <c r="BC70" s="187"/>
      <c r="BD70" s="187"/>
      <c r="BE70" s="69"/>
      <c r="BF70" s="84"/>
      <c r="BG70" s="68"/>
      <c r="BH70" s="69"/>
      <c r="BI70" s="84"/>
      <c r="BJ70" s="71"/>
      <c r="BK70" s="68"/>
      <c r="BL70" s="69"/>
      <c r="BM70" s="84"/>
      <c r="BN70" s="68"/>
      <c r="BO70" s="69"/>
      <c r="BP70" s="84"/>
      <c r="BQ70" s="68"/>
      <c r="BR70" s="69"/>
      <c r="BS70" s="84"/>
      <c r="BT70" s="71"/>
      <c r="BU70" s="68"/>
      <c r="BV70" s="69"/>
      <c r="BW70" s="84"/>
      <c r="BX70" s="71"/>
      <c r="BY70" s="72">
        <v>49</v>
      </c>
      <c r="BZ70" s="73"/>
      <c r="CA70" s="85"/>
    </row>
    <row r="71" spans="1:79" s="1" customFormat="1" ht="15.5" customHeight="1" x14ac:dyDescent="0.15">
      <c r="A71" s="64">
        <v>1</v>
      </c>
      <c r="B71" s="76" t="s">
        <v>465</v>
      </c>
      <c r="C71" s="67" t="s">
        <v>37</v>
      </c>
      <c r="D71" s="68"/>
      <c r="E71" s="69"/>
      <c r="F71" s="84"/>
      <c r="G71" s="68"/>
      <c r="H71" s="69"/>
      <c r="I71" s="84"/>
      <c r="J71" s="68"/>
      <c r="K71" s="69"/>
      <c r="L71" s="84"/>
      <c r="M71" s="68"/>
      <c r="N71" s="69"/>
      <c r="O71" s="84"/>
      <c r="P71" s="68"/>
      <c r="Q71" s="69"/>
      <c r="R71" s="84"/>
      <c r="S71" s="68"/>
      <c r="T71" s="69"/>
      <c r="U71" s="84"/>
      <c r="V71" s="68"/>
      <c r="W71" s="69"/>
      <c r="X71" s="84"/>
      <c r="Y71" s="68"/>
      <c r="Z71" s="69"/>
      <c r="AA71" s="84"/>
      <c r="AB71" s="68"/>
      <c r="AC71" s="69"/>
      <c r="AD71" s="84"/>
      <c r="AE71" s="71"/>
      <c r="AF71" s="68"/>
      <c r="AG71" s="69"/>
      <c r="AH71" s="84"/>
      <c r="AI71" s="68"/>
      <c r="AJ71" s="69"/>
      <c r="AK71" s="84"/>
      <c r="AL71" s="71"/>
      <c r="AM71" s="68"/>
      <c r="AN71" s="69"/>
      <c r="AO71" s="84"/>
      <c r="AP71" s="68"/>
      <c r="AQ71" s="69"/>
      <c r="AR71" s="84"/>
      <c r="AS71" s="68">
        <v>6</v>
      </c>
      <c r="AT71" s="69">
        <v>6</v>
      </c>
      <c r="AU71" s="84"/>
      <c r="AV71" s="68"/>
      <c r="AW71" s="69"/>
      <c r="AX71" s="84"/>
      <c r="AY71" s="68"/>
      <c r="AZ71" s="69"/>
      <c r="BA71" s="84"/>
      <c r="BB71" s="71"/>
      <c r="BC71" s="187"/>
      <c r="BD71" s="187"/>
      <c r="BE71" s="69"/>
      <c r="BF71" s="84"/>
      <c r="BG71" s="68"/>
      <c r="BH71" s="69"/>
      <c r="BI71" s="84"/>
      <c r="BJ71" s="71"/>
      <c r="BK71" s="68"/>
      <c r="BL71" s="69"/>
      <c r="BM71" s="84"/>
      <c r="BN71" s="68"/>
      <c r="BO71" s="69"/>
      <c r="BP71" s="84"/>
      <c r="BQ71" s="68"/>
      <c r="BR71" s="69"/>
      <c r="BS71" s="84"/>
      <c r="BT71" s="71"/>
      <c r="BU71" s="68"/>
      <c r="BV71" s="69"/>
      <c r="BW71" s="84"/>
      <c r="BX71" s="71"/>
      <c r="BY71" s="72">
        <v>6</v>
      </c>
      <c r="BZ71" s="73">
        <v>6</v>
      </c>
      <c r="CA71" s="85"/>
    </row>
    <row r="72" spans="1:79" s="1" customFormat="1" ht="15.5" customHeight="1" x14ac:dyDescent="0.15">
      <c r="A72" s="64">
        <v>1</v>
      </c>
      <c r="B72" s="66" t="s">
        <v>467</v>
      </c>
      <c r="C72" s="67" t="s">
        <v>40</v>
      </c>
      <c r="D72" s="68"/>
      <c r="E72" s="69"/>
      <c r="F72" s="84"/>
      <c r="G72" s="68"/>
      <c r="H72" s="69"/>
      <c r="I72" s="84"/>
      <c r="J72" s="68"/>
      <c r="K72" s="69"/>
      <c r="L72" s="84"/>
      <c r="M72" s="68"/>
      <c r="N72" s="69"/>
      <c r="O72" s="84"/>
      <c r="P72" s="68"/>
      <c r="Q72" s="69"/>
      <c r="R72" s="84"/>
      <c r="S72" s="68"/>
      <c r="T72" s="69"/>
      <c r="U72" s="84"/>
      <c r="V72" s="68"/>
      <c r="W72" s="69"/>
      <c r="X72" s="84"/>
      <c r="Y72" s="68"/>
      <c r="Z72" s="69"/>
      <c r="AA72" s="84"/>
      <c r="AB72" s="68"/>
      <c r="AC72" s="69"/>
      <c r="AD72" s="84"/>
      <c r="AE72" s="71"/>
      <c r="AF72" s="68"/>
      <c r="AG72" s="69"/>
      <c r="AH72" s="84"/>
      <c r="AI72" s="68"/>
      <c r="AJ72" s="69"/>
      <c r="AK72" s="84"/>
      <c r="AL72" s="71"/>
      <c r="AM72" s="68"/>
      <c r="AN72" s="69"/>
      <c r="AO72" s="84"/>
      <c r="AP72" s="68"/>
      <c r="AQ72" s="69"/>
      <c r="AR72" s="84"/>
      <c r="AS72" s="68"/>
      <c r="AT72" s="69"/>
      <c r="AU72" s="84"/>
      <c r="AV72" s="68"/>
      <c r="AW72" s="69"/>
      <c r="AX72" s="84"/>
      <c r="AY72" s="68">
        <v>2</v>
      </c>
      <c r="AZ72" s="69">
        <v>1</v>
      </c>
      <c r="BA72" s="84"/>
      <c r="BB72" s="71"/>
      <c r="BC72" s="187"/>
      <c r="BD72" s="187"/>
      <c r="BE72" s="69"/>
      <c r="BF72" s="84"/>
      <c r="BG72" s="68"/>
      <c r="BH72" s="69"/>
      <c r="BI72" s="84"/>
      <c r="BJ72" s="71"/>
      <c r="BK72" s="68"/>
      <c r="BL72" s="69"/>
      <c r="BM72" s="84"/>
      <c r="BN72" s="68"/>
      <c r="BO72" s="69"/>
      <c r="BP72" s="84"/>
      <c r="BQ72" s="68"/>
      <c r="BR72" s="69"/>
      <c r="BS72" s="84"/>
      <c r="BT72" s="71"/>
      <c r="BU72" s="68"/>
      <c r="BV72" s="69"/>
      <c r="BW72" s="84"/>
      <c r="BX72" s="71"/>
      <c r="BY72" s="72">
        <v>2</v>
      </c>
      <c r="BZ72" s="73">
        <v>1</v>
      </c>
      <c r="CA72" s="85"/>
    </row>
    <row r="73" spans="1:79" s="1" customFormat="1" ht="15.5" customHeight="1" x14ac:dyDescent="0.15">
      <c r="A73" s="64">
        <v>1</v>
      </c>
      <c r="B73" s="66" t="s">
        <v>475</v>
      </c>
      <c r="C73" s="67" t="s">
        <v>42</v>
      </c>
      <c r="D73" s="68"/>
      <c r="E73" s="69"/>
      <c r="F73" s="84"/>
      <c r="G73" s="68"/>
      <c r="H73" s="69"/>
      <c r="I73" s="84"/>
      <c r="J73" s="68">
        <v>12</v>
      </c>
      <c r="K73" s="69">
        <v>12</v>
      </c>
      <c r="L73" s="84"/>
      <c r="M73" s="68">
        <v>69</v>
      </c>
      <c r="N73" s="69">
        <v>69</v>
      </c>
      <c r="O73" s="84"/>
      <c r="P73" s="68"/>
      <c r="Q73" s="69"/>
      <c r="R73" s="84"/>
      <c r="S73" s="68">
        <v>236</v>
      </c>
      <c r="T73" s="69">
        <v>236</v>
      </c>
      <c r="U73" s="84"/>
      <c r="V73" s="68">
        <v>112</v>
      </c>
      <c r="W73" s="69">
        <v>64</v>
      </c>
      <c r="X73" s="84"/>
      <c r="Y73" s="68">
        <v>38</v>
      </c>
      <c r="Z73" s="69">
        <v>38</v>
      </c>
      <c r="AA73" s="84"/>
      <c r="AB73" s="68">
        <v>121</v>
      </c>
      <c r="AC73" s="69">
        <v>43</v>
      </c>
      <c r="AD73" s="84"/>
      <c r="AE73" s="71"/>
      <c r="AF73" s="68"/>
      <c r="AG73" s="69"/>
      <c r="AH73" s="84"/>
      <c r="AI73" s="68"/>
      <c r="AJ73" s="69"/>
      <c r="AK73" s="84"/>
      <c r="AL73" s="71"/>
      <c r="AM73" s="68">
        <v>21</v>
      </c>
      <c r="AN73" s="69">
        <v>21</v>
      </c>
      <c r="AO73" s="84"/>
      <c r="AP73" s="68"/>
      <c r="AQ73" s="69"/>
      <c r="AR73" s="84"/>
      <c r="AS73" s="68">
        <v>12</v>
      </c>
      <c r="AT73" s="69">
        <v>12</v>
      </c>
      <c r="AU73" s="84"/>
      <c r="AV73" s="68"/>
      <c r="AW73" s="69"/>
      <c r="AX73" s="84"/>
      <c r="AY73" s="68">
        <v>12</v>
      </c>
      <c r="AZ73" s="69"/>
      <c r="BA73" s="84"/>
      <c r="BB73" s="71"/>
      <c r="BC73" s="187"/>
      <c r="BD73" s="187"/>
      <c r="BE73" s="69"/>
      <c r="BF73" s="84"/>
      <c r="BG73" s="68"/>
      <c r="BH73" s="69"/>
      <c r="BI73" s="84"/>
      <c r="BJ73" s="71"/>
      <c r="BK73" s="68"/>
      <c r="BL73" s="69"/>
      <c r="BM73" s="84"/>
      <c r="BN73" s="68"/>
      <c r="BO73" s="69"/>
      <c r="BP73" s="84"/>
      <c r="BQ73" s="68"/>
      <c r="BR73" s="69"/>
      <c r="BS73" s="84"/>
      <c r="BT73" s="71"/>
      <c r="BU73" s="68"/>
      <c r="BV73" s="69"/>
      <c r="BW73" s="84"/>
      <c r="BX73" s="71"/>
      <c r="BY73" s="72">
        <v>633</v>
      </c>
      <c r="BZ73" s="73">
        <v>495</v>
      </c>
      <c r="CA73" s="85"/>
    </row>
    <row r="74" spans="1:79" s="1" customFormat="1" ht="15.5" customHeight="1" x14ac:dyDescent="0.15">
      <c r="A74" s="64">
        <v>1</v>
      </c>
      <c r="B74" s="66" t="s">
        <v>483</v>
      </c>
      <c r="C74" s="67" t="s">
        <v>37</v>
      </c>
      <c r="D74" s="68">
        <v>5</v>
      </c>
      <c r="E74" s="69"/>
      <c r="F74" s="84"/>
      <c r="G74" s="68">
        <v>15</v>
      </c>
      <c r="H74" s="69"/>
      <c r="I74" s="84"/>
      <c r="J74" s="68"/>
      <c r="K74" s="69"/>
      <c r="L74" s="84"/>
      <c r="M74" s="68"/>
      <c r="N74" s="69"/>
      <c r="O74" s="84"/>
      <c r="P74" s="68"/>
      <c r="Q74" s="69"/>
      <c r="R74" s="84"/>
      <c r="S74" s="68"/>
      <c r="T74" s="69"/>
      <c r="U74" s="84"/>
      <c r="V74" s="68"/>
      <c r="W74" s="69"/>
      <c r="X74" s="84"/>
      <c r="Y74" s="68"/>
      <c r="Z74" s="69"/>
      <c r="AA74" s="84"/>
      <c r="AB74" s="68"/>
      <c r="AC74" s="69"/>
      <c r="AD74" s="84"/>
      <c r="AE74" s="71"/>
      <c r="AF74" s="68"/>
      <c r="AG74" s="69"/>
      <c r="AH74" s="84"/>
      <c r="AI74" s="68"/>
      <c r="AJ74" s="69"/>
      <c r="AK74" s="84"/>
      <c r="AL74" s="71"/>
      <c r="AM74" s="68"/>
      <c r="AN74" s="69"/>
      <c r="AO74" s="84"/>
      <c r="AP74" s="68"/>
      <c r="AQ74" s="69"/>
      <c r="AR74" s="84"/>
      <c r="AS74" s="68"/>
      <c r="AT74" s="69"/>
      <c r="AU74" s="84"/>
      <c r="AV74" s="68"/>
      <c r="AW74" s="69"/>
      <c r="AX74" s="84"/>
      <c r="AY74" s="68"/>
      <c r="AZ74" s="69"/>
      <c r="BA74" s="84"/>
      <c r="BB74" s="71"/>
      <c r="BC74" s="187"/>
      <c r="BD74" s="187"/>
      <c r="BE74" s="69"/>
      <c r="BF74" s="84"/>
      <c r="BG74" s="68"/>
      <c r="BH74" s="69"/>
      <c r="BI74" s="84"/>
      <c r="BJ74" s="71"/>
      <c r="BK74" s="68"/>
      <c r="BL74" s="69"/>
      <c r="BM74" s="84"/>
      <c r="BN74" s="68"/>
      <c r="BO74" s="69"/>
      <c r="BP74" s="84"/>
      <c r="BQ74" s="68"/>
      <c r="BR74" s="69"/>
      <c r="BS74" s="84"/>
      <c r="BT74" s="71"/>
      <c r="BU74" s="68"/>
      <c r="BV74" s="69"/>
      <c r="BW74" s="84"/>
      <c r="BX74" s="71"/>
      <c r="BY74" s="72">
        <v>20</v>
      </c>
      <c r="BZ74" s="73"/>
      <c r="CA74" s="85"/>
    </row>
    <row r="75" spans="1:79" s="1" customFormat="1" ht="15.5" customHeight="1" x14ac:dyDescent="0.15">
      <c r="A75" s="64">
        <v>1</v>
      </c>
      <c r="B75" s="75" t="s">
        <v>490</v>
      </c>
      <c r="C75" s="67" t="s">
        <v>42</v>
      </c>
      <c r="D75" s="68"/>
      <c r="E75" s="69"/>
      <c r="F75" s="84"/>
      <c r="G75" s="68"/>
      <c r="H75" s="69"/>
      <c r="I75" s="84"/>
      <c r="J75" s="68"/>
      <c r="K75" s="69"/>
      <c r="L75" s="84"/>
      <c r="M75" s="68">
        <v>2</v>
      </c>
      <c r="N75" s="69">
        <v>2</v>
      </c>
      <c r="O75" s="84"/>
      <c r="P75" s="68"/>
      <c r="Q75" s="69"/>
      <c r="R75" s="84"/>
      <c r="S75" s="68"/>
      <c r="T75" s="69"/>
      <c r="U75" s="84"/>
      <c r="V75" s="68"/>
      <c r="W75" s="69"/>
      <c r="X75" s="84"/>
      <c r="Y75" s="68"/>
      <c r="Z75" s="69"/>
      <c r="AA75" s="84"/>
      <c r="AB75" s="68"/>
      <c r="AC75" s="69"/>
      <c r="AD75" s="84"/>
      <c r="AE75" s="71"/>
      <c r="AF75" s="68"/>
      <c r="AG75" s="69"/>
      <c r="AH75" s="84"/>
      <c r="AI75" s="68"/>
      <c r="AJ75" s="69"/>
      <c r="AK75" s="84"/>
      <c r="AL75" s="71"/>
      <c r="AM75" s="68"/>
      <c r="AN75" s="69"/>
      <c r="AO75" s="84"/>
      <c r="AP75" s="68"/>
      <c r="AQ75" s="69"/>
      <c r="AR75" s="84"/>
      <c r="AS75" s="68"/>
      <c r="AT75" s="69"/>
      <c r="AU75" s="84"/>
      <c r="AV75" s="68"/>
      <c r="AW75" s="69"/>
      <c r="AX75" s="84"/>
      <c r="AY75" s="68"/>
      <c r="AZ75" s="69"/>
      <c r="BA75" s="84"/>
      <c r="BB75" s="71"/>
      <c r="BC75" s="187"/>
      <c r="BD75" s="187"/>
      <c r="BE75" s="69"/>
      <c r="BF75" s="84"/>
      <c r="BG75" s="68"/>
      <c r="BH75" s="69"/>
      <c r="BI75" s="84"/>
      <c r="BJ75" s="71"/>
      <c r="BK75" s="68"/>
      <c r="BL75" s="69"/>
      <c r="BM75" s="84"/>
      <c r="BN75" s="68"/>
      <c r="BO75" s="69"/>
      <c r="BP75" s="84"/>
      <c r="BQ75" s="68"/>
      <c r="BR75" s="69"/>
      <c r="BS75" s="84"/>
      <c r="BT75" s="71"/>
      <c r="BU75" s="68"/>
      <c r="BV75" s="69"/>
      <c r="BW75" s="84"/>
      <c r="BX75" s="71"/>
      <c r="BY75" s="72">
        <v>2</v>
      </c>
      <c r="BZ75" s="73">
        <v>2</v>
      </c>
      <c r="CA75" s="85"/>
    </row>
    <row r="76" spans="1:79" s="1" customFormat="1" ht="15.5" customHeight="1" x14ac:dyDescent="0.15">
      <c r="A76" s="64">
        <v>1</v>
      </c>
      <c r="B76" s="66" t="s">
        <v>498</v>
      </c>
      <c r="C76" s="67" t="s">
        <v>40</v>
      </c>
      <c r="D76" s="68"/>
      <c r="E76" s="69"/>
      <c r="F76" s="84"/>
      <c r="G76" s="68"/>
      <c r="H76" s="69"/>
      <c r="I76" s="84"/>
      <c r="J76" s="68"/>
      <c r="K76" s="69"/>
      <c r="L76" s="84"/>
      <c r="M76" s="68"/>
      <c r="N76" s="69"/>
      <c r="O76" s="84"/>
      <c r="P76" s="68"/>
      <c r="Q76" s="69"/>
      <c r="R76" s="84"/>
      <c r="S76" s="68">
        <v>24</v>
      </c>
      <c r="T76" s="69">
        <v>24</v>
      </c>
      <c r="U76" s="84"/>
      <c r="V76" s="68"/>
      <c r="W76" s="69"/>
      <c r="X76" s="84"/>
      <c r="Y76" s="68"/>
      <c r="Z76" s="69"/>
      <c r="AA76" s="84"/>
      <c r="AB76" s="68"/>
      <c r="AC76" s="69"/>
      <c r="AD76" s="84"/>
      <c r="AE76" s="71"/>
      <c r="AF76" s="68"/>
      <c r="AG76" s="69"/>
      <c r="AH76" s="84"/>
      <c r="AI76" s="68"/>
      <c r="AJ76" s="69"/>
      <c r="AK76" s="84"/>
      <c r="AL76" s="71"/>
      <c r="AM76" s="68"/>
      <c r="AN76" s="69"/>
      <c r="AO76" s="84"/>
      <c r="AP76" s="68"/>
      <c r="AQ76" s="69"/>
      <c r="AR76" s="84"/>
      <c r="AS76" s="68"/>
      <c r="AT76" s="69"/>
      <c r="AU76" s="84"/>
      <c r="AV76" s="68"/>
      <c r="AW76" s="69"/>
      <c r="AX76" s="84"/>
      <c r="AY76" s="68"/>
      <c r="AZ76" s="69"/>
      <c r="BA76" s="84"/>
      <c r="BB76" s="71"/>
      <c r="BC76" s="187"/>
      <c r="BD76" s="187"/>
      <c r="BE76" s="69"/>
      <c r="BF76" s="84"/>
      <c r="BG76" s="68"/>
      <c r="BH76" s="69"/>
      <c r="BI76" s="84"/>
      <c r="BJ76" s="71"/>
      <c r="BK76" s="68"/>
      <c r="BL76" s="69"/>
      <c r="BM76" s="84"/>
      <c r="BN76" s="68"/>
      <c r="BO76" s="69"/>
      <c r="BP76" s="84"/>
      <c r="BQ76" s="68"/>
      <c r="BR76" s="69"/>
      <c r="BS76" s="84"/>
      <c r="BT76" s="71"/>
      <c r="BU76" s="68"/>
      <c r="BV76" s="69"/>
      <c r="BW76" s="84"/>
      <c r="BX76" s="71"/>
      <c r="BY76" s="72">
        <v>24</v>
      </c>
      <c r="BZ76" s="73">
        <v>24</v>
      </c>
      <c r="CA76" s="85"/>
    </row>
    <row r="77" spans="1:79" s="1" customFormat="1" ht="15.5" customHeight="1" x14ac:dyDescent="0.15">
      <c r="A77" s="64">
        <v>1</v>
      </c>
      <c r="B77" s="75" t="s">
        <v>507</v>
      </c>
      <c r="C77" s="67" t="s">
        <v>37</v>
      </c>
      <c r="D77" s="68"/>
      <c r="E77" s="69"/>
      <c r="F77" s="84"/>
      <c r="G77" s="68"/>
      <c r="H77" s="69"/>
      <c r="I77" s="84"/>
      <c r="J77" s="68"/>
      <c r="K77" s="69"/>
      <c r="L77" s="84"/>
      <c r="M77" s="68"/>
      <c r="N77" s="69"/>
      <c r="O77" s="84"/>
      <c r="P77" s="68"/>
      <c r="Q77" s="69"/>
      <c r="R77" s="84"/>
      <c r="S77" s="68"/>
      <c r="T77" s="69"/>
      <c r="U77" s="84"/>
      <c r="V77" s="68"/>
      <c r="W77" s="69"/>
      <c r="X77" s="84"/>
      <c r="Y77" s="68"/>
      <c r="Z77" s="69"/>
      <c r="AA77" s="84"/>
      <c r="AB77" s="68"/>
      <c r="AC77" s="69"/>
      <c r="AD77" s="84"/>
      <c r="AE77" s="71"/>
      <c r="AF77" s="68"/>
      <c r="AG77" s="69"/>
      <c r="AH77" s="84"/>
      <c r="AI77" s="68"/>
      <c r="AJ77" s="69"/>
      <c r="AK77" s="84"/>
      <c r="AL77" s="71"/>
      <c r="AM77" s="68"/>
      <c r="AN77" s="69"/>
      <c r="AO77" s="84"/>
      <c r="AP77" s="68"/>
      <c r="AQ77" s="69"/>
      <c r="AR77" s="84"/>
      <c r="AS77" s="68">
        <v>2</v>
      </c>
      <c r="AT77" s="69">
        <v>2</v>
      </c>
      <c r="AU77" s="84"/>
      <c r="AV77" s="68"/>
      <c r="AW77" s="69"/>
      <c r="AX77" s="84"/>
      <c r="AY77" s="68"/>
      <c r="AZ77" s="69"/>
      <c r="BA77" s="84"/>
      <c r="BB77" s="71"/>
      <c r="BC77" s="187"/>
      <c r="BD77" s="187"/>
      <c r="BE77" s="69"/>
      <c r="BF77" s="84"/>
      <c r="BG77" s="68"/>
      <c r="BH77" s="69"/>
      <c r="BI77" s="84"/>
      <c r="BJ77" s="71"/>
      <c r="BK77" s="68"/>
      <c r="BL77" s="69"/>
      <c r="BM77" s="84"/>
      <c r="BN77" s="68"/>
      <c r="BO77" s="69"/>
      <c r="BP77" s="84"/>
      <c r="BQ77" s="68"/>
      <c r="BR77" s="69"/>
      <c r="BS77" s="84"/>
      <c r="BT77" s="71"/>
      <c r="BU77" s="68"/>
      <c r="BV77" s="69"/>
      <c r="BW77" s="84"/>
      <c r="BX77" s="71"/>
      <c r="BY77" s="72">
        <v>2</v>
      </c>
      <c r="BZ77" s="73">
        <v>2</v>
      </c>
      <c r="CA77" s="85"/>
    </row>
    <row r="78" spans="1:79" s="1" customFormat="1" ht="15.5" customHeight="1" x14ac:dyDescent="0.15">
      <c r="A78" s="64">
        <v>1</v>
      </c>
      <c r="B78" s="66" t="s">
        <v>511</v>
      </c>
      <c r="C78" s="67" t="s">
        <v>42</v>
      </c>
      <c r="D78" s="68"/>
      <c r="E78" s="69"/>
      <c r="F78" s="84"/>
      <c r="G78" s="68"/>
      <c r="H78" s="69"/>
      <c r="I78" s="84"/>
      <c r="J78" s="68"/>
      <c r="K78" s="69"/>
      <c r="L78" s="84"/>
      <c r="M78" s="68"/>
      <c r="N78" s="69"/>
      <c r="O78" s="84"/>
      <c r="P78" s="68"/>
      <c r="Q78" s="69"/>
      <c r="R78" s="84"/>
      <c r="S78" s="68"/>
      <c r="T78" s="69"/>
      <c r="U78" s="84"/>
      <c r="V78" s="68"/>
      <c r="W78" s="69"/>
      <c r="X78" s="84"/>
      <c r="Y78" s="68"/>
      <c r="Z78" s="69"/>
      <c r="AA78" s="84"/>
      <c r="AB78" s="68"/>
      <c r="AC78" s="69"/>
      <c r="AD78" s="84"/>
      <c r="AE78" s="71"/>
      <c r="AF78" s="68">
        <v>5</v>
      </c>
      <c r="AG78" s="69">
        <v>5</v>
      </c>
      <c r="AH78" s="84"/>
      <c r="AI78" s="68"/>
      <c r="AJ78" s="69"/>
      <c r="AK78" s="84"/>
      <c r="AL78" s="71"/>
      <c r="AM78" s="68"/>
      <c r="AN78" s="69"/>
      <c r="AO78" s="84"/>
      <c r="AP78" s="68"/>
      <c r="AQ78" s="69"/>
      <c r="AR78" s="84"/>
      <c r="AS78" s="68"/>
      <c r="AT78" s="69"/>
      <c r="AU78" s="84"/>
      <c r="AV78" s="68"/>
      <c r="AW78" s="69"/>
      <c r="AX78" s="84"/>
      <c r="AY78" s="68"/>
      <c r="AZ78" s="69"/>
      <c r="BA78" s="84"/>
      <c r="BB78" s="71"/>
      <c r="BC78" s="187"/>
      <c r="BD78" s="187"/>
      <c r="BE78" s="69"/>
      <c r="BF78" s="84"/>
      <c r="BG78" s="68"/>
      <c r="BH78" s="69"/>
      <c r="BI78" s="84"/>
      <c r="BJ78" s="71"/>
      <c r="BK78" s="68"/>
      <c r="BL78" s="69"/>
      <c r="BM78" s="84"/>
      <c r="BN78" s="68"/>
      <c r="BO78" s="69"/>
      <c r="BP78" s="84"/>
      <c r="BQ78" s="68"/>
      <c r="BR78" s="69"/>
      <c r="BS78" s="84"/>
      <c r="BT78" s="71"/>
      <c r="BU78" s="68"/>
      <c r="BV78" s="69"/>
      <c r="BW78" s="84"/>
      <c r="BX78" s="71"/>
      <c r="BY78" s="72">
        <v>5</v>
      </c>
      <c r="BZ78" s="73">
        <v>5</v>
      </c>
      <c r="CA78" s="85"/>
    </row>
    <row r="79" spans="1:79" s="1" customFormat="1" ht="15.5" customHeight="1" x14ac:dyDescent="0.15">
      <c r="A79" s="64">
        <v>1</v>
      </c>
      <c r="B79" s="66" t="s">
        <v>551</v>
      </c>
      <c r="C79" s="67" t="s">
        <v>37</v>
      </c>
      <c r="D79" s="68"/>
      <c r="E79" s="69"/>
      <c r="F79" s="84"/>
      <c r="G79" s="68"/>
      <c r="H79" s="69"/>
      <c r="I79" s="84"/>
      <c r="J79" s="68"/>
      <c r="K79" s="69"/>
      <c r="L79" s="84"/>
      <c r="M79" s="68">
        <v>1</v>
      </c>
      <c r="N79" s="69">
        <v>1</v>
      </c>
      <c r="O79" s="84"/>
      <c r="P79" s="68"/>
      <c r="Q79" s="69"/>
      <c r="R79" s="84"/>
      <c r="S79" s="68">
        <v>89</v>
      </c>
      <c r="T79" s="69">
        <v>89</v>
      </c>
      <c r="U79" s="84"/>
      <c r="V79" s="68">
        <v>140</v>
      </c>
      <c r="W79" s="69">
        <v>40</v>
      </c>
      <c r="X79" s="84"/>
      <c r="Y79" s="68">
        <v>6</v>
      </c>
      <c r="Z79" s="69">
        <v>6</v>
      </c>
      <c r="AA79" s="84"/>
      <c r="AB79" s="68">
        <v>42</v>
      </c>
      <c r="AC79" s="69">
        <v>13</v>
      </c>
      <c r="AD79" s="84"/>
      <c r="AE79" s="71"/>
      <c r="AF79" s="68"/>
      <c r="AG79" s="69"/>
      <c r="AH79" s="84"/>
      <c r="AI79" s="68"/>
      <c r="AJ79" s="69"/>
      <c r="AK79" s="84"/>
      <c r="AL79" s="71"/>
      <c r="AM79" s="68"/>
      <c r="AN79" s="69"/>
      <c r="AO79" s="84"/>
      <c r="AP79" s="68"/>
      <c r="AQ79" s="69"/>
      <c r="AR79" s="84"/>
      <c r="AS79" s="68"/>
      <c r="AT79" s="69"/>
      <c r="AU79" s="84"/>
      <c r="AV79" s="68"/>
      <c r="AW79" s="69"/>
      <c r="AX79" s="84"/>
      <c r="AY79" s="68"/>
      <c r="AZ79" s="69"/>
      <c r="BA79" s="84"/>
      <c r="BB79" s="71"/>
      <c r="BC79" s="187"/>
      <c r="BD79" s="187"/>
      <c r="BE79" s="69"/>
      <c r="BF79" s="84"/>
      <c r="BG79" s="68"/>
      <c r="BH79" s="69"/>
      <c r="BI79" s="84"/>
      <c r="BJ79" s="71"/>
      <c r="BK79" s="68"/>
      <c r="BL79" s="69"/>
      <c r="BM79" s="84"/>
      <c r="BN79" s="68"/>
      <c r="BO79" s="69"/>
      <c r="BP79" s="84"/>
      <c r="BQ79" s="68"/>
      <c r="BR79" s="69"/>
      <c r="BS79" s="84"/>
      <c r="BT79" s="71"/>
      <c r="BU79" s="68"/>
      <c r="BV79" s="69"/>
      <c r="BW79" s="84"/>
      <c r="BX79" s="71"/>
      <c r="BY79" s="72">
        <v>278</v>
      </c>
      <c r="BZ79" s="73">
        <v>149</v>
      </c>
      <c r="CA79" s="85"/>
    </row>
    <row r="80" spans="1:79" s="1" customFormat="1" ht="15.5" customHeight="1" x14ac:dyDescent="0.15">
      <c r="A80" s="64">
        <v>1</v>
      </c>
      <c r="B80" s="66" t="s">
        <v>575</v>
      </c>
      <c r="C80" s="67" t="s">
        <v>42</v>
      </c>
      <c r="D80" s="68"/>
      <c r="E80" s="69"/>
      <c r="F80" s="84"/>
      <c r="G80" s="68"/>
      <c r="H80" s="69"/>
      <c r="I80" s="84"/>
      <c r="J80" s="68"/>
      <c r="K80" s="69"/>
      <c r="L80" s="84"/>
      <c r="M80" s="68">
        <v>3</v>
      </c>
      <c r="N80" s="69">
        <v>3</v>
      </c>
      <c r="O80" s="84"/>
      <c r="P80" s="68"/>
      <c r="Q80" s="69"/>
      <c r="R80" s="84"/>
      <c r="S80" s="68"/>
      <c r="T80" s="69"/>
      <c r="U80" s="84"/>
      <c r="V80" s="68"/>
      <c r="W80" s="69"/>
      <c r="X80" s="84"/>
      <c r="Y80" s="68"/>
      <c r="Z80" s="69"/>
      <c r="AA80" s="84"/>
      <c r="AB80" s="68"/>
      <c r="AC80" s="69"/>
      <c r="AD80" s="84"/>
      <c r="AE80" s="71"/>
      <c r="AF80" s="68"/>
      <c r="AG80" s="69"/>
      <c r="AH80" s="84"/>
      <c r="AI80" s="68"/>
      <c r="AJ80" s="69"/>
      <c r="AK80" s="84"/>
      <c r="AL80" s="71"/>
      <c r="AM80" s="68"/>
      <c r="AN80" s="69"/>
      <c r="AO80" s="84"/>
      <c r="AP80" s="68"/>
      <c r="AQ80" s="69"/>
      <c r="AR80" s="84"/>
      <c r="AS80" s="68"/>
      <c r="AT80" s="69"/>
      <c r="AU80" s="84"/>
      <c r="AV80" s="68"/>
      <c r="AW80" s="69"/>
      <c r="AX80" s="84"/>
      <c r="AY80" s="68"/>
      <c r="AZ80" s="69"/>
      <c r="BA80" s="84"/>
      <c r="BB80" s="71"/>
      <c r="BC80" s="187"/>
      <c r="BD80" s="187"/>
      <c r="BE80" s="69"/>
      <c r="BF80" s="84"/>
      <c r="BG80" s="68"/>
      <c r="BH80" s="69"/>
      <c r="BI80" s="84"/>
      <c r="BJ80" s="71"/>
      <c r="BK80" s="68"/>
      <c r="BL80" s="69"/>
      <c r="BM80" s="84"/>
      <c r="BN80" s="68"/>
      <c r="BO80" s="69"/>
      <c r="BP80" s="84"/>
      <c r="BQ80" s="68"/>
      <c r="BR80" s="69"/>
      <c r="BS80" s="84"/>
      <c r="BT80" s="71"/>
      <c r="BU80" s="68"/>
      <c r="BV80" s="69"/>
      <c r="BW80" s="84"/>
      <c r="BX80" s="71"/>
      <c r="BY80" s="72">
        <v>3</v>
      </c>
      <c r="BZ80" s="73">
        <v>3</v>
      </c>
      <c r="CA80" s="85"/>
    </row>
    <row r="81" spans="1:79" s="1" customFormat="1" ht="15.5" customHeight="1" x14ac:dyDescent="0.15">
      <c r="A81" s="64">
        <v>1</v>
      </c>
      <c r="B81" s="66" t="s">
        <v>581</v>
      </c>
      <c r="C81" s="67" t="s">
        <v>61</v>
      </c>
      <c r="D81" s="68"/>
      <c r="E81" s="69"/>
      <c r="F81" s="84"/>
      <c r="G81" s="68"/>
      <c r="H81" s="69"/>
      <c r="I81" s="84"/>
      <c r="J81" s="68"/>
      <c r="K81" s="69"/>
      <c r="L81" s="84"/>
      <c r="M81" s="68"/>
      <c r="N81" s="69"/>
      <c r="O81" s="84"/>
      <c r="P81" s="68"/>
      <c r="Q81" s="69"/>
      <c r="R81" s="84"/>
      <c r="S81" s="68">
        <v>2</v>
      </c>
      <c r="T81" s="69">
        <v>2</v>
      </c>
      <c r="U81" s="84"/>
      <c r="V81" s="68"/>
      <c r="W81" s="69"/>
      <c r="X81" s="84"/>
      <c r="Y81" s="68"/>
      <c r="Z81" s="69"/>
      <c r="AA81" s="84"/>
      <c r="AB81" s="68"/>
      <c r="AC81" s="69"/>
      <c r="AD81" s="84"/>
      <c r="AE81" s="71"/>
      <c r="AF81" s="68"/>
      <c r="AG81" s="69"/>
      <c r="AH81" s="84"/>
      <c r="AI81" s="68"/>
      <c r="AJ81" s="69"/>
      <c r="AK81" s="84"/>
      <c r="AL81" s="71"/>
      <c r="AM81" s="68"/>
      <c r="AN81" s="69"/>
      <c r="AO81" s="84"/>
      <c r="AP81" s="68"/>
      <c r="AQ81" s="69"/>
      <c r="AR81" s="84"/>
      <c r="AS81" s="68"/>
      <c r="AT81" s="69"/>
      <c r="AU81" s="84"/>
      <c r="AV81" s="68"/>
      <c r="AW81" s="69"/>
      <c r="AX81" s="84"/>
      <c r="AY81" s="68"/>
      <c r="AZ81" s="69"/>
      <c r="BA81" s="84"/>
      <c r="BB81" s="71"/>
      <c r="BC81" s="187"/>
      <c r="BD81" s="187"/>
      <c r="BE81" s="69"/>
      <c r="BF81" s="84"/>
      <c r="BG81" s="68"/>
      <c r="BH81" s="69"/>
      <c r="BI81" s="84"/>
      <c r="BJ81" s="71"/>
      <c r="BK81" s="68"/>
      <c r="BL81" s="69"/>
      <c r="BM81" s="84"/>
      <c r="BN81" s="68"/>
      <c r="BO81" s="69"/>
      <c r="BP81" s="84"/>
      <c r="BQ81" s="68"/>
      <c r="BR81" s="69"/>
      <c r="BS81" s="84"/>
      <c r="BT81" s="71"/>
      <c r="BU81" s="68"/>
      <c r="BV81" s="69"/>
      <c r="BW81" s="84"/>
      <c r="BX81" s="71"/>
      <c r="BY81" s="72">
        <v>2</v>
      </c>
      <c r="BZ81" s="73">
        <v>2</v>
      </c>
      <c r="CA81" s="85"/>
    </row>
    <row r="82" spans="1:79" s="1" customFormat="1" ht="15.5" customHeight="1" x14ac:dyDescent="0.15">
      <c r="A82" s="64">
        <v>1</v>
      </c>
      <c r="B82" s="66" t="s">
        <v>586</v>
      </c>
      <c r="C82" s="67" t="s">
        <v>37</v>
      </c>
      <c r="D82" s="68"/>
      <c r="E82" s="69"/>
      <c r="F82" s="84"/>
      <c r="G82" s="68"/>
      <c r="H82" s="69"/>
      <c r="I82" s="84"/>
      <c r="J82" s="68"/>
      <c r="K82" s="69"/>
      <c r="L82" s="84"/>
      <c r="M82" s="68"/>
      <c r="N82" s="69"/>
      <c r="O82" s="84"/>
      <c r="P82" s="68"/>
      <c r="Q82" s="69"/>
      <c r="R82" s="84"/>
      <c r="S82" s="68"/>
      <c r="T82" s="69"/>
      <c r="U82" s="84"/>
      <c r="V82" s="68">
        <v>20</v>
      </c>
      <c r="W82" s="69"/>
      <c r="X82" s="84"/>
      <c r="Y82" s="68"/>
      <c r="Z82" s="69"/>
      <c r="AA82" s="84"/>
      <c r="AB82" s="68"/>
      <c r="AC82" s="69"/>
      <c r="AD82" s="84"/>
      <c r="AE82" s="71"/>
      <c r="AF82" s="68"/>
      <c r="AG82" s="69"/>
      <c r="AH82" s="84"/>
      <c r="AI82" s="68"/>
      <c r="AJ82" s="69"/>
      <c r="AK82" s="84"/>
      <c r="AL82" s="71"/>
      <c r="AM82" s="68"/>
      <c r="AN82" s="69"/>
      <c r="AO82" s="84"/>
      <c r="AP82" s="68"/>
      <c r="AQ82" s="69"/>
      <c r="AR82" s="84"/>
      <c r="AS82" s="68"/>
      <c r="AT82" s="69"/>
      <c r="AU82" s="84"/>
      <c r="AV82" s="68"/>
      <c r="AW82" s="69"/>
      <c r="AX82" s="84"/>
      <c r="AY82" s="68"/>
      <c r="AZ82" s="69"/>
      <c r="BA82" s="84"/>
      <c r="BB82" s="71"/>
      <c r="BC82" s="187"/>
      <c r="BD82" s="187"/>
      <c r="BE82" s="69"/>
      <c r="BF82" s="84"/>
      <c r="BG82" s="68"/>
      <c r="BH82" s="69"/>
      <c r="BI82" s="84"/>
      <c r="BJ82" s="71"/>
      <c r="BK82" s="68"/>
      <c r="BL82" s="69"/>
      <c r="BM82" s="84"/>
      <c r="BN82" s="68"/>
      <c r="BO82" s="69"/>
      <c r="BP82" s="84"/>
      <c r="BQ82" s="68"/>
      <c r="BR82" s="69"/>
      <c r="BS82" s="84"/>
      <c r="BT82" s="71"/>
      <c r="BU82" s="68"/>
      <c r="BV82" s="69"/>
      <c r="BW82" s="84"/>
      <c r="BX82" s="71"/>
      <c r="BY82" s="72">
        <v>20</v>
      </c>
      <c r="BZ82" s="73"/>
      <c r="CA82" s="85"/>
    </row>
    <row r="83" spans="1:79" s="1" customFormat="1" ht="15.5" customHeight="1" x14ac:dyDescent="0.15">
      <c r="A83" s="64">
        <v>1</v>
      </c>
      <c r="B83" s="75" t="s">
        <v>611</v>
      </c>
      <c r="C83" s="67" t="s">
        <v>40</v>
      </c>
      <c r="D83" s="68"/>
      <c r="E83" s="69"/>
      <c r="F83" s="84"/>
      <c r="G83" s="68"/>
      <c r="H83" s="69"/>
      <c r="I83" s="84"/>
      <c r="J83" s="68"/>
      <c r="K83" s="69"/>
      <c r="L83" s="84"/>
      <c r="M83" s="68"/>
      <c r="N83" s="69"/>
      <c r="O83" s="84"/>
      <c r="P83" s="68"/>
      <c r="Q83" s="69"/>
      <c r="R83" s="84"/>
      <c r="S83" s="68"/>
      <c r="T83" s="69"/>
      <c r="U83" s="84"/>
      <c r="V83" s="68"/>
      <c r="W83" s="69"/>
      <c r="X83" s="84"/>
      <c r="Y83" s="68">
        <v>10</v>
      </c>
      <c r="Z83" s="69">
        <v>10</v>
      </c>
      <c r="AA83" s="84"/>
      <c r="AB83" s="68"/>
      <c r="AC83" s="69"/>
      <c r="AD83" s="84"/>
      <c r="AE83" s="71"/>
      <c r="AF83" s="68"/>
      <c r="AG83" s="69"/>
      <c r="AH83" s="84"/>
      <c r="AI83" s="68"/>
      <c r="AJ83" s="69"/>
      <c r="AK83" s="84"/>
      <c r="AL83" s="71"/>
      <c r="AM83" s="68"/>
      <c r="AN83" s="69"/>
      <c r="AO83" s="84"/>
      <c r="AP83" s="68"/>
      <c r="AQ83" s="69"/>
      <c r="AR83" s="84"/>
      <c r="AS83" s="68"/>
      <c r="AT83" s="69"/>
      <c r="AU83" s="84"/>
      <c r="AV83" s="68"/>
      <c r="AW83" s="69"/>
      <c r="AX83" s="84"/>
      <c r="AY83" s="68"/>
      <c r="AZ83" s="69"/>
      <c r="BA83" s="84"/>
      <c r="BB83" s="71"/>
      <c r="BC83" s="187"/>
      <c r="BD83" s="187"/>
      <c r="BE83" s="69"/>
      <c r="BF83" s="84"/>
      <c r="BG83" s="68"/>
      <c r="BH83" s="69"/>
      <c r="BI83" s="84"/>
      <c r="BJ83" s="71"/>
      <c r="BK83" s="68"/>
      <c r="BL83" s="69"/>
      <c r="BM83" s="84"/>
      <c r="BN83" s="68"/>
      <c r="BO83" s="69"/>
      <c r="BP83" s="84"/>
      <c r="BQ83" s="68"/>
      <c r="BR83" s="69"/>
      <c r="BS83" s="84"/>
      <c r="BT83" s="71"/>
      <c r="BU83" s="68"/>
      <c r="BV83" s="69"/>
      <c r="BW83" s="84"/>
      <c r="BX83" s="71"/>
      <c r="BY83" s="72">
        <v>10</v>
      </c>
      <c r="BZ83" s="73">
        <v>10</v>
      </c>
      <c r="CA83" s="85"/>
    </row>
    <row r="84" spans="1:79" s="1" customFormat="1" ht="15.5" customHeight="1" x14ac:dyDescent="0.15">
      <c r="A84" s="64">
        <v>1</v>
      </c>
      <c r="B84" s="66" t="s">
        <v>623</v>
      </c>
      <c r="C84" s="67" t="s">
        <v>42</v>
      </c>
      <c r="D84" s="68"/>
      <c r="E84" s="69"/>
      <c r="F84" s="84"/>
      <c r="G84" s="68"/>
      <c r="H84" s="69"/>
      <c r="I84" s="84"/>
      <c r="J84" s="68"/>
      <c r="K84" s="69"/>
      <c r="L84" s="84"/>
      <c r="M84" s="68"/>
      <c r="N84" s="69"/>
      <c r="O84" s="84"/>
      <c r="P84" s="68"/>
      <c r="Q84" s="69"/>
      <c r="R84" s="84"/>
      <c r="S84" s="68"/>
      <c r="T84" s="69"/>
      <c r="U84" s="84"/>
      <c r="V84" s="68"/>
      <c r="W84" s="69"/>
      <c r="X84" s="84"/>
      <c r="Y84" s="68"/>
      <c r="Z84" s="69"/>
      <c r="AA84" s="84"/>
      <c r="AB84" s="68"/>
      <c r="AC84" s="69"/>
      <c r="AD84" s="84"/>
      <c r="AE84" s="71"/>
      <c r="AF84" s="68"/>
      <c r="AG84" s="69"/>
      <c r="AH84" s="84"/>
      <c r="AI84" s="68"/>
      <c r="AJ84" s="69"/>
      <c r="AK84" s="84"/>
      <c r="AL84" s="71"/>
      <c r="AM84" s="68">
        <v>4</v>
      </c>
      <c r="AN84" s="69">
        <v>4</v>
      </c>
      <c r="AO84" s="84"/>
      <c r="AP84" s="68"/>
      <c r="AQ84" s="69"/>
      <c r="AR84" s="84"/>
      <c r="AS84" s="68">
        <v>16</v>
      </c>
      <c r="AT84" s="69">
        <v>16</v>
      </c>
      <c r="AU84" s="84"/>
      <c r="AV84" s="68"/>
      <c r="AW84" s="69"/>
      <c r="AX84" s="84"/>
      <c r="AY84" s="68"/>
      <c r="AZ84" s="69"/>
      <c r="BA84" s="84"/>
      <c r="BB84" s="71"/>
      <c r="BC84" s="187"/>
      <c r="BD84" s="187"/>
      <c r="BE84" s="69"/>
      <c r="BF84" s="84"/>
      <c r="BG84" s="68"/>
      <c r="BH84" s="69"/>
      <c r="BI84" s="84"/>
      <c r="BJ84" s="71"/>
      <c r="BK84" s="68"/>
      <c r="BL84" s="69"/>
      <c r="BM84" s="84"/>
      <c r="BN84" s="68"/>
      <c r="BO84" s="69"/>
      <c r="BP84" s="84"/>
      <c r="BQ84" s="68"/>
      <c r="BR84" s="69"/>
      <c r="BS84" s="84"/>
      <c r="BT84" s="71"/>
      <c r="BU84" s="68"/>
      <c r="BV84" s="69"/>
      <c r="BW84" s="84"/>
      <c r="BX84" s="71"/>
      <c r="BY84" s="72">
        <v>20</v>
      </c>
      <c r="BZ84" s="73">
        <v>20</v>
      </c>
      <c r="CA84" s="85"/>
    </row>
    <row r="85" spans="1:79" s="1" customFormat="1" ht="15.5" customHeight="1" x14ac:dyDescent="0.15">
      <c r="A85" s="64">
        <v>1</v>
      </c>
      <c r="B85" s="66" t="s">
        <v>625</v>
      </c>
      <c r="C85" s="67" t="s">
        <v>63</v>
      </c>
      <c r="D85" s="68"/>
      <c r="E85" s="69"/>
      <c r="F85" s="84"/>
      <c r="G85" s="68"/>
      <c r="H85" s="69"/>
      <c r="I85" s="84"/>
      <c r="J85" s="68"/>
      <c r="K85" s="69"/>
      <c r="L85" s="84"/>
      <c r="M85" s="68"/>
      <c r="N85" s="69"/>
      <c r="O85" s="84"/>
      <c r="P85" s="68"/>
      <c r="Q85" s="69"/>
      <c r="R85" s="84"/>
      <c r="S85" s="68"/>
      <c r="T85" s="69"/>
      <c r="U85" s="84"/>
      <c r="V85" s="68"/>
      <c r="W85" s="69"/>
      <c r="X85" s="84"/>
      <c r="Y85" s="68"/>
      <c r="Z85" s="69"/>
      <c r="AA85" s="84"/>
      <c r="AB85" s="68"/>
      <c r="AC85" s="69"/>
      <c r="AD85" s="84"/>
      <c r="AE85" s="71"/>
      <c r="AF85" s="68"/>
      <c r="AG85" s="69"/>
      <c r="AH85" s="84"/>
      <c r="AI85" s="68"/>
      <c r="AJ85" s="69"/>
      <c r="AK85" s="84"/>
      <c r="AL85" s="71"/>
      <c r="AM85" s="68"/>
      <c r="AN85" s="69"/>
      <c r="AO85" s="84"/>
      <c r="AP85" s="68"/>
      <c r="AQ85" s="69"/>
      <c r="AR85" s="84"/>
      <c r="AS85" s="68">
        <v>2</v>
      </c>
      <c r="AT85" s="69">
        <v>2</v>
      </c>
      <c r="AU85" s="84"/>
      <c r="AV85" s="68"/>
      <c r="AW85" s="69"/>
      <c r="AX85" s="84"/>
      <c r="AY85" s="68"/>
      <c r="AZ85" s="69"/>
      <c r="BA85" s="84"/>
      <c r="BB85" s="71"/>
      <c r="BC85" s="187"/>
      <c r="BD85" s="187"/>
      <c r="BE85" s="69"/>
      <c r="BF85" s="84"/>
      <c r="BG85" s="68"/>
      <c r="BH85" s="69"/>
      <c r="BI85" s="84"/>
      <c r="BJ85" s="71"/>
      <c r="BK85" s="68"/>
      <c r="BL85" s="69"/>
      <c r="BM85" s="84"/>
      <c r="BN85" s="68"/>
      <c r="BO85" s="69"/>
      <c r="BP85" s="84"/>
      <c r="BQ85" s="68"/>
      <c r="BR85" s="69"/>
      <c r="BS85" s="84"/>
      <c r="BT85" s="71"/>
      <c r="BU85" s="68"/>
      <c r="BV85" s="69"/>
      <c r="BW85" s="84"/>
      <c r="BX85" s="71"/>
      <c r="BY85" s="72">
        <v>2</v>
      </c>
      <c r="BZ85" s="73">
        <v>2</v>
      </c>
      <c r="CA85" s="85"/>
    </row>
    <row r="86" spans="1:79" s="1" customFormat="1" ht="15.5" customHeight="1" thickBot="1" x14ac:dyDescent="0.2">
      <c r="A86" s="64">
        <v>1</v>
      </c>
      <c r="B86" s="75" t="s">
        <v>640</v>
      </c>
      <c r="C86" s="67" t="s">
        <v>42</v>
      </c>
      <c r="D86" s="68"/>
      <c r="E86" s="69"/>
      <c r="F86" s="84"/>
      <c r="G86" s="68"/>
      <c r="H86" s="69"/>
      <c r="I86" s="84"/>
      <c r="J86" s="68"/>
      <c r="K86" s="69"/>
      <c r="L86" s="84"/>
      <c r="M86" s="68">
        <v>9</v>
      </c>
      <c r="N86" s="69">
        <v>9</v>
      </c>
      <c r="O86" s="84"/>
      <c r="P86" s="68"/>
      <c r="Q86" s="69"/>
      <c r="R86" s="84"/>
      <c r="S86" s="68"/>
      <c r="T86" s="69"/>
      <c r="U86" s="84"/>
      <c r="V86" s="68"/>
      <c r="W86" s="69"/>
      <c r="X86" s="84"/>
      <c r="Y86" s="68"/>
      <c r="Z86" s="69"/>
      <c r="AA86" s="84"/>
      <c r="AB86" s="68"/>
      <c r="AC86" s="69"/>
      <c r="AD86" s="84"/>
      <c r="AE86" s="71"/>
      <c r="AF86" s="68"/>
      <c r="AG86" s="69"/>
      <c r="AH86" s="84"/>
      <c r="AI86" s="68"/>
      <c r="AJ86" s="69"/>
      <c r="AK86" s="84"/>
      <c r="AL86" s="71"/>
      <c r="AM86" s="68"/>
      <c r="AN86" s="69"/>
      <c r="AO86" s="84"/>
      <c r="AP86" s="68"/>
      <c r="AQ86" s="69"/>
      <c r="AR86" s="84"/>
      <c r="AS86" s="68"/>
      <c r="AT86" s="69"/>
      <c r="AU86" s="84"/>
      <c r="AV86" s="68"/>
      <c r="AW86" s="69"/>
      <c r="AX86" s="84"/>
      <c r="AY86" s="68"/>
      <c r="AZ86" s="69"/>
      <c r="BA86" s="84"/>
      <c r="BB86" s="71"/>
      <c r="BC86" s="187"/>
      <c r="BD86" s="187"/>
      <c r="BE86" s="69"/>
      <c r="BF86" s="84"/>
      <c r="BG86" s="68"/>
      <c r="BH86" s="69"/>
      <c r="BI86" s="84"/>
      <c r="BJ86" s="71"/>
      <c r="BK86" s="68"/>
      <c r="BL86" s="69"/>
      <c r="BM86" s="84"/>
      <c r="BN86" s="68"/>
      <c r="BO86" s="69"/>
      <c r="BP86" s="84"/>
      <c r="BQ86" s="68"/>
      <c r="BR86" s="69"/>
      <c r="BS86" s="84"/>
      <c r="BT86" s="71"/>
      <c r="BU86" s="68"/>
      <c r="BV86" s="69"/>
      <c r="BW86" s="84"/>
      <c r="BX86" s="71"/>
      <c r="BY86" s="72">
        <v>9</v>
      </c>
      <c r="BZ86" s="73">
        <v>9</v>
      </c>
      <c r="CA86" s="85"/>
    </row>
    <row r="87" spans="1:79" s="1" customFormat="1" ht="18.25" customHeight="1" thickBot="1" x14ac:dyDescent="0.2">
      <c r="A87" s="175" t="s">
        <v>641</v>
      </c>
      <c r="B87" s="175"/>
      <c r="C87" s="175"/>
      <c r="D87" s="78">
        <v>16</v>
      </c>
      <c r="E87" s="79"/>
      <c r="F87" s="86"/>
      <c r="G87" s="78">
        <v>191</v>
      </c>
      <c r="H87" s="79">
        <v>6</v>
      </c>
      <c r="I87" s="86"/>
      <c r="J87" s="78">
        <v>12</v>
      </c>
      <c r="K87" s="79">
        <v>12</v>
      </c>
      <c r="L87" s="86"/>
      <c r="M87" s="78">
        <v>334</v>
      </c>
      <c r="N87" s="79">
        <v>334</v>
      </c>
      <c r="O87" s="86"/>
      <c r="P87" s="78"/>
      <c r="Q87" s="79"/>
      <c r="R87" s="86"/>
      <c r="S87" s="78">
        <v>1472</v>
      </c>
      <c r="T87" s="79">
        <v>1472</v>
      </c>
      <c r="U87" s="86"/>
      <c r="V87" s="78">
        <v>1175</v>
      </c>
      <c r="W87" s="79">
        <v>540</v>
      </c>
      <c r="X87" s="86"/>
      <c r="Y87" s="78">
        <v>379</v>
      </c>
      <c r="Z87" s="79">
        <v>379</v>
      </c>
      <c r="AA87" s="86"/>
      <c r="AB87" s="78">
        <v>825</v>
      </c>
      <c r="AC87" s="79">
        <v>261</v>
      </c>
      <c r="AD87" s="86"/>
      <c r="AE87" s="81"/>
      <c r="AF87" s="78">
        <v>22</v>
      </c>
      <c r="AG87" s="79">
        <v>22</v>
      </c>
      <c r="AH87" s="86"/>
      <c r="AI87" s="78">
        <v>7</v>
      </c>
      <c r="AJ87" s="79">
        <v>7</v>
      </c>
      <c r="AK87" s="86"/>
      <c r="AL87" s="81"/>
      <c r="AM87" s="78">
        <v>183</v>
      </c>
      <c r="AN87" s="79">
        <v>183</v>
      </c>
      <c r="AO87" s="86"/>
      <c r="AP87" s="78">
        <v>8</v>
      </c>
      <c r="AQ87" s="79">
        <v>8</v>
      </c>
      <c r="AR87" s="86"/>
      <c r="AS87" s="78">
        <v>169</v>
      </c>
      <c r="AT87" s="79">
        <v>169</v>
      </c>
      <c r="AU87" s="86"/>
      <c r="AV87" s="78"/>
      <c r="AW87" s="79"/>
      <c r="AX87" s="86"/>
      <c r="AY87" s="78">
        <v>82</v>
      </c>
      <c r="AZ87" s="79">
        <v>36</v>
      </c>
      <c r="BA87" s="86"/>
      <c r="BB87" s="81"/>
      <c r="BC87" s="193">
        <v>18</v>
      </c>
      <c r="BD87" s="193"/>
      <c r="BE87" s="79">
        <v>18</v>
      </c>
      <c r="BF87" s="86"/>
      <c r="BG87" s="78">
        <v>15</v>
      </c>
      <c r="BH87" s="79">
        <v>15</v>
      </c>
      <c r="BI87" s="86"/>
      <c r="BJ87" s="81"/>
      <c r="BK87" s="78">
        <v>7</v>
      </c>
      <c r="BL87" s="79"/>
      <c r="BM87" s="86"/>
      <c r="BN87" s="78">
        <v>61</v>
      </c>
      <c r="BO87" s="79">
        <v>55</v>
      </c>
      <c r="BP87" s="86"/>
      <c r="BQ87" s="78">
        <v>8</v>
      </c>
      <c r="BR87" s="79">
        <v>5</v>
      </c>
      <c r="BS87" s="86"/>
      <c r="BT87" s="81"/>
      <c r="BU87" s="78"/>
      <c r="BV87" s="79"/>
      <c r="BW87" s="86"/>
      <c r="BX87" s="81"/>
      <c r="BY87" s="78">
        <v>4984</v>
      </c>
      <c r="BZ87" s="79">
        <v>3522</v>
      </c>
      <c r="CA87" s="87"/>
    </row>
    <row r="88" spans="1:79" s="1" customFormat="1" ht="3.75" customHeight="1" x14ac:dyDescent="0.15"/>
    <row r="89" spans="1:79" s="1" customFormat="1" ht="14.75" customHeight="1" x14ac:dyDescent="0.2">
      <c r="A89" s="176"/>
      <c r="B89" s="176"/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176"/>
      <c r="X89" s="176"/>
      <c r="Y89" s="176"/>
      <c r="Z89" s="176"/>
      <c r="AA89" s="176"/>
      <c r="AB89" s="176"/>
      <c r="AC89" s="176"/>
      <c r="AD89" s="176"/>
      <c r="AE89" s="176"/>
      <c r="AF89" s="176"/>
      <c r="AG89" s="176"/>
      <c r="AH89" s="176"/>
      <c r="AI89" s="176"/>
      <c r="AJ89" s="176"/>
      <c r="AK89" s="176"/>
      <c r="AL89" s="176"/>
      <c r="AM89" s="176"/>
      <c r="AN89" s="176"/>
      <c r="AO89" s="176"/>
      <c r="AP89" s="176"/>
      <c r="AQ89" s="176"/>
      <c r="AR89" s="176"/>
      <c r="AS89" s="176"/>
      <c r="AT89" s="176"/>
      <c r="AU89" s="176"/>
      <c r="AV89" s="176"/>
      <c r="AW89" s="176"/>
      <c r="AX89" s="176"/>
      <c r="AY89" s="176"/>
      <c r="AZ89" s="176"/>
      <c r="BA89" s="176"/>
      <c r="BB89" s="176"/>
      <c r="BC89" s="176"/>
    </row>
    <row r="90" spans="1:79" s="1" customFormat="1" ht="14.75" customHeight="1" x14ac:dyDescent="0.2">
      <c r="A90" s="176" t="s">
        <v>642</v>
      </c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176"/>
      <c r="AA90" s="176"/>
      <c r="AB90" s="176"/>
      <c r="AC90" s="176"/>
      <c r="AD90" s="176"/>
      <c r="AE90" s="176"/>
      <c r="AF90" s="176"/>
      <c r="AG90" s="176"/>
      <c r="AH90" s="176"/>
      <c r="AI90" s="176"/>
      <c r="AJ90" s="176"/>
      <c r="AK90" s="176"/>
      <c r="AL90" s="176"/>
      <c r="AM90" s="176"/>
      <c r="AN90" s="176"/>
      <c r="AO90" s="176"/>
      <c r="AP90" s="176"/>
      <c r="AQ90" s="176"/>
      <c r="AR90" s="176"/>
      <c r="AS90" s="176"/>
      <c r="AT90" s="176"/>
      <c r="AU90" s="176"/>
      <c r="AV90" s="176"/>
      <c r="AW90" s="176"/>
      <c r="AX90" s="176"/>
      <c r="AY90" s="176"/>
      <c r="AZ90" s="176"/>
      <c r="BA90" s="176"/>
      <c r="BB90" s="176"/>
      <c r="BC90" s="176"/>
    </row>
    <row r="91" spans="1:79" s="1" customFormat="1" ht="14.75" customHeight="1" x14ac:dyDescent="0.2">
      <c r="A91" s="176" t="s">
        <v>643</v>
      </c>
      <c r="B91" s="176"/>
      <c r="C91" s="176"/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U91" s="176"/>
      <c r="V91" s="176"/>
      <c r="W91" s="176"/>
      <c r="X91" s="176"/>
      <c r="Y91" s="176"/>
      <c r="Z91" s="176"/>
      <c r="AA91" s="176"/>
      <c r="AB91" s="176"/>
      <c r="AC91" s="176"/>
      <c r="AD91" s="176"/>
      <c r="AE91" s="176"/>
      <c r="AF91" s="176"/>
      <c r="AG91" s="176"/>
      <c r="AH91" s="176"/>
      <c r="AI91" s="176"/>
      <c r="AJ91" s="176"/>
      <c r="AK91" s="176"/>
      <c r="AL91" s="176"/>
      <c r="AM91" s="176"/>
      <c r="AN91" s="176"/>
      <c r="AO91" s="176"/>
      <c r="AP91" s="176"/>
      <c r="AQ91" s="176"/>
      <c r="AR91" s="176"/>
      <c r="AS91" s="176"/>
      <c r="AT91" s="176"/>
      <c r="AU91" s="176"/>
      <c r="AV91" s="176"/>
      <c r="AW91" s="176"/>
      <c r="AX91" s="176"/>
      <c r="AY91" s="176"/>
      <c r="AZ91" s="176"/>
      <c r="BA91" s="176"/>
      <c r="BB91" s="176"/>
      <c r="BC91" s="176"/>
    </row>
    <row r="92" spans="1:79" s="1" customFormat="1" ht="14.75" customHeight="1" x14ac:dyDescent="0.2">
      <c r="A92" s="176" t="s">
        <v>644</v>
      </c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76"/>
      <c r="Y92" s="176"/>
      <c r="Z92" s="176"/>
      <c r="AA92" s="176"/>
      <c r="AB92" s="176"/>
      <c r="AC92" s="176"/>
      <c r="AD92" s="176"/>
      <c r="AE92" s="176"/>
      <c r="AF92" s="176"/>
      <c r="AG92" s="176"/>
      <c r="AH92" s="176"/>
      <c r="AI92" s="176"/>
      <c r="AJ92" s="176"/>
      <c r="AK92" s="176"/>
      <c r="AL92" s="176"/>
      <c r="AM92" s="176"/>
      <c r="AN92" s="176"/>
      <c r="AO92" s="176"/>
      <c r="AP92" s="176"/>
      <c r="AQ92" s="176"/>
      <c r="AR92" s="176"/>
      <c r="AS92" s="176"/>
      <c r="AT92" s="176"/>
      <c r="AU92" s="176"/>
      <c r="AV92" s="176"/>
      <c r="AW92" s="176"/>
      <c r="AX92" s="176"/>
      <c r="AY92" s="176"/>
      <c r="AZ92" s="176"/>
      <c r="BA92" s="176"/>
      <c r="BB92" s="176"/>
      <c r="BC92" s="176"/>
    </row>
    <row r="93" spans="1:79" s="1" customFormat="1" ht="14.75" customHeight="1" x14ac:dyDescent="0.2">
      <c r="A93" s="176" t="s">
        <v>645</v>
      </c>
      <c r="B93" s="176"/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176"/>
      <c r="Z93" s="176"/>
      <c r="AA93" s="176"/>
      <c r="AB93" s="176"/>
      <c r="AC93" s="176"/>
      <c r="AD93" s="176"/>
      <c r="AE93" s="176"/>
      <c r="AF93" s="176"/>
      <c r="AG93" s="176"/>
      <c r="AH93" s="176"/>
      <c r="AI93" s="176"/>
      <c r="AJ93" s="176"/>
      <c r="AK93" s="176"/>
      <c r="AL93" s="176"/>
      <c r="AM93" s="176"/>
      <c r="AN93" s="176"/>
      <c r="AO93" s="176"/>
      <c r="AP93" s="176"/>
      <c r="AQ93" s="176"/>
      <c r="AR93" s="176"/>
      <c r="AS93" s="176"/>
      <c r="AT93" s="176"/>
      <c r="AU93" s="176"/>
      <c r="AV93" s="176"/>
      <c r="AW93" s="176"/>
      <c r="AX93" s="176"/>
      <c r="AY93" s="176"/>
      <c r="AZ93" s="176"/>
      <c r="BA93" s="176"/>
      <c r="BB93" s="176"/>
      <c r="BC93" s="176"/>
    </row>
    <row r="94" spans="1:79" s="1" customFormat="1" ht="28.75" customHeight="1" x14ac:dyDescent="0.15"/>
  </sheetData>
  <mergeCells count="258">
    <mergeCell ref="V11:X11"/>
    <mergeCell ref="V12:X12"/>
    <mergeCell ref="V13:X13"/>
    <mergeCell ref="V14:X14"/>
    <mergeCell ref="V15:X15"/>
    <mergeCell ref="V17:X17"/>
    <mergeCell ref="Y11:AA11"/>
    <mergeCell ref="Y12:AA12"/>
    <mergeCell ref="Y13:AA13"/>
    <mergeCell ref="Y14:AA14"/>
    <mergeCell ref="Y15:AA15"/>
    <mergeCell ref="Y17:AA17"/>
    <mergeCell ref="P13:R13"/>
    <mergeCell ref="P14:R14"/>
    <mergeCell ref="P15:R15"/>
    <mergeCell ref="P17:R17"/>
    <mergeCell ref="S11:U11"/>
    <mergeCell ref="S12:U12"/>
    <mergeCell ref="S13:U13"/>
    <mergeCell ref="S14:U14"/>
    <mergeCell ref="S15:U15"/>
    <mergeCell ref="S17:U17"/>
    <mergeCell ref="C1:AY3"/>
    <mergeCell ref="C17:C18"/>
    <mergeCell ref="D10:AD10"/>
    <mergeCell ref="D11:F11"/>
    <mergeCell ref="D12:F12"/>
    <mergeCell ref="D13:F13"/>
    <mergeCell ref="D14:F14"/>
    <mergeCell ref="D15:F15"/>
    <mergeCell ref="D17:F17"/>
    <mergeCell ref="D7:AD7"/>
    <mergeCell ref="D8:AD8"/>
    <mergeCell ref="D9:AD9"/>
    <mergeCell ref="G11:I11"/>
    <mergeCell ref="G12:I12"/>
    <mergeCell ref="G13:I13"/>
    <mergeCell ref="G14:I14"/>
    <mergeCell ref="G15:I15"/>
    <mergeCell ref="G17:I17"/>
    <mergeCell ref="J11:L11"/>
    <mergeCell ref="J12:L12"/>
    <mergeCell ref="J13:L13"/>
    <mergeCell ref="J14:L14"/>
    <mergeCell ref="J15:L15"/>
    <mergeCell ref="J17:L17"/>
    <mergeCell ref="BY10:CA10"/>
    <mergeCell ref="BY12:CA12"/>
    <mergeCell ref="BY13:CA13"/>
    <mergeCell ref="BY14:CA14"/>
    <mergeCell ref="BY15:CA15"/>
    <mergeCell ref="BY17:CA17"/>
    <mergeCell ref="BY7:CA7"/>
    <mergeCell ref="BY8:CA8"/>
    <mergeCell ref="BY9:CA9"/>
    <mergeCell ref="BU10:BW10"/>
    <mergeCell ref="BU11:BW11"/>
    <mergeCell ref="BU12:BW12"/>
    <mergeCell ref="BU13:BW13"/>
    <mergeCell ref="BU14:BW14"/>
    <mergeCell ref="BU15:BW15"/>
    <mergeCell ref="BU17:BW17"/>
    <mergeCell ref="BU7:BW7"/>
    <mergeCell ref="BU8:BW8"/>
    <mergeCell ref="BU9:BW9"/>
    <mergeCell ref="BK7:BS7"/>
    <mergeCell ref="BK8:BS8"/>
    <mergeCell ref="BK9:BS9"/>
    <mergeCell ref="BN11:BP11"/>
    <mergeCell ref="BN12:BP12"/>
    <mergeCell ref="BN13:BP13"/>
    <mergeCell ref="BN14:BP14"/>
    <mergeCell ref="BN15:BP15"/>
    <mergeCell ref="BN17:BP17"/>
    <mergeCell ref="BQ11:BS11"/>
    <mergeCell ref="BQ12:BS12"/>
    <mergeCell ref="BQ13:BS13"/>
    <mergeCell ref="BQ14:BS14"/>
    <mergeCell ref="BQ15:BS15"/>
    <mergeCell ref="BQ17:BS17"/>
    <mergeCell ref="BK10:BS10"/>
    <mergeCell ref="BK11:BM11"/>
    <mergeCell ref="BK12:BM12"/>
    <mergeCell ref="BK13:BM13"/>
    <mergeCell ref="BK14:BM14"/>
    <mergeCell ref="BK15:BM15"/>
    <mergeCell ref="BK17:BM17"/>
    <mergeCell ref="BC79:BD79"/>
    <mergeCell ref="BC68:BD68"/>
    <mergeCell ref="BC69:BD69"/>
    <mergeCell ref="BC53:BD53"/>
    <mergeCell ref="BC54:BD54"/>
    <mergeCell ref="BC55:BD55"/>
    <mergeCell ref="BC56:BD56"/>
    <mergeCell ref="BC57:BD57"/>
    <mergeCell ref="BC58:BD58"/>
    <mergeCell ref="BC61:BD61"/>
    <mergeCell ref="BC62:BD62"/>
    <mergeCell ref="BC63:BD63"/>
    <mergeCell ref="BC64:BD64"/>
    <mergeCell ref="BC65:BD65"/>
    <mergeCell ref="BC66:BD66"/>
    <mergeCell ref="BC67:BD67"/>
    <mergeCell ref="BC87:BD87"/>
    <mergeCell ref="BC9:BI9"/>
    <mergeCell ref="BG11:BI11"/>
    <mergeCell ref="BG12:BI12"/>
    <mergeCell ref="BG13:BI13"/>
    <mergeCell ref="BG14:BI14"/>
    <mergeCell ref="BG15:BI15"/>
    <mergeCell ref="BG17:BI17"/>
    <mergeCell ref="BC80:BD80"/>
    <mergeCell ref="BC81:BD81"/>
    <mergeCell ref="BC82:BD82"/>
    <mergeCell ref="BC83:BD83"/>
    <mergeCell ref="BC84:BD84"/>
    <mergeCell ref="BC85:BD85"/>
    <mergeCell ref="BC86:BD86"/>
    <mergeCell ref="BC70:BD70"/>
    <mergeCell ref="BC71:BD71"/>
    <mergeCell ref="BC72:BD72"/>
    <mergeCell ref="BC73:BD73"/>
    <mergeCell ref="BC74:BD74"/>
    <mergeCell ref="BC75:BD75"/>
    <mergeCell ref="BC76:BD76"/>
    <mergeCell ref="BC77:BD77"/>
    <mergeCell ref="BC78:BD78"/>
    <mergeCell ref="BC59:BD59"/>
    <mergeCell ref="BC6:BD6"/>
    <mergeCell ref="BC60:BD60"/>
    <mergeCell ref="BC7:BI7"/>
    <mergeCell ref="BC45:BD45"/>
    <mergeCell ref="BC46:BD46"/>
    <mergeCell ref="BC47:BD47"/>
    <mergeCell ref="BC48:BD48"/>
    <mergeCell ref="BC49:BD49"/>
    <mergeCell ref="BC20:BD20"/>
    <mergeCell ref="BC21:BD21"/>
    <mergeCell ref="BC22:BD22"/>
    <mergeCell ref="BC23:BD23"/>
    <mergeCell ref="BC24:BD24"/>
    <mergeCell ref="BC25:BD25"/>
    <mergeCell ref="BC26:BD26"/>
    <mergeCell ref="BC8:BI8"/>
    <mergeCell ref="BC5:BD5"/>
    <mergeCell ref="BC50:BD50"/>
    <mergeCell ref="BC51:BD51"/>
    <mergeCell ref="BC52:BD52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18:BD18"/>
    <mergeCell ref="BC19:BD19"/>
    <mergeCell ref="AY11:BA11"/>
    <mergeCell ref="AY12:BA12"/>
    <mergeCell ref="AY13:BA13"/>
    <mergeCell ref="AY14:BA14"/>
    <mergeCell ref="AY15:BA15"/>
    <mergeCell ref="AY17:BA17"/>
    <mergeCell ref="B6:C6"/>
    <mergeCell ref="B7:C7"/>
    <mergeCell ref="BC10:BI10"/>
    <mergeCell ref="BC11:BF11"/>
    <mergeCell ref="BC12:BF12"/>
    <mergeCell ref="BC13:BF13"/>
    <mergeCell ref="BC14:BF14"/>
    <mergeCell ref="BC15:BF15"/>
    <mergeCell ref="BC16:BD16"/>
    <mergeCell ref="BC17:BF17"/>
    <mergeCell ref="M11:O11"/>
    <mergeCell ref="M12:O12"/>
    <mergeCell ref="M13:O13"/>
    <mergeCell ref="M14:O14"/>
    <mergeCell ref="M15:O15"/>
    <mergeCell ref="M17:O17"/>
    <mergeCell ref="P11:R11"/>
    <mergeCell ref="P12:R12"/>
    <mergeCell ref="AM14:AO14"/>
    <mergeCell ref="AM15:AO15"/>
    <mergeCell ref="AM17:AO17"/>
    <mergeCell ref="AM7:BA7"/>
    <mergeCell ref="AM8:BA8"/>
    <mergeCell ref="AM9:BA9"/>
    <mergeCell ref="AP11:AR11"/>
    <mergeCell ref="AP12:AR12"/>
    <mergeCell ref="AP13:AR13"/>
    <mergeCell ref="AP14:AR14"/>
    <mergeCell ref="AP15:AR15"/>
    <mergeCell ref="AP17:AR17"/>
    <mergeCell ref="AS11:AU11"/>
    <mergeCell ref="AS12:AU12"/>
    <mergeCell ref="AS13:AU13"/>
    <mergeCell ref="AS14:AU14"/>
    <mergeCell ref="AS15:AU15"/>
    <mergeCell ref="AS17:AU17"/>
    <mergeCell ref="AV11:AX11"/>
    <mergeCell ref="AV12:AX12"/>
    <mergeCell ref="AV13:AX13"/>
    <mergeCell ref="AV14:AX14"/>
    <mergeCell ref="AV15:AX15"/>
    <mergeCell ref="AV17:AX17"/>
    <mergeCell ref="AF7:AK7"/>
    <mergeCell ref="AF8:AK8"/>
    <mergeCell ref="AF9:AK9"/>
    <mergeCell ref="AI11:AK11"/>
    <mergeCell ref="AI12:AK12"/>
    <mergeCell ref="AI13:AK13"/>
    <mergeCell ref="AI14:AK14"/>
    <mergeCell ref="AI15:AK15"/>
    <mergeCell ref="AI17:AK17"/>
    <mergeCell ref="A87:C87"/>
    <mergeCell ref="A89:BC89"/>
    <mergeCell ref="A9:C9"/>
    <mergeCell ref="A90:BC90"/>
    <mergeCell ref="A91:BC91"/>
    <mergeCell ref="A92:BC92"/>
    <mergeCell ref="A93:BC93"/>
    <mergeCell ref="AB11:AD11"/>
    <mergeCell ref="AB12:AD12"/>
    <mergeCell ref="AB13:AD13"/>
    <mergeCell ref="AB14:AD14"/>
    <mergeCell ref="AB15:AD15"/>
    <mergeCell ref="AB17:AD17"/>
    <mergeCell ref="AF10:AK10"/>
    <mergeCell ref="AF11:AH11"/>
    <mergeCell ref="AF12:AH12"/>
    <mergeCell ref="AF13:AH13"/>
    <mergeCell ref="AF14:AH14"/>
    <mergeCell ref="AF15:AH15"/>
    <mergeCell ref="AF17:AH17"/>
    <mergeCell ref="AM10:BA10"/>
    <mergeCell ref="AM11:AO11"/>
    <mergeCell ref="AM12:AO12"/>
    <mergeCell ref="AM13:AO13"/>
    <mergeCell ref="A10:C10"/>
    <mergeCell ref="A11:C11"/>
    <mergeCell ref="A12:C12"/>
    <mergeCell ref="A13:C13"/>
    <mergeCell ref="A14:C14"/>
    <mergeCell ref="A15:C15"/>
    <mergeCell ref="A17:B18"/>
    <mergeCell ref="A5:C5"/>
    <mergeCell ref="A8:C8"/>
  </mergeCells>
  <pageMargins left="0.7" right="0.7" top="0.75" bottom="0.75" header="0.3" footer="0.3"/>
  <pageSetup paperSize="121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16"/>
  <sheetViews>
    <sheetView workbookViewId="0"/>
  </sheetViews>
  <sheetFormatPr baseColWidth="10" defaultColWidth="8.83203125" defaultRowHeight="13" x14ac:dyDescent="0.15"/>
  <cols>
    <col min="1" max="1" width="24.1640625" customWidth="1"/>
    <col min="2" max="10" width="10.5" customWidth="1"/>
    <col min="11" max="11" width="0.33203125" customWidth="1"/>
    <col min="12" max="13" width="10.5" customWidth="1"/>
    <col min="14" max="14" width="0.33203125" customWidth="1"/>
    <col min="15" max="19" width="10.5" customWidth="1"/>
    <col min="20" max="20" width="0.33203125" customWidth="1"/>
    <col min="21" max="22" width="10.5" customWidth="1"/>
    <col min="23" max="23" width="0.33203125" customWidth="1"/>
    <col min="24" max="26" width="10.5" customWidth="1"/>
    <col min="27" max="27" width="0.33203125" customWidth="1"/>
    <col min="28" max="28" width="10.5" customWidth="1"/>
    <col min="29" max="29" width="0.33203125" customWidth="1"/>
    <col min="30" max="30" width="11.5" customWidth="1"/>
    <col min="31" max="31" width="4.6640625" customWidth="1"/>
  </cols>
  <sheetData>
    <row r="1" spans="1:30" s="1" customFormat="1" ht="5.75" customHeight="1" x14ac:dyDescent="0.15">
      <c r="B1" s="207" t="s">
        <v>646</v>
      </c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</row>
    <row r="2" spans="1:30" s="1" customFormat="1" ht="18.25" customHeight="1" x14ac:dyDescent="0.2">
      <c r="A2" s="2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</row>
    <row r="3" spans="1:30" s="1" customFormat="1" ht="9" customHeight="1" x14ac:dyDescent="0.15"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</row>
    <row r="4" spans="1:30" s="1" customFormat="1" ht="12.25" customHeight="1" x14ac:dyDescent="0.15"/>
    <row r="5" spans="1:30" s="1" customFormat="1" ht="34.25" customHeight="1" x14ac:dyDescent="0.15">
      <c r="A5" s="88" t="s">
        <v>30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</row>
    <row r="6" spans="1:30" s="1" customFormat="1" ht="11" customHeight="1" x14ac:dyDescent="0.15">
      <c r="A6" s="90"/>
      <c r="B6" s="91"/>
      <c r="C6" s="91"/>
      <c r="D6" s="91"/>
      <c r="E6" s="91"/>
      <c r="F6" s="91"/>
      <c r="G6" s="91"/>
      <c r="H6" s="91"/>
      <c r="I6" s="91"/>
      <c r="J6" s="91"/>
      <c r="K6" s="92"/>
      <c r="L6" s="91"/>
      <c r="M6" s="91"/>
      <c r="N6" s="92"/>
      <c r="O6" s="91"/>
      <c r="P6" s="91"/>
      <c r="Q6" s="91"/>
      <c r="R6" s="91"/>
      <c r="S6" s="91"/>
      <c r="T6" s="92"/>
      <c r="U6" s="91"/>
      <c r="V6" s="91"/>
      <c r="W6" s="92"/>
      <c r="X6" s="91"/>
      <c r="Y6" s="91"/>
      <c r="Z6" s="91"/>
      <c r="AA6" s="92"/>
      <c r="AB6" s="91"/>
      <c r="AC6" s="92"/>
      <c r="AD6" s="92"/>
    </row>
    <row r="7" spans="1:30" s="1" customFormat="1" ht="31" customHeight="1" x14ac:dyDescent="0.15">
      <c r="A7" s="93"/>
      <c r="B7" s="162" t="s">
        <v>1</v>
      </c>
      <c r="C7" s="162"/>
      <c r="D7" s="162"/>
      <c r="E7" s="162"/>
      <c r="F7" s="162"/>
      <c r="G7" s="162"/>
      <c r="H7" s="162"/>
      <c r="I7" s="162"/>
      <c r="J7" s="162"/>
      <c r="K7" s="5" t="s">
        <v>6</v>
      </c>
      <c r="L7" s="162" t="s">
        <v>96</v>
      </c>
      <c r="M7" s="162"/>
      <c r="N7" s="5" t="s">
        <v>6</v>
      </c>
      <c r="O7" s="162" t="s">
        <v>3</v>
      </c>
      <c r="P7" s="162"/>
      <c r="Q7" s="162"/>
      <c r="R7" s="162"/>
      <c r="S7" s="162"/>
      <c r="T7" s="5" t="s">
        <v>6</v>
      </c>
      <c r="U7" s="162" t="s">
        <v>97</v>
      </c>
      <c r="V7" s="162"/>
      <c r="W7" s="5" t="s">
        <v>6</v>
      </c>
      <c r="X7" s="162" t="s">
        <v>4</v>
      </c>
      <c r="Y7" s="162"/>
      <c r="Z7" s="162"/>
      <c r="AA7" s="5" t="s">
        <v>6</v>
      </c>
      <c r="AB7" s="2" t="s">
        <v>98</v>
      </c>
      <c r="AC7" s="5" t="s">
        <v>6</v>
      </c>
      <c r="AD7" s="2" t="s">
        <v>5</v>
      </c>
    </row>
    <row r="8" spans="1:30" s="1" customFormat="1" ht="31" customHeight="1" x14ac:dyDescent="0.15">
      <c r="A8" s="94" t="s">
        <v>99</v>
      </c>
      <c r="B8" s="209">
        <v>143</v>
      </c>
      <c r="C8" s="209"/>
      <c r="D8" s="209"/>
      <c r="E8" s="209"/>
      <c r="F8" s="209"/>
      <c r="G8" s="209"/>
      <c r="H8" s="209"/>
      <c r="I8" s="209"/>
      <c r="J8" s="209"/>
      <c r="K8" s="96" t="s">
        <v>6</v>
      </c>
      <c r="L8" s="209">
        <v>6</v>
      </c>
      <c r="M8" s="209"/>
      <c r="N8" s="96" t="s">
        <v>6</v>
      </c>
      <c r="O8" s="209">
        <v>72</v>
      </c>
      <c r="P8" s="209"/>
      <c r="Q8" s="209"/>
      <c r="R8" s="209"/>
      <c r="S8" s="209"/>
      <c r="T8" s="96" t="s">
        <v>6</v>
      </c>
      <c r="U8" s="209">
        <v>14</v>
      </c>
      <c r="V8" s="209"/>
      <c r="W8" s="96" t="s">
        <v>6</v>
      </c>
      <c r="X8" s="209">
        <v>5</v>
      </c>
      <c r="Y8" s="209"/>
      <c r="Z8" s="209"/>
      <c r="AA8" s="96" t="s">
        <v>6</v>
      </c>
      <c r="AB8" s="95"/>
      <c r="AC8" s="96" t="s">
        <v>6</v>
      </c>
      <c r="AD8" s="97">
        <v>240</v>
      </c>
    </row>
    <row r="9" spans="1:30" s="1" customFormat="1" ht="31" customHeight="1" x14ac:dyDescent="0.15">
      <c r="A9" s="98" t="s">
        <v>100</v>
      </c>
      <c r="B9" s="210">
        <v>133</v>
      </c>
      <c r="C9" s="210"/>
      <c r="D9" s="210"/>
      <c r="E9" s="210"/>
      <c r="F9" s="210"/>
      <c r="G9" s="210"/>
      <c r="H9" s="210"/>
      <c r="I9" s="210"/>
      <c r="J9" s="210"/>
      <c r="K9" s="96" t="s">
        <v>6</v>
      </c>
      <c r="L9" s="210">
        <v>6</v>
      </c>
      <c r="M9" s="210"/>
      <c r="N9" s="96" t="s">
        <v>6</v>
      </c>
      <c r="O9" s="210">
        <v>65</v>
      </c>
      <c r="P9" s="210"/>
      <c r="Q9" s="210"/>
      <c r="R9" s="210"/>
      <c r="S9" s="210"/>
      <c r="T9" s="96" t="s">
        <v>6</v>
      </c>
      <c r="U9" s="210">
        <v>14</v>
      </c>
      <c r="V9" s="210"/>
      <c r="W9" s="96" t="s">
        <v>6</v>
      </c>
      <c r="X9" s="210">
        <v>4</v>
      </c>
      <c r="Y9" s="210"/>
      <c r="Z9" s="210"/>
      <c r="AA9" s="96" t="s">
        <v>6</v>
      </c>
      <c r="AB9" s="99"/>
      <c r="AC9" s="96" t="s">
        <v>6</v>
      </c>
      <c r="AD9" s="100">
        <v>222</v>
      </c>
    </row>
    <row r="10" spans="1:30" s="1" customFormat="1" ht="31" customHeight="1" x14ac:dyDescent="0.15">
      <c r="A10" s="98" t="s">
        <v>101</v>
      </c>
      <c r="B10" s="208">
        <v>146</v>
      </c>
      <c r="C10" s="208"/>
      <c r="D10" s="208"/>
      <c r="E10" s="208"/>
      <c r="F10" s="208"/>
      <c r="G10" s="208"/>
      <c r="H10" s="208"/>
      <c r="I10" s="208"/>
      <c r="J10" s="208"/>
      <c r="K10" s="96" t="s">
        <v>6</v>
      </c>
      <c r="L10" s="208">
        <v>16</v>
      </c>
      <c r="M10" s="208"/>
      <c r="N10" s="96" t="s">
        <v>6</v>
      </c>
      <c r="O10" s="208">
        <v>71</v>
      </c>
      <c r="P10" s="208"/>
      <c r="Q10" s="208"/>
      <c r="R10" s="208"/>
      <c r="S10" s="208"/>
      <c r="T10" s="96" t="s">
        <v>6</v>
      </c>
      <c r="U10" s="208">
        <v>21</v>
      </c>
      <c r="V10" s="208"/>
      <c r="W10" s="96" t="s">
        <v>6</v>
      </c>
      <c r="X10" s="208">
        <v>5</v>
      </c>
      <c r="Y10" s="208"/>
      <c r="Z10" s="208"/>
      <c r="AA10" s="96" t="s">
        <v>6</v>
      </c>
      <c r="AB10" s="101"/>
      <c r="AC10" s="96" t="s">
        <v>6</v>
      </c>
      <c r="AD10" s="102">
        <v>259</v>
      </c>
    </row>
    <row r="11" spans="1:30" s="1" customFormat="1" ht="30.5" customHeight="1" x14ac:dyDescent="0.15">
      <c r="A11" s="103"/>
      <c r="B11" s="104">
        <v>5</v>
      </c>
      <c r="C11" s="104">
        <v>8</v>
      </c>
      <c r="D11" s="104">
        <v>10</v>
      </c>
      <c r="E11" s="104">
        <v>30</v>
      </c>
      <c r="F11" s="104">
        <v>40</v>
      </c>
      <c r="G11" s="104">
        <v>50</v>
      </c>
      <c r="H11" s="104">
        <v>70</v>
      </c>
      <c r="I11" s="104">
        <v>80</v>
      </c>
      <c r="J11" s="104">
        <v>100</v>
      </c>
      <c r="K11" s="105"/>
      <c r="L11" s="104">
        <v>300</v>
      </c>
      <c r="M11" s="104">
        <v>350</v>
      </c>
      <c r="N11" s="105"/>
      <c r="O11" s="104">
        <v>110</v>
      </c>
      <c r="P11" s="104">
        <v>120</v>
      </c>
      <c r="Q11" s="104">
        <v>130</v>
      </c>
      <c r="R11" s="104">
        <v>135</v>
      </c>
      <c r="S11" s="104">
        <v>140</v>
      </c>
      <c r="T11" s="105"/>
      <c r="U11" s="104">
        <v>150</v>
      </c>
      <c r="V11" s="104">
        <v>180</v>
      </c>
      <c r="W11" s="105"/>
      <c r="X11" s="104">
        <v>210</v>
      </c>
      <c r="Y11" s="104">
        <v>220</v>
      </c>
      <c r="Z11" s="104">
        <v>230</v>
      </c>
      <c r="AA11" s="105"/>
      <c r="AB11" s="104">
        <v>240</v>
      </c>
      <c r="AC11" s="105"/>
      <c r="AD11" s="105"/>
    </row>
    <row r="12" spans="1:30" s="1" customFormat="1" ht="46.25" customHeight="1" x14ac:dyDescent="0.15">
      <c r="A12" s="11" t="s">
        <v>104</v>
      </c>
      <c r="B12" s="106" t="s">
        <v>9</v>
      </c>
      <c r="C12" s="106" t="s">
        <v>10</v>
      </c>
      <c r="D12" s="106" t="s">
        <v>105</v>
      </c>
      <c r="E12" s="106" t="s">
        <v>106</v>
      </c>
      <c r="F12" s="106" t="s">
        <v>34</v>
      </c>
      <c r="G12" s="106" t="s">
        <v>107</v>
      </c>
      <c r="H12" s="106" t="s">
        <v>11</v>
      </c>
      <c r="I12" s="106" t="s">
        <v>108</v>
      </c>
      <c r="J12" s="106" t="s">
        <v>12</v>
      </c>
      <c r="K12" s="107"/>
      <c r="L12" s="106" t="s">
        <v>109</v>
      </c>
      <c r="M12" s="106" t="s">
        <v>110</v>
      </c>
      <c r="N12" s="107"/>
      <c r="O12" s="106" t="s">
        <v>35</v>
      </c>
      <c r="P12" s="106" t="s">
        <v>111</v>
      </c>
      <c r="Q12" s="106" t="s">
        <v>112</v>
      </c>
      <c r="R12" s="106" t="s">
        <v>113</v>
      </c>
      <c r="S12" s="106" t="s">
        <v>13</v>
      </c>
      <c r="T12" s="107"/>
      <c r="U12" s="106" t="s">
        <v>114</v>
      </c>
      <c r="V12" s="106" t="s">
        <v>115</v>
      </c>
      <c r="W12" s="107"/>
      <c r="X12" s="106" t="s">
        <v>14</v>
      </c>
      <c r="Y12" s="106" t="s">
        <v>15</v>
      </c>
      <c r="Z12" s="106" t="s">
        <v>16</v>
      </c>
      <c r="AA12" s="107"/>
      <c r="AB12" s="106" t="s">
        <v>98</v>
      </c>
      <c r="AC12" s="107"/>
      <c r="AD12" s="11" t="s">
        <v>5</v>
      </c>
    </row>
    <row r="13" spans="1:30" s="1" customFormat="1" ht="23" customHeight="1" x14ac:dyDescent="0.15">
      <c r="A13" s="108" t="s">
        <v>116</v>
      </c>
      <c r="B13" s="109">
        <v>6</v>
      </c>
      <c r="C13" s="109">
        <v>2</v>
      </c>
      <c r="D13" s="109">
        <v>20</v>
      </c>
      <c r="E13" s="109">
        <v>77</v>
      </c>
      <c r="F13" s="109">
        <v>7</v>
      </c>
      <c r="G13" s="109">
        <v>20</v>
      </c>
      <c r="H13" s="109">
        <v>8</v>
      </c>
      <c r="I13" s="109">
        <v>1</v>
      </c>
      <c r="J13" s="109">
        <v>2</v>
      </c>
      <c r="K13" s="110"/>
      <c r="L13" s="109">
        <v>3</v>
      </c>
      <c r="M13" s="109">
        <v>3</v>
      </c>
      <c r="N13" s="110"/>
      <c r="O13" s="109">
        <v>71</v>
      </c>
      <c r="P13" s="109"/>
      <c r="Q13" s="109">
        <v>1</v>
      </c>
      <c r="R13" s="109"/>
      <c r="S13" s="109"/>
      <c r="T13" s="110"/>
      <c r="U13" s="109">
        <v>7</v>
      </c>
      <c r="V13" s="109">
        <v>7</v>
      </c>
      <c r="W13" s="110"/>
      <c r="X13" s="109"/>
      <c r="Y13" s="109">
        <v>5</v>
      </c>
      <c r="Z13" s="109"/>
      <c r="AA13" s="110"/>
      <c r="AB13" s="109"/>
      <c r="AC13" s="110"/>
      <c r="AD13" s="18">
        <v>240</v>
      </c>
    </row>
    <row r="14" spans="1:30" s="1" customFormat="1" ht="23" customHeight="1" x14ac:dyDescent="0.15">
      <c r="A14" s="108" t="s">
        <v>117</v>
      </c>
      <c r="B14" s="111">
        <v>1</v>
      </c>
      <c r="C14" s="111"/>
      <c r="D14" s="111">
        <v>20</v>
      </c>
      <c r="E14" s="111">
        <v>77</v>
      </c>
      <c r="F14" s="111">
        <v>4</v>
      </c>
      <c r="G14" s="111">
        <v>20</v>
      </c>
      <c r="H14" s="111">
        <v>8</v>
      </c>
      <c r="I14" s="111">
        <v>1</v>
      </c>
      <c r="J14" s="111">
        <v>2</v>
      </c>
      <c r="K14" s="110"/>
      <c r="L14" s="111">
        <v>3</v>
      </c>
      <c r="M14" s="111">
        <v>3</v>
      </c>
      <c r="N14" s="110"/>
      <c r="O14" s="111">
        <v>64</v>
      </c>
      <c r="P14" s="111"/>
      <c r="Q14" s="111">
        <v>1</v>
      </c>
      <c r="R14" s="111"/>
      <c r="S14" s="111"/>
      <c r="T14" s="110"/>
      <c r="U14" s="111">
        <v>7</v>
      </c>
      <c r="V14" s="111">
        <v>7</v>
      </c>
      <c r="W14" s="110"/>
      <c r="X14" s="111"/>
      <c r="Y14" s="111">
        <v>4</v>
      </c>
      <c r="Z14" s="111"/>
      <c r="AA14" s="110"/>
      <c r="AB14" s="111"/>
      <c r="AC14" s="110"/>
      <c r="AD14" s="36">
        <v>222</v>
      </c>
    </row>
    <row r="15" spans="1:30" s="1" customFormat="1" ht="23" customHeight="1" x14ac:dyDescent="0.15">
      <c r="A15" s="108" t="s">
        <v>118</v>
      </c>
      <c r="B15" s="112">
        <v>1</v>
      </c>
      <c r="C15" s="112"/>
      <c r="D15" s="112">
        <v>19</v>
      </c>
      <c r="E15" s="112">
        <v>79</v>
      </c>
      <c r="F15" s="112">
        <v>4</v>
      </c>
      <c r="G15" s="112">
        <v>31</v>
      </c>
      <c r="H15" s="112">
        <v>9</v>
      </c>
      <c r="I15" s="112">
        <v>1</v>
      </c>
      <c r="J15" s="112">
        <v>2</v>
      </c>
      <c r="K15" s="113"/>
      <c r="L15" s="112"/>
      <c r="M15" s="112">
        <v>16</v>
      </c>
      <c r="N15" s="113"/>
      <c r="O15" s="112">
        <v>70</v>
      </c>
      <c r="P15" s="112"/>
      <c r="Q15" s="112">
        <v>1</v>
      </c>
      <c r="R15" s="112"/>
      <c r="S15" s="112"/>
      <c r="T15" s="113"/>
      <c r="U15" s="112">
        <v>11</v>
      </c>
      <c r="V15" s="112">
        <v>10</v>
      </c>
      <c r="W15" s="113"/>
      <c r="X15" s="112"/>
      <c r="Y15" s="112">
        <v>5</v>
      </c>
      <c r="Z15" s="112"/>
      <c r="AA15" s="113"/>
      <c r="AB15" s="112"/>
      <c r="AC15" s="113"/>
      <c r="AD15" s="114">
        <v>259</v>
      </c>
    </row>
    <row r="16" spans="1:30" s="1" customFormat="1" ht="28.75" customHeight="1" x14ac:dyDescent="0.15"/>
  </sheetData>
  <mergeCells count="21">
    <mergeCell ref="X10:Z10"/>
    <mergeCell ref="X7:Z7"/>
    <mergeCell ref="X8:Z8"/>
    <mergeCell ref="X9:Z9"/>
    <mergeCell ref="O10:S10"/>
    <mergeCell ref="O7:S7"/>
    <mergeCell ref="O8:S8"/>
    <mergeCell ref="O9:S9"/>
    <mergeCell ref="U10:V10"/>
    <mergeCell ref="U7:V7"/>
    <mergeCell ref="U8:V8"/>
    <mergeCell ref="U9:V9"/>
    <mergeCell ref="B1:M3"/>
    <mergeCell ref="B10:J10"/>
    <mergeCell ref="B7:J7"/>
    <mergeCell ref="B8:J8"/>
    <mergeCell ref="B9:J9"/>
    <mergeCell ref="L10:M10"/>
    <mergeCell ref="L7:M7"/>
    <mergeCell ref="L8:M8"/>
    <mergeCell ref="L9:M9"/>
  </mergeCells>
  <pageMargins left="0.7" right="0.7" top="0.75" bottom="0.75" header="0.3" footer="0.3"/>
  <pageSetup paperSize="8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A216"/>
  <sheetViews>
    <sheetView workbookViewId="0">
      <selection activeCell="A5" sqref="A5:C5"/>
    </sheetView>
  </sheetViews>
  <sheetFormatPr baseColWidth="10" defaultColWidth="8.83203125" defaultRowHeight="13" x14ac:dyDescent="0.15"/>
  <cols>
    <col min="1" max="1" width="0.5" customWidth="1"/>
    <col min="2" max="2" width="34.5" customWidth="1"/>
    <col min="3" max="3" width="1.33203125" customWidth="1"/>
    <col min="4" max="30" width="4.83203125" customWidth="1"/>
    <col min="31" max="31" width="0.33203125" customWidth="1"/>
    <col min="32" max="37" width="4.83203125" customWidth="1"/>
    <col min="38" max="38" width="0.33203125" customWidth="1"/>
    <col min="39" max="53" width="4.83203125" customWidth="1"/>
    <col min="54" max="54" width="0.33203125" customWidth="1"/>
    <col min="55" max="55" width="1.1640625" customWidth="1"/>
    <col min="56" max="56" width="3" customWidth="1"/>
    <col min="57" max="61" width="4.83203125" customWidth="1"/>
    <col min="62" max="62" width="0.33203125" customWidth="1"/>
    <col min="63" max="71" width="4.83203125" customWidth="1"/>
    <col min="72" max="72" width="0.33203125" customWidth="1"/>
    <col min="73" max="75" width="4.83203125" customWidth="1"/>
    <col min="76" max="76" width="0.33203125" customWidth="1"/>
    <col min="77" max="79" width="5.6640625" customWidth="1"/>
    <col min="80" max="80" width="4.6640625" customWidth="1"/>
  </cols>
  <sheetData>
    <row r="1" spans="1:79" s="1" customFormat="1" ht="5.75" customHeight="1" x14ac:dyDescent="0.15"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2"/>
    </row>
    <row r="2" spans="1:79" s="1" customFormat="1" ht="18.25" customHeight="1" x14ac:dyDescent="0.2">
      <c r="B2" s="26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2"/>
    </row>
    <row r="3" spans="1:79" s="1" customFormat="1" ht="9" customHeight="1" x14ac:dyDescent="0.15"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  <c r="AR3" s="202"/>
      <c r="AS3" s="202"/>
      <c r="AT3" s="202"/>
      <c r="AU3" s="202"/>
      <c r="AV3" s="202"/>
      <c r="AW3" s="202"/>
      <c r="AX3" s="202"/>
      <c r="AY3" s="202"/>
    </row>
    <row r="4" spans="1:79" s="1" customFormat="1" ht="12.25" customHeight="1" x14ac:dyDescent="0.15"/>
    <row r="5" spans="1:79" s="1" customFormat="1" ht="23" customHeight="1" x14ac:dyDescent="0.15">
      <c r="A5" s="174" t="s">
        <v>30</v>
      </c>
      <c r="B5" s="174"/>
      <c r="C5" s="174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192"/>
      <c r="BD5" s="192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</row>
    <row r="6" spans="1:79" s="1" customFormat="1" ht="12.75" customHeight="1" thickBot="1" x14ac:dyDescent="0.2">
      <c r="A6" s="31"/>
      <c r="B6" s="188"/>
      <c r="C6" s="188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8"/>
      <c r="AF6" s="47"/>
      <c r="AG6" s="47"/>
      <c r="AH6" s="47"/>
      <c r="AI6" s="47"/>
      <c r="AJ6" s="47"/>
      <c r="AK6" s="47"/>
      <c r="AL6" s="48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8"/>
      <c r="BC6" s="194"/>
      <c r="BD6" s="194"/>
      <c r="BE6" s="47"/>
      <c r="BF6" s="47"/>
      <c r="BG6" s="47"/>
      <c r="BH6" s="47"/>
      <c r="BI6" s="47"/>
      <c r="BJ6" s="48"/>
      <c r="BK6" s="47"/>
      <c r="BL6" s="47"/>
      <c r="BM6" s="47"/>
      <c r="BN6" s="47"/>
      <c r="BO6" s="47"/>
      <c r="BP6" s="47"/>
      <c r="BQ6" s="47"/>
      <c r="BR6" s="47"/>
      <c r="BS6" s="47"/>
      <c r="BT6" s="48"/>
      <c r="BU6" s="47"/>
      <c r="BV6" s="47"/>
      <c r="BW6" s="47"/>
      <c r="BX6" s="48"/>
      <c r="BY6" s="48"/>
      <c r="BZ6" s="48"/>
      <c r="CA6" s="49" t="s">
        <v>95</v>
      </c>
    </row>
    <row r="7" spans="1:79" s="1" customFormat="1" ht="26" customHeight="1" thickBot="1" x14ac:dyDescent="0.2">
      <c r="A7" s="50"/>
      <c r="B7" s="189"/>
      <c r="C7" s="189"/>
      <c r="D7" s="185" t="s">
        <v>1</v>
      </c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51" t="s">
        <v>6</v>
      </c>
      <c r="AF7" s="185" t="s">
        <v>96</v>
      </c>
      <c r="AG7" s="185"/>
      <c r="AH7" s="185"/>
      <c r="AI7" s="185"/>
      <c r="AJ7" s="185"/>
      <c r="AK7" s="185"/>
      <c r="AL7" s="51" t="s">
        <v>6</v>
      </c>
      <c r="AM7" s="185" t="s">
        <v>3</v>
      </c>
      <c r="AN7" s="185"/>
      <c r="AO7" s="185"/>
      <c r="AP7" s="185"/>
      <c r="AQ7" s="185"/>
      <c r="AR7" s="185"/>
      <c r="AS7" s="185"/>
      <c r="AT7" s="185"/>
      <c r="AU7" s="185"/>
      <c r="AV7" s="185"/>
      <c r="AW7" s="185"/>
      <c r="AX7" s="185"/>
      <c r="AY7" s="185"/>
      <c r="AZ7" s="185"/>
      <c r="BA7" s="185"/>
      <c r="BB7" s="51" t="s">
        <v>6</v>
      </c>
      <c r="BC7" s="185" t="s">
        <v>97</v>
      </c>
      <c r="BD7" s="185"/>
      <c r="BE7" s="185"/>
      <c r="BF7" s="185"/>
      <c r="BG7" s="185"/>
      <c r="BH7" s="185"/>
      <c r="BI7" s="185"/>
      <c r="BJ7" s="51" t="s">
        <v>6</v>
      </c>
      <c r="BK7" s="185" t="s">
        <v>4</v>
      </c>
      <c r="BL7" s="185"/>
      <c r="BM7" s="185"/>
      <c r="BN7" s="185"/>
      <c r="BO7" s="185"/>
      <c r="BP7" s="185"/>
      <c r="BQ7" s="185"/>
      <c r="BR7" s="185"/>
      <c r="BS7" s="185"/>
      <c r="BT7" s="51" t="s">
        <v>6</v>
      </c>
      <c r="BU7" s="185" t="s">
        <v>98</v>
      </c>
      <c r="BV7" s="185"/>
      <c r="BW7" s="185"/>
      <c r="BX7" s="51" t="s">
        <v>6</v>
      </c>
      <c r="BY7" s="185" t="s">
        <v>5</v>
      </c>
      <c r="BZ7" s="185"/>
      <c r="CA7" s="185"/>
    </row>
    <row r="8" spans="1:79" s="1" customFormat="1" ht="26" customHeight="1" x14ac:dyDescent="0.15">
      <c r="A8" s="177" t="s">
        <v>99</v>
      </c>
      <c r="B8" s="177"/>
      <c r="C8" s="177"/>
      <c r="D8" s="186">
        <v>3123</v>
      </c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52" t="s">
        <v>6</v>
      </c>
      <c r="AF8" s="186">
        <v>215</v>
      </c>
      <c r="AG8" s="186"/>
      <c r="AH8" s="186"/>
      <c r="AI8" s="186"/>
      <c r="AJ8" s="186"/>
      <c r="AK8" s="186"/>
      <c r="AL8" s="52" t="s">
        <v>6</v>
      </c>
      <c r="AM8" s="186">
        <v>255</v>
      </c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186"/>
      <c r="AZ8" s="186"/>
      <c r="BA8" s="186"/>
      <c r="BB8" s="52" t="s">
        <v>6</v>
      </c>
      <c r="BC8" s="186">
        <v>179</v>
      </c>
      <c r="BD8" s="186"/>
      <c r="BE8" s="186"/>
      <c r="BF8" s="186"/>
      <c r="BG8" s="186"/>
      <c r="BH8" s="186"/>
      <c r="BI8" s="186"/>
      <c r="BJ8" s="52" t="s">
        <v>6</v>
      </c>
      <c r="BK8" s="186">
        <v>207</v>
      </c>
      <c r="BL8" s="186"/>
      <c r="BM8" s="186"/>
      <c r="BN8" s="186"/>
      <c r="BO8" s="186"/>
      <c r="BP8" s="186"/>
      <c r="BQ8" s="186"/>
      <c r="BR8" s="186"/>
      <c r="BS8" s="186"/>
      <c r="BT8" s="52" t="s">
        <v>6</v>
      </c>
      <c r="BU8" s="186">
        <v>36</v>
      </c>
      <c r="BV8" s="186"/>
      <c r="BW8" s="186"/>
      <c r="BX8" s="52" t="s">
        <v>6</v>
      </c>
      <c r="BY8" s="201">
        <v>4015</v>
      </c>
      <c r="BZ8" s="201"/>
      <c r="CA8" s="201"/>
    </row>
    <row r="9" spans="1:79" s="1" customFormat="1" ht="26" customHeight="1" x14ac:dyDescent="0.15">
      <c r="A9" s="167" t="s">
        <v>100</v>
      </c>
      <c r="B9" s="167"/>
      <c r="C9" s="167"/>
      <c r="D9" s="180">
        <v>2159</v>
      </c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52" t="s">
        <v>6</v>
      </c>
      <c r="AF9" s="180">
        <v>215</v>
      </c>
      <c r="AG9" s="180"/>
      <c r="AH9" s="180"/>
      <c r="AI9" s="180"/>
      <c r="AJ9" s="180"/>
      <c r="AK9" s="180"/>
      <c r="AL9" s="52" t="s">
        <v>6</v>
      </c>
      <c r="AM9" s="180">
        <v>228</v>
      </c>
      <c r="AN9" s="180"/>
      <c r="AO9" s="180"/>
      <c r="AP9" s="180"/>
      <c r="AQ9" s="180"/>
      <c r="AR9" s="180"/>
      <c r="AS9" s="180"/>
      <c r="AT9" s="180"/>
      <c r="AU9" s="180"/>
      <c r="AV9" s="180"/>
      <c r="AW9" s="180"/>
      <c r="AX9" s="180"/>
      <c r="AY9" s="180"/>
      <c r="AZ9" s="180"/>
      <c r="BA9" s="180"/>
      <c r="BB9" s="52" t="s">
        <v>6</v>
      </c>
      <c r="BC9" s="180">
        <v>179</v>
      </c>
      <c r="BD9" s="180"/>
      <c r="BE9" s="180"/>
      <c r="BF9" s="180"/>
      <c r="BG9" s="180"/>
      <c r="BH9" s="180"/>
      <c r="BI9" s="180"/>
      <c r="BJ9" s="52" t="s">
        <v>6</v>
      </c>
      <c r="BK9" s="180">
        <v>96</v>
      </c>
      <c r="BL9" s="180"/>
      <c r="BM9" s="180"/>
      <c r="BN9" s="180"/>
      <c r="BO9" s="180"/>
      <c r="BP9" s="180"/>
      <c r="BQ9" s="180"/>
      <c r="BR9" s="180"/>
      <c r="BS9" s="180"/>
      <c r="BT9" s="52" t="s">
        <v>6</v>
      </c>
      <c r="BU9" s="180">
        <v>36</v>
      </c>
      <c r="BV9" s="180"/>
      <c r="BW9" s="180"/>
      <c r="BX9" s="52" t="s">
        <v>6</v>
      </c>
      <c r="BY9" s="195">
        <v>2913</v>
      </c>
      <c r="BZ9" s="195"/>
      <c r="CA9" s="195"/>
    </row>
    <row r="10" spans="1:79" s="1" customFormat="1" ht="26" customHeight="1" thickBot="1" x14ac:dyDescent="0.2">
      <c r="A10" s="167" t="s">
        <v>101</v>
      </c>
      <c r="B10" s="167"/>
      <c r="C10" s="167"/>
      <c r="D10" s="181">
        <v>2626</v>
      </c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52" t="s">
        <v>6</v>
      </c>
      <c r="AF10" s="181">
        <v>39</v>
      </c>
      <c r="AG10" s="181"/>
      <c r="AH10" s="181"/>
      <c r="AI10" s="181"/>
      <c r="AJ10" s="181"/>
      <c r="AK10" s="181"/>
      <c r="AL10" s="52" t="s">
        <v>6</v>
      </c>
      <c r="AM10" s="181">
        <v>358</v>
      </c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52" t="s">
        <v>6</v>
      </c>
      <c r="BC10" s="181">
        <v>94</v>
      </c>
      <c r="BD10" s="181"/>
      <c r="BE10" s="181"/>
      <c r="BF10" s="181"/>
      <c r="BG10" s="181"/>
      <c r="BH10" s="181"/>
      <c r="BI10" s="181"/>
      <c r="BJ10" s="52" t="s">
        <v>6</v>
      </c>
      <c r="BK10" s="181">
        <v>108</v>
      </c>
      <c r="BL10" s="181"/>
      <c r="BM10" s="181"/>
      <c r="BN10" s="181"/>
      <c r="BO10" s="181"/>
      <c r="BP10" s="181"/>
      <c r="BQ10" s="181"/>
      <c r="BR10" s="181"/>
      <c r="BS10" s="181"/>
      <c r="BT10" s="52" t="s">
        <v>6</v>
      </c>
      <c r="BU10" s="181">
        <v>34</v>
      </c>
      <c r="BV10" s="181"/>
      <c r="BW10" s="181"/>
      <c r="BX10" s="52" t="s">
        <v>6</v>
      </c>
      <c r="BY10" s="199">
        <v>3259</v>
      </c>
      <c r="BZ10" s="199"/>
      <c r="CA10" s="199"/>
    </row>
    <row r="11" spans="1:79" s="1" customFormat="1" ht="12.75" customHeight="1" thickBot="1" x14ac:dyDescent="0.2">
      <c r="A11" s="170"/>
      <c r="B11" s="170"/>
      <c r="C11" s="170"/>
      <c r="D11" s="178">
        <v>5</v>
      </c>
      <c r="E11" s="178"/>
      <c r="F11" s="178"/>
      <c r="G11" s="178">
        <v>8</v>
      </c>
      <c r="H11" s="178"/>
      <c r="I11" s="178"/>
      <c r="J11" s="178">
        <v>10</v>
      </c>
      <c r="K11" s="178"/>
      <c r="L11" s="178"/>
      <c r="M11" s="178">
        <v>30</v>
      </c>
      <c r="N11" s="178"/>
      <c r="O11" s="178"/>
      <c r="P11" s="178">
        <v>40</v>
      </c>
      <c r="Q11" s="178"/>
      <c r="R11" s="178"/>
      <c r="S11" s="178">
        <v>50</v>
      </c>
      <c r="T11" s="178"/>
      <c r="U11" s="178"/>
      <c r="V11" s="178">
        <v>70</v>
      </c>
      <c r="W11" s="178"/>
      <c r="X11" s="178"/>
      <c r="Y11" s="178">
        <v>80</v>
      </c>
      <c r="Z11" s="178"/>
      <c r="AA11" s="178"/>
      <c r="AB11" s="178">
        <v>100</v>
      </c>
      <c r="AC11" s="178"/>
      <c r="AD11" s="178"/>
      <c r="AE11" s="10"/>
      <c r="AF11" s="178">
        <v>300</v>
      </c>
      <c r="AG11" s="178"/>
      <c r="AH11" s="178"/>
      <c r="AI11" s="178">
        <v>350</v>
      </c>
      <c r="AJ11" s="178"/>
      <c r="AK11" s="178"/>
      <c r="AL11" s="10"/>
      <c r="AM11" s="178">
        <v>110</v>
      </c>
      <c r="AN11" s="178"/>
      <c r="AO11" s="178"/>
      <c r="AP11" s="178">
        <v>120</v>
      </c>
      <c r="AQ11" s="178"/>
      <c r="AR11" s="178"/>
      <c r="AS11" s="178">
        <v>130</v>
      </c>
      <c r="AT11" s="178"/>
      <c r="AU11" s="178"/>
      <c r="AV11" s="178">
        <v>135</v>
      </c>
      <c r="AW11" s="178"/>
      <c r="AX11" s="178"/>
      <c r="AY11" s="178">
        <v>140</v>
      </c>
      <c r="AZ11" s="178"/>
      <c r="BA11" s="178"/>
      <c r="BB11" s="10"/>
      <c r="BC11" s="178">
        <v>150</v>
      </c>
      <c r="BD11" s="178"/>
      <c r="BE11" s="178"/>
      <c r="BF11" s="178"/>
      <c r="BG11" s="178">
        <v>180</v>
      </c>
      <c r="BH11" s="178"/>
      <c r="BI11" s="178"/>
      <c r="BJ11" s="10"/>
      <c r="BK11" s="178">
        <v>210</v>
      </c>
      <c r="BL11" s="178"/>
      <c r="BM11" s="178"/>
      <c r="BN11" s="178">
        <v>220</v>
      </c>
      <c r="BO11" s="178"/>
      <c r="BP11" s="178"/>
      <c r="BQ11" s="178">
        <v>230</v>
      </c>
      <c r="BR11" s="178"/>
      <c r="BS11" s="178"/>
      <c r="BT11" s="10"/>
      <c r="BU11" s="178">
        <v>240</v>
      </c>
      <c r="BV11" s="178"/>
      <c r="BW11" s="178"/>
      <c r="BX11" s="10"/>
      <c r="BY11" s="10"/>
      <c r="BZ11" s="10"/>
      <c r="CA11" s="10"/>
    </row>
    <row r="12" spans="1:79" s="1" customFormat="1" ht="34.75" customHeight="1" thickBot="1" x14ac:dyDescent="0.2">
      <c r="A12" s="171" t="s">
        <v>104</v>
      </c>
      <c r="B12" s="171"/>
      <c r="C12" s="171"/>
      <c r="D12" s="179" t="s">
        <v>9</v>
      </c>
      <c r="E12" s="179"/>
      <c r="F12" s="179"/>
      <c r="G12" s="179" t="s">
        <v>10</v>
      </c>
      <c r="H12" s="179"/>
      <c r="I12" s="179"/>
      <c r="J12" s="179" t="s">
        <v>105</v>
      </c>
      <c r="K12" s="179"/>
      <c r="L12" s="179"/>
      <c r="M12" s="179" t="s">
        <v>106</v>
      </c>
      <c r="N12" s="179"/>
      <c r="O12" s="179"/>
      <c r="P12" s="179" t="s">
        <v>34</v>
      </c>
      <c r="Q12" s="179"/>
      <c r="R12" s="179"/>
      <c r="S12" s="179" t="s">
        <v>107</v>
      </c>
      <c r="T12" s="179"/>
      <c r="U12" s="179"/>
      <c r="V12" s="179" t="s">
        <v>11</v>
      </c>
      <c r="W12" s="179"/>
      <c r="X12" s="179"/>
      <c r="Y12" s="179" t="s">
        <v>108</v>
      </c>
      <c r="Z12" s="179"/>
      <c r="AA12" s="179"/>
      <c r="AB12" s="179" t="s">
        <v>12</v>
      </c>
      <c r="AC12" s="179"/>
      <c r="AD12" s="179"/>
      <c r="AE12" s="53"/>
      <c r="AF12" s="179" t="s">
        <v>109</v>
      </c>
      <c r="AG12" s="179"/>
      <c r="AH12" s="179"/>
      <c r="AI12" s="179" t="s">
        <v>110</v>
      </c>
      <c r="AJ12" s="179"/>
      <c r="AK12" s="179"/>
      <c r="AL12" s="53"/>
      <c r="AM12" s="179" t="s">
        <v>35</v>
      </c>
      <c r="AN12" s="179"/>
      <c r="AO12" s="179"/>
      <c r="AP12" s="179" t="s">
        <v>111</v>
      </c>
      <c r="AQ12" s="179"/>
      <c r="AR12" s="179"/>
      <c r="AS12" s="179" t="s">
        <v>112</v>
      </c>
      <c r="AT12" s="179"/>
      <c r="AU12" s="179"/>
      <c r="AV12" s="179" t="s">
        <v>113</v>
      </c>
      <c r="AW12" s="179"/>
      <c r="AX12" s="179"/>
      <c r="AY12" s="179" t="s">
        <v>13</v>
      </c>
      <c r="AZ12" s="179"/>
      <c r="BA12" s="179"/>
      <c r="BB12" s="53"/>
      <c r="BC12" s="179" t="s">
        <v>114</v>
      </c>
      <c r="BD12" s="179"/>
      <c r="BE12" s="179"/>
      <c r="BF12" s="179"/>
      <c r="BG12" s="179" t="s">
        <v>115</v>
      </c>
      <c r="BH12" s="179"/>
      <c r="BI12" s="179"/>
      <c r="BJ12" s="53"/>
      <c r="BK12" s="179" t="s">
        <v>14</v>
      </c>
      <c r="BL12" s="179"/>
      <c r="BM12" s="179"/>
      <c r="BN12" s="179" t="s">
        <v>15</v>
      </c>
      <c r="BO12" s="179"/>
      <c r="BP12" s="179"/>
      <c r="BQ12" s="179" t="s">
        <v>16</v>
      </c>
      <c r="BR12" s="179"/>
      <c r="BS12" s="179"/>
      <c r="BT12" s="53"/>
      <c r="BU12" s="179" t="s">
        <v>98</v>
      </c>
      <c r="BV12" s="179"/>
      <c r="BW12" s="179"/>
      <c r="BX12" s="53"/>
      <c r="BY12" s="198" t="s">
        <v>5</v>
      </c>
      <c r="BZ12" s="198"/>
      <c r="CA12" s="198"/>
    </row>
    <row r="13" spans="1:79" s="1" customFormat="1" ht="26" customHeight="1" thickBot="1" x14ac:dyDescent="0.2">
      <c r="A13" s="172" t="s">
        <v>116</v>
      </c>
      <c r="B13" s="172"/>
      <c r="C13" s="172"/>
      <c r="D13" s="180">
        <v>26</v>
      </c>
      <c r="E13" s="180"/>
      <c r="F13" s="180"/>
      <c r="G13" s="180">
        <v>134</v>
      </c>
      <c r="H13" s="180"/>
      <c r="I13" s="180"/>
      <c r="J13" s="180">
        <v>24</v>
      </c>
      <c r="K13" s="180"/>
      <c r="L13" s="180"/>
      <c r="M13" s="180">
        <v>435</v>
      </c>
      <c r="N13" s="180"/>
      <c r="O13" s="180"/>
      <c r="P13" s="180"/>
      <c r="Q13" s="180"/>
      <c r="R13" s="180"/>
      <c r="S13" s="180">
        <v>873</v>
      </c>
      <c r="T13" s="180"/>
      <c r="U13" s="180"/>
      <c r="V13" s="180">
        <v>512</v>
      </c>
      <c r="W13" s="180"/>
      <c r="X13" s="180"/>
      <c r="Y13" s="180">
        <v>410</v>
      </c>
      <c r="Z13" s="180"/>
      <c r="AA13" s="180"/>
      <c r="AB13" s="180">
        <v>709</v>
      </c>
      <c r="AC13" s="180"/>
      <c r="AD13" s="180"/>
      <c r="AE13" s="54"/>
      <c r="AF13" s="180">
        <v>101</v>
      </c>
      <c r="AG13" s="180"/>
      <c r="AH13" s="180"/>
      <c r="AI13" s="180">
        <v>114</v>
      </c>
      <c r="AJ13" s="180"/>
      <c r="AK13" s="180"/>
      <c r="AL13" s="54"/>
      <c r="AM13" s="180">
        <v>71</v>
      </c>
      <c r="AN13" s="180"/>
      <c r="AO13" s="180"/>
      <c r="AP13" s="180">
        <v>10</v>
      </c>
      <c r="AQ13" s="180"/>
      <c r="AR13" s="180"/>
      <c r="AS13" s="180">
        <v>137</v>
      </c>
      <c r="AT13" s="180"/>
      <c r="AU13" s="180"/>
      <c r="AV13" s="180"/>
      <c r="AW13" s="180"/>
      <c r="AX13" s="180"/>
      <c r="AY13" s="180">
        <v>37</v>
      </c>
      <c r="AZ13" s="180"/>
      <c r="BA13" s="180"/>
      <c r="BB13" s="54"/>
      <c r="BC13" s="180">
        <v>125</v>
      </c>
      <c r="BD13" s="180"/>
      <c r="BE13" s="180"/>
      <c r="BF13" s="180"/>
      <c r="BG13" s="180">
        <v>54</v>
      </c>
      <c r="BH13" s="180"/>
      <c r="BI13" s="180"/>
      <c r="BJ13" s="54"/>
      <c r="BK13" s="180">
        <v>4</v>
      </c>
      <c r="BL13" s="180"/>
      <c r="BM13" s="180"/>
      <c r="BN13" s="180">
        <v>173</v>
      </c>
      <c r="BO13" s="180"/>
      <c r="BP13" s="180"/>
      <c r="BQ13" s="180">
        <v>30</v>
      </c>
      <c r="BR13" s="180"/>
      <c r="BS13" s="180"/>
      <c r="BT13" s="54"/>
      <c r="BU13" s="180">
        <v>36</v>
      </c>
      <c r="BV13" s="180"/>
      <c r="BW13" s="180"/>
      <c r="BX13" s="54"/>
      <c r="BY13" s="195">
        <v>4015</v>
      </c>
      <c r="BZ13" s="195"/>
      <c r="CA13" s="195"/>
    </row>
    <row r="14" spans="1:79" s="1" customFormat="1" ht="26" customHeight="1" thickBot="1" x14ac:dyDescent="0.2">
      <c r="A14" s="172" t="s">
        <v>117</v>
      </c>
      <c r="B14" s="172"/>
      <c r="C14" s="172"/>
      <c r="D14" s="180">
        <v>9</v>
      </c>
      <c r="E14" s="180"/>
      <c r="F14" s="180"/>
      <c r="G14" s="180">
        <v>65</v>
      </c>
      <c r="H14" s="180"/>
      <c r="I14" s="180"/>
      <c r="J14" s="180">
        <v>24</v>
      </c>
      <c r="K14" s="180"/>
      <c r="L14" s="180"/>
      <c r="M14" s="180">
        <v>433</v>
      </c>
      <c r="N14" s="180"/>
      <c r="O14" s="180"/>
      <c r="P14" s="180"/>
      <c r="Q14" s="180"/>
      <c r="R14" s="180"/>
      <c r="S14" s="180">
        <v>873</v>
      </c>
      <c r="T14" s="180"/>
      <c r="U14" s="180"/>
      <c r="V14" s="180">
        <v>211</v>
      </c>
      <c r="W14" s="180"/>
      <c r="X14" s="180"/>
      <c r="Y14" s="180">
        <v>410</v>
      </c>
      <c r="Z14" s="180"/>
      <c r="AA14" s="180"/>
      <c r="AB14" s="180">
        <v>134</v>
      </c>
      <c r="AC14" s="180"/>
      <c r="AD14" s="180"/>
      <c r="AE14" s="54"/>
      <c r="AF14" s="180">
        <v>101</v>
      </c>
      <c r="AG14" s="180"/>
      <c r="AH14" s="180"/>
      <c r="AI14" s="180">
        <v>114</v>
      </c>
      <c r="AJ14" s="180"/>
      <c r="AK14" s="180"/>
      <c r="AL14" s="54"/>
      <c r="AM14" s="180">
        <v>71</v>
      </c>
      <c r="AN14" s="180"/>
      <c r="AO14" s="180"/>
      <c r="AP14" s="180">
        <v>10</v>
      </c>
      <c r="AQ14" s="180"/>
      <c r="AR14" s="180"/>
      <c r="AS14" s="180">
        <v>137</v>
      </c>
      <c r="AT14" s="180"/>
      <c r="AU14" s="180"/>
      <c r="AV14" s="180"/>
      <c r="AW14" s="180"/>
      <c r="AX14" s="180"/>
      <c r="AY14" s="180">
        <v>10</v>
      </c>
      <c r="AZ14" s="180"/>
      <c r="BA14" s="180"/>
      <c r="BB14" s="54"/>
      <c r="BC14" s="180">
        <v>125</v>
      </c>
      <c r="BD14" s="180"/>
      <c r="BE14" s="180"/>
      <c r="BF14" s="180"/>
      <c r="BG14" s="180">
        <v>54</v>
      </c>
      <c r="BH14" s="180"/>
      <c r="BI14" s="180"/>
      <c r="BJ14" s="54"/>
      <c r="BK14" s="180"/>
      <c r="BL14" s="180"/>
      <c r="BM14" s="180"/>
      <c r="BN14" s="180">
        <v>80</v>
      </c>
      <c r="BO14" s="180"/>
      <c r="BP14" s="180"/>
      <c r="BQ14" s="180">
        <v>16</v>
      </c>
      <c r="BR14" s="180"/>
      <c r="BS14" s="180"/>
      <c r="BT14" s="54"/>
      <c r="BU14" s="180">
        <v>36</v>
      </c>
      <c r="BV14" s="180"/>
      <c r="BW14" s="180"/>
      <c r="BX14" s="54"/>
      <c r="BY14" s="195">
        <v>2913</v>
      </c>
      <c r="BZ14" s="195"/>
      <c r="CA14" s="195"/>
    </row>
    <row r="15" spans="1:79" s="1" customFormat="1" ht="26" customHeight="1" thickBot="1" x14ac:dyDescent="0.2">
      <c r="A15" s="172" t="s">
        <v>118</v>
      </c>
      <c r="B15" s="172"/>
      <c r="C15" s="172"/>
      <c r="D15" s="181">
        <v>9</v>
      </c>
      <c r="E15" s="181"/>
      <c r="F15" s="181"/>
      <c r="G15" s="181">
        <v>65</v>
      </c>
      <c r="H15" s="181"/>
      <c r="I15" s="181"/>
      <c r="J15" s="181">
        <v>22</v>
      </c>
      <c r="K15" s="181"/>
      <c r="L15" s="181"/>
      <c r="M15" s="181">
        <v>425</v>
      </c>
      <c r="N15" s="181"/>
      <c r="O15" s="181"/>
      <c r="P15" s="181"/>
      <c r="Q15" s="181"/>
      <c r="R15" s="181"/>
      <c r="S15" s="181">
        <v>1145</v>
      </c>
      <c r="T15" s="181"/>
      <c r="U15" s="181"/>
      <c r="V15" s="181">
        <v>311</v>
      </c>
      <c r="W15" s="181"/>
      <c r="X15" s="181"/>
      <c r="Y15" s="181">
        <v>436</v>
      </c>
      <c r="Z15" s="181"/>
      <c r="AA15" s="181"/>
      <c r="AB15" s="181">
        <v>213</v>
      </c>
      <c r="AC15" s="181"/>
      <c r="AD15" s="181"/>
      <c r="AE15" s="54"/>
      <c r="AF15" s="181">
        <v>35</v>
      </c>
      <c r="AG15" s="181"/>
      <c r="AH15" s="181"/>
      <c r="AI15" s="181">
        <v>4</v>
      </c>
      <c r="AJ15" s="181"/>
      <c r="AK15" s="181"/>
      <c r="AL15" s="54"/>
      <c r="AM15" s="181">
        <v>118</v>
      </c>
      <c r="AN15" s="181"/>
      <c r="AO15" s="181"/>
      <c r="AP15" s="181">
        <v>19</v>
      </c>
      <c r="AQ15" s="181"/>
      <c r="AR15" s="181"/>
      <c r="AS15" s="181">
        <v>195</v>
      </c>
      <c r="AT15" s="181"/>
      <c r="AU15" s="181"/>
      <c r="AV15" s="181"/>
      <c r="AW15" s="181"/>
      <c r="AX15" s="181"/>
      <c r="AY15" s="181">
        <v>26</v>
      </c>
      <c r="AZ15" s="181"/>
      <c r="BA15" s="181"/>
      <c r="BB15" s="54"/>
      <c r="BC15" s="181">
        <v>49</v>
      </c>
      <c r="BD15" s="181"/>
      <c r="BE15" s="181"/>
      <c r="BF15" s="181"/>
      <c r="BG15" s="181">
        <v>45</v>
      </c>
      <c r="BH15" s="181"/>
      <c r="BI15" s="181"/>
      <c r="BJ15" s="54"/>
      <c r="BK15" s="181"/>
      <c r="BL15" s="181"/>
      <c r="BM15" s="181"/>
      <c r="BN15" s="181">
        <v>87</v>
      </c>
      <c r="BO15" s="181"/>
      <c r="BP15" s="181"/>
      <c r="BQ15" s="181">
        <v>21</v>
      </c>
      <c r="BR15" s="181"/>
      <c r="BS15" s="181"/>
      <c r="BT15" s="54"/>
      <c r="BU15" s="181">
        <v>34</v>
      </c>
      <c r="BV15" s="181"/>
      <c r="BW15" s="181"/>
      <c r="BX15" s="54"/>
      <c r="BY15" s="199">
        <v>3259</v>
      </c>
      <c r="BZ15" s="199"/>
      <c r="CA15" s="199"/>
    </row>
    <row r="16" spans="1:79" s="1" customFormat="1" ht="12.75" customHeight="1" thickBot="1" x14ac:dyDescent="0.2">
      <c r="A16" s="7"/>
      <c r="B16" s="7"/>
      <c r="C16" s="7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10"/>
      <c r="AF16" s="55"/>
      <c r="AG16" s="55"/>
      <c r="AH16" s="55"/>
      <c r="AI16" s="55"/>
      <c r="AJ16" s="55"/>
      <c r="AK16" s="55"/>
      <c r="AL16" s="10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10"/>
      <c r="BC16" s="190"/>
      <c r="BD16" s="190"/>
      <c r="BE16" s="55"/>
      <c r="BF16" s="55"/>
      <c r="BG16" s="55"/>
      <c r="BH16" s="55"/>
      <c r="BI16" s="55"/>
      <c r="BJ16" s="10"/>
      <c r="BK16" s="55"/>
      <c r="BL16" s="55"/>
      <c r="BM16" s="55"/>
      <c r="BN16" s="55"/>
      <c r="BO16" s="55"/>
      <c r="BP16" s="55"/>
      <c r="BQ16" s="55"/>
      <c r="BR16" s="55"/>
      <c r="BS16" s="55"/>
      <c r="BT16" s="10"/>
      <c r="BU16" s="55"/>
      <c r="BV16" s="55"/>
      <c r="BW16" s="55"/>
      <c r="BX16" s="10"/>
      <c r="BY16" s="10"/>
      <c r="BZ16" s="10"/>
      <c r="CA16" s="10"/>
    </row>
    <row r="17" spans="1:79" s="1" customFormat="1" ht="31" customHeight="1" thickBot="1" x14ac:dyDescent="0.2">
      <c r="A17" s="173" t="s">
        <v>7</v>
      </c>
      <c r="B17" s="173"/>
      <c r="C17" s="203" t="s">
        <v>32</v>
      </c>
      <c r="D17" s="182" t="s">
        <v>9</v>
      </c>
      <c r="E17" s="182"/>
      <c r="F17" s="182"/>
      <c r="G17" s="182" t="s">
        <v>10</v>
      </c>
      <c r="H17" s="182"/>
      <c r="I17" s="182"/>
      <c r="J17" s="182" t="s">
        <v>105</v>
      </c>
      <c r="K17" s="182"/>
      <c r="L17" s="182"/>
      <c r="M17" s="182" t="s">
        <v>106</v>
      </c>
      <c r="N17" s="182"/>
      <c r="O17" s="182"/>
      <c r="P17" s="182" t="s">
        <v>34</v>
      </c>
      <c r="Q17" s="182"/>
      <c r="R17" s="182"/>
      <c r="S17" s="182" t="s">
        <v>107</v>
      </c>
      <c r="T17" s="182"/>
      <c r="U17" s="182"/>
      <c r="V17" s="182" t="s">
        <v>11</v>
      </c>
      <c r="W17" s="182"/>
      <c r="X17" s="182"/>
      <c r="Y17" s="182" t="s">
        <v>108</v>
      </c>
      <c r="Z17" s="182"/>
      <c r="AA17" s="182"/>
      <c r="AB17" s="182" t="s">
        <v>12</v>
      </c>
      <c r="AC17" s="182"/>
      <c r="AD17" s="182"/>
      <c r="AE17" s="56"/>
      <c r="AF17" s="182" t="s">
        <v>109</v>
      </c>
      <c r="AG17" s="182"/>
      <c r="AH17" s="182"/>
      <c r="AI17" s="182" t="s">
        <v>110</v>
      </c>
      <c r="AJ17" s="182"/>
      <c r="AK17" s="182"/>
      <c r="AL17" s="56"/>
      <c r="AM17" s="182" t="s">
        <v>35</v>
      </c>
      <c r="AN17" s="182"/>
      <c r="AO17" s="182"/>
      <c r="AP17" s="182" t="s">
        <v>111</v>
      </c>
      <c r="AQ17" s="182"/>
      <c r="AR17" s="182"/>
      <c r="AS17" s="182" t="s">
        <v>112</v>
      </c>
      <c r="AT17" s="182"/>
      <c r="AU17" s="182"/>
      <c r="AV17" s="182" t="s">
        <v>113</v>
      </c>
      <c r="AW17" s="182"/>
      <c r="AX17" s="182"/>
      <c r="AY17" s="182" t="s">
        <v>13</v>
      </c>
      <c r="AZ17" s="182"/>
      <c r="BA17" s="182"/>
      <c r="BB17" s="56"/>
      <c r="BC17" s="182" t="s">
        <v>114</v>
      </c>
      <c r="BD17" s="182"/>
      <c r="BE17" s="182"/>
      <c r="BF17" s="182"/>
      <c r="BG17" s="182" t="s">
        <v>115</v>
      </c>
      <c r="BH17" s="182"/>
      <c r="BI17" s="182"/>
      <c r="BJ17" s="56"/>
      <c r="BK17" s="182" t="s">
        <v>14</v>
      </c>
      <c r="BL17" s="182"/>
      <c r="BM17" s="182"/>
      <c r="BN17" s="182" t="s">
        <v>15</v>
      </c>
      <c r="BO17" s="182"/>
      <c r="BP17" s="182"/>
      <c r="BQ17" s="182" t="s">
        <v>16</v>
      </c>
      <c r="BR17" s="182"/>
      <c r="BS17" s="182"/>
      <c r="BT17" s="56"/>
      <c r="BU17" s="182" t="s">
        <v>98</v>
      </c>
      <c r="BV17" s="182"/>
      <c r="BW17" s="182"/>
      <c r="BX17" s="56"/>
      <c r="BY17" s="200" t="s">
        <v>5</v>
      </c>
      <c r="BZ17" s="200"/>
      <c r="CA17" s="200"/>
    </row>
    <row r="18" spans="1:79" s="1" customFormat="1" ht="15.5" customHeight="1" thickBot="1" x14ac:dyDescent="0.2">
      <c r="A18" s="173"/>
      <c r="B18" s="173"/>
      <c r="C18" s="203"/>
      <c r="D18" s="57" t="s">
        <v>119</v>
      </c>
      <c r="E18" s="58" t="s">
        <v>120</v>
      </c>
      <c r="F18" s="59" t="s">
        <v>121</v>
      </c>
      <c r="G18" s="57" t="s">
        <v>119</v>
      </c>
      <c r="H18" s="58" t="s">
        <v>120</v>
      </c>
      <c r="I18" s="59" t="s">
        <v>121</v>
      </c>
      <c r="J18" s="57" t="s">
        <v>119</v>
      </c>
      <c r="K18" s="58" t="s">
        <v>120</v>
      </c>
      <c r="L18" s="59" t="s">
        <v>121</v>
      </c>
      <c r="M18" s="57" t="s">
        <v>119</v>
      </c>
      <c r="N18" s="58" t="s">
        <v>120</v>
      </c>
      <c r="O18" s="59" t="s">
        <v>121</v>
      </c>
      <c r="P18" s="57" t="s">
        <v>119</v>
      </c>
      <c r="Q18" s="58" t="s">
        <v>120</v>
      </c>
      <c r="R18" s="59" t="s">
        <v>121</v>
      </c>
      <c r="S18" s="57" t="s">
        <v>119</v>
      </c>
      <c r="T18" s="58" t="s">
        <v>120</v>
      </c>
      <c r="U18" s="59" t="s">
        <v>121</v>
      </c>
      <c r="V18" s="57" t="s">
        <v>119</v>
      </c>
      <c r="W18" s="58" t="s">
        <v>120</v>
      </c>
      <c r="X18" s="59" t="s">
        <v>121</v>
      </c>
      <c r="Y18" s="57" t="s">
        <v>119</v>
      </c>
      <c r="Z18" s="58" t="s">
        <v>120</v>
      </c>
      <c r="AA18" s="59" t="s">
        <v>121</v>
      </c>
      <c r="AB18" s="57" t="s">
        <v>119</v>
      </c>
      <c r="AC18" s="58" t="s">
        <v>120</v>
      </c>
      <c r="AD18" s="59" t="s">
        <v>121</v>
      </c>
      <c r="AE18" s="60"/>
      <c r="AF18" s="57" t="s">
        <v>119</v>
      </c>
      <c r="AG18" s="58" t="s">
        <v>120</v>
      </c>
      <c r="AH18" s="59" t="s">
        <v>121</v>
      </c>
      <c r="AI18" s="57" t="s">
        <v>119</v>
      </c>
      <c r="AJ18" s="58" t="s">
        <v>120</v>
      </c>
      <c r="AK18" s="59" t="s">
        <v>121</v>
      </c>
      <c r="AL18" s="60"/>
      <c r="AM18" s="57" t="s">
        <v>119</v>
      </c>
      <c r="AN18" s="58" t="s">
        <v>120</v>
      </c>
      <c r="AO18" s="59" t="s">
        <v>121</v>
      </c>
      <c r="AP18" s="57" t="s">
        <v>119</v>
      </c>
      <c r="AQ18" s="58" t="s">
        <v>120</v>
      </c>
      <c r="AR18" s="59" t="s">
        <v>121</v>
      </c>
      <c r="AS18" s="57" t="s">
        <v>119</v>
      </c>
      <c r="AT18" s="58" t="s">
        <v>120</v>
      </c>
      <c r="AU18" s="59" t="s">
        <v>121</v>
      </c>
      <c r="AV18" s="57" t="s">
        <v>119</v>
      </c>
      <c r="AW18" s="58" t="s">
        <v>120</v>
      </c>
      <c r="AX18" s="59" t="s">
        <v>121</v>
      </c>
      <c r="AY18" s="57" t="s">
        <v>119</v>
      </c>
      <c r="AZ18" s="58" t="s">
        <v>120</v>
      </c>
      <c r="BA18" s="59" t="s">
        <v>121</v>
      </c>
      <c r="BB18" s="60"/>
      <c r="BC18" s="191" t="s">
        <v>119</v>
      </c>
      <c r="BD18" s="191"/>
      <c r="BE18" s="58" t="s">
        <v>120</v>
      </c>
      <c r="BF18" s="59" t="s">
        <v>121</v>
      </c>
      <c r="BG18" s="57" t="s">
        <v>119</v>
      </c>
      <c r="BH18" s="58" t="s">
        <v>120</v>
      </c>
      <c r="BI18" s="59" t="s">
        <v>121</v>
      </c>
      <c r="BJ18" s="60"/>
      <c r="BK18" s="57" t="s">
        <v>119</v>
      </c>
      <c r="BL18" s="58" t="s">
        <v>120</v>
      </c>
      <c r="BM18" s="59" t="s">
        <v>121</v>
      </c>
      <c r="BN18" s="57" t="s">
        <v>119</v>
      </c>
      <c r="BO18" s="58" t="s">
        <v>120</v>
      </c>
      <c r="BP18" s="59" t="s">
        <v>121</v>
      </c>
      <c r="BQ18" s="57" t="s">
        <v>119</v>
      </c>
      <c r="BR18" s="58" t="s">
        <v>120</v>
      </c>
      <c r="BS18" s="59" t="s">
        <v>121</v>
      </c>
      <c r="BT18" s="60"/>
      <c r="BU18" s="57" t="s">
        <v>119</v>
      </c>
      <c r="BV18" s="58" t="s">
        <v>120</v>
      </c>
      <c r="BW18" s="59" t="s">
        <v>121</v>
      </c>
      <c r="BX18" s="60"/>
      <c r="BY18" s="61" t="s">
        <v>119</v>
      </c>
      <c r="BZ18" s="62" t="s">
        <v>120</v>
      </c>
      <c r="CA18" s="63" t="s">
        <v>121</v>
      </c>
    </row>
    <row r="19" spans="1:79" s="1" customFormat="1" ht="15.5" customHeight="1" x14ac:dyDescent="0.15">
      <c r="A19" s="64">
        <v>1</v>
      </c>
      <c r="B19" s="66" t="s">
        <v>125</v>
      </c>
      <c r="C19" s="67" t="s">
        <v>37</v>
      </c>
      <c r="D19" s="68"/>
      <c r="E19" s="69"/>
      <c r="F19" s="70"/>
      <c r="G19" s="68"/>
      <c r="H19" s="69"/>
      <c r="I19" s="70"/>
      <c r="J19" s="68"/>
      <c r="K19" s="69"/>
      <c r="L19" s="70"/>
      <c r="M19" s="68"/>
      <c r="N19" s="69"/>
      <c r="O19" s="70"/>
      <c r="P19" s="68"/>
      <c r="Q19" s="69"/>
      <c r="R19" s="70"/>
      <c r="S19" s="68">
        <v>5</v>
      </c>
      <c r="T19" s="69">
        <v>5</v>
      </c>
      <c r="U19" s="70"/>
      <c r="V19" s="68"/>
      <c r="W19" s="69"/>
      <c r="X19" s="70"/>
      <c r="Y19" s="68"/>
      <c r="Z19" s="69"/>
      <c r="AA19" s="70"/>
      <c r="AB19" s="68"/>
      <c r="AC19" s="69"/>
      <c r="AD19" s="70"/>
      <c r="AE19" s="71"/>
      <c r="AF19" s="68"/>
      <c r="AG19" s="69"/>
      <c r="AH19" s="70"/>
      <c r="AI19" s="68"/>
      <c r="AJ19" s="69"/>
      <c r="AK19" s="70"/>
      <c r="AL19" s="71"/>
      <c r="AM19" s="68"/>
      <c r="AN19" s="69"/>
      <c r="AO19" s="70"/>
      <c r="AP19" s="68"/>
      <c r="AQ19" s="69"/>
      <c r="AR19" s="70"/>
      <c r="AS19" s="68"/>
      <c r="AT19" s="69"/>
      <c r="AU19" s="70"/>
      <c r="AV19" s="68"/>
      <c r="AW19" s="69"/>
      <c r="AX19" s="70"/>
      <c r="AY19" s="68"/>
      <c r="AZ19" s="69"/>
      <c r="BA19" s="70"/>
      <c r="BB19" s="71"/>
      <c r="BC19" s="187"/>
      <c r="BD19" s="187"/>
      <c r="BE19" s="69"/>
      <c r="BF19" s="70"/>
      <c r="BG19" s="68"/>
      <c r="BH19" s="69"/>
      <c r="BI19" s="70"/>
      <c r="BJ19" s="71"/>
      <c r="BK19" s="68"/>
      <c r="BL19" s="69"/>
      <c r="BM19" s="70"/>
      <c r="BN19" s="68"/>
      <c r="BO19" s="69"/>
      <c r="BP19" s="70"/>
      <c r="BQ19" s="68"/>
      <c r="BR19" s="69"/>
      <c r="BS19" s="70"/>
      <c r="BT19" s="71"/>
      <c r="BU19" s="68"/>
      <c r="BV19" s="69"/>
      <c r="BW19" s="70"/>
      <c r="BX19" s="71"/>
      <c r="BY19" s="72">
        <v>5</v>
      </c>
      <c r="BZ19" s="73">
        <v>5</v>
      </c>
      <c r="CA19" s="74"/>
    </row>
    <row r="20" spans="1:79" s="1" customFormat="1" ht="15.5" customHeight="1" x14ac:dyDescent="0.15">
      <c r="A20" s="64">
        <v>1</v>
      </c>
      <c r="B20" s="66" t="s">
        <v>126</v>
      </c>
      <c r="C20" s="67" t="s">
        <v>37</v>
      </c>
      <c r="D20" s="68"/>
      <c r="E20" s="69"/>
      <c r="F20" s="70"/>
      <c r="G20" s="68"/>
      <c r="H20" s="69"/>
      <c r="I20" s="70"/>
      <c r="J20" s="68"/>
      <c r="K20" s="69"/>
      <c r="L20" s="70"/>
      <c r="M20" s="68"/>
      <c r="N20" s="69"/>
      <c r="O20" s="70">
        <v>1</v>
      </c>
      <c r="P20" s="68"/>
      <c r="Q20" s="69"/>
      <c r="R20" s="70"/>
      <c r="S20" s="68">
        <v>19</v>
      </c>
      <c r="T20" s="69">
        <v>19</v>
      </c>
      <c r="U20" s="70">
        <v>31</v>
      </c>
      <c r="V20" s="68">
        <v>14</v>
      </c>
      <c r="W20" s="69"/>
      <c r="X20" s="70">
        <v>5</v>
      </c>
      <c r="Y20" s="68"/>
      <c r="Z20" s="69"/>
      <c r="AA20" s="70">
        <v>10</v>
      </c>
      <c r="AB20" s="68">
        <v>16</v>
      </c>
      <c r="AC20" s="69">
        <v>2</v>
      </c>
      <c r="AD20" s="70">
        <v>4</v>
      </c>
      <c r="AE20" s="71"/>
      <c r="AF20" s="68"/>
      <c r="AG20" s="69"/>
      <c r="AH20" s="70"/>
      <c r="AI20" s="68"/>
      <c r="AJ20" s="69"/>
      <c r="AK20" s="70"/>
      <c r="AL20" s="71"/>
      <c r="AM20" s="68"/>
      <c r="AN20" s="69"/>
      <c r="AO20" s="70"/>
      <c r="AP20" s="68"/>
      <c r="AQ20" s="69"/>
      <c r="AR20" s="70"/>
      <c r="AS20" s="68"/>
      <c r="AT20" s="69"/>
      <c r="AU20" s="70"/>
      <c r="AV20" s="68"/>
      <c r="AW20" s="69"/>
      <c r="AX20" s="70"/>
      <c r="AY20" s="68"/>
      <c r="AZ20" s="69"/>
      <c r="BA20" s="70"/>
      <c r="BB20" s="71"/>
      <c r="BC20" s="187"/>
      <c r="BD20" s="187"/>
      <c r="BE20" s="69"/>
      <c r="BF20" s="70"/>
      <c r="BG20" s="68"/>
      <c r="BH20" s="69"/>
      <c r="BI20" s="70"/>
      <c r="BJ20" s="71"/>
      <c r="BK20" s="68"/>
      <c r="BL20" s="69"/>
      <c r="BM20" s="70"/>
      <c r="BN20" s="68"/>
      <c r="BO20" s="69"/>
      <c r="BP20" s="70"/>
      <c r="BQ20" s="68"/>
      <c r="BR20" s="69"/>
      <c r="BS20" s="70"/>
      <c r="BT20" s="71"/>
      <c r="BU20" s="68"/>
      <c r="BV20" s="69"/>
      <c r="BW20" s="70"/>
      <c r="BX20" s="71"/>
      <c r="BY20" s="72">
        <v>49</v>
      </c>
      <c r="BZ20" s="73">
        <v>21</v>
      </c>
      <c r="CA20" s="74">
        <v>51</v>
      </c>
    </row>
    <row r="21" spans="1:79" s="1" customFormat="1" ht="15.5" customHeight="1" x14ac:dyDescent="0.15">
      <c r="A21" s="64">
        <v>1</v>
      </c>
      <c r="B21" s="66" t="s">
        <v>19</v>
      </c>
      <c r="C21" s="67" t="s">
        <v>37</v>
      </c>
      <c r="D21" s="68"/>
      <c r="E21" s="69"/>
      <c r="F21" s="70"/>
      <c r="G21" s="68"/>
      <c r="H21" s="69"/>
      <c r="I21" s="70"/>
      <c r="J21" s="68"/>
      <c r="K21" s="69"/>
      <c r="L21" s="70"/>
      <c r="M21" s="68"/>
      <c r="N21" s="69"/>
      <c r="O21" s="70"/>
      <c r="P21" s="68"/>
      <c r="Q21" s="69"/>
      <c r="R21" s="70"/>
      <c r="S21" s="68">
        <v>17</v>
      </c>
      <c r="T21" s="69">
        <v>17</v>
      </c>
      <c r="U21" s="70">
        <v>31</v>
      </c>
      <c r="V21" s="68">
        <v>2</v>
      </c>
      <c r="W21" s="69"/>
      <c r="X21" s="70"/>
      <c r="Y21" s="68">
        <v>3</v>
      </c>
      <c r="Z21" s="69">
        <v>3</v>
      </c>
      <c r="AA21" s="70"/>
      <c r="AB21" s="68">
        <v>6</v>
      </c>
      <c r="AC21" s="69"/>
      <c r="AD21" s="70">
        <v>7</v>
      </c>
      <c r="AE21" s="71"/>
      <c r="AF21" s="68"/>
      <c r="AG21" s="69"/>
      <c r="AH21" s="70"/>
      <c r="AI21" s="68"/>
      <c r="AJ21" s="69"/>
      <c r="AK21" s="70"/>
      <c r="AL21" s="71"/>
      <c r="AM21" s="68">
        <v>3</v>
      </c>
      <c r="AN21" s="69">
        <v>3</v>
      </c>
      <c r="AO21" s="70">
        <v>4</v>
      </c>
      <c r="AP21" s="68"/>
      <c r="AQ21" s="69"/>
      <c r="AR21" s="70"/>
      <c r="AS21" s="68">
        <v>11</v>
      </c>
      <c r="AT21" s="69">
        <v>11</v>
      </c>
      <c r="AU21" s="70">
        <v>10</v>
      </c>
      <c r="AV21" s="68"/>
      <c r="AW21" s="69"/>
      <c r="AX21" s="70"/>
      <c r="AY21" s="68"/>
      <c r="AZ21" s="69"/>
      <c r="BA21" s="70"/>
      <c r="BB21" s="71"/>
      <c r="BC21" s="187"/>
      <c r="BD21" s="187"/>
      <c r="BE21" s="69"/>
      <c r="BF21" s="70"/>
      <c r="BG21" s="68"/>
      <c r="BH21" s="69"/>
      <c r="BI21" s="70"/>
      <c r="BJ21" s="71"/>
      <c r="BK21" s="68"/>
      <c r="BL21" s="69"/>
      <c r="BM21" s="70"/>
      <c r="BN21" s="68"/>
      <c r="BO21" s="69"/>
      <c r="BP21" s="70"/>
      <c r="BQ21" s="68"/>
      <c r="BR21" s="69"/>
      <c r="BS21" s="70"/>
      <c r="BT21" s="71"/>
      <c r="BU21" s="68"/>
      <c r="BV21" s="69"/>
      <c r="BW21" s="70"/>
      <c r="BX21" s="71"/>
      <c r="BY21" s="72">
        <v>42</v>
      </c>
      <c r="BZ21" s="73">
        <v>34</v>
      </c>
      <c r="CA21" s="74">
        <v>52</v>
      </c>
    </row>
    <row r="22" spans="1:79" s="1" customFormat="1" ht="15.5" customHeight="1" x14ac:dyDescent="0.15">
      <c r="A22" s="64">
        <v>1</v>
      </c>
      <c r="B22" s="66" t="s">
        <v>130</v>
      </c>
      <c r="C22" s="67" t="s">
        <v>37</v>
      </c>
      <c r="D22" s="68"/>
      <c r="E22" s="69"/>
      <c r="F22" s="70"/>
      <c r="G22" s="68"/>
      <c r="H22" s="69"/>
      <c r="I22" s="70"/>
      <c r="J22" s="68"/>
      <c r="K22" s="69"/>
      <c r="L22" s="70"/>
      <c r="M22" s="68"/>
      <c r="N22" s="69"/>
      <c r="O22" s="70"/>
      <c r="P22" s="68"/>
      <c r="Q22" s="69"/>
      <c r="R22" s="70"/>
      <c r="S22" s="68"/>
      <c r="T22" s="69"/>
      <c r="U22" s="70"/>
      <c r="V22" s="68"/>
      <c r="W22" s="69"/>
      <c r="X22" s="70"/>
      <c r="Y22" s="68"/>
      <c r="Z22" s="69"/>
      <c r="AA22" s="70"/>
      <c r="AB22" s="68"/>
      <c r="AC22" s="69"/>
      <c r="AD22" s="70">
        <v>1</v>
      </c>
      <c r="AE22" s="71"/>
      <c r="AF22" s="68"/>
      <c r="AG22" s="69"/>
      <c r="AH22" s="70"/>
      <c r="AI22" s="68"/>
      <c r="AJ22" s="69"/>
      <c r="AK22" s="70"/>
      <c r="AL22" s="71"/>
      <c r="AM22" s="68"/>
      <c r="AN22" s="69"/>
      <c r="AO22" s="70"/>
      <c r="AP22" s="68"/>
      <c r="AQ22" s="69"/>
      <c r="AR22" s="70"/>
      <c r="AS22" s="68"/>
      <c r="AT22" s="69"/>
      <c r="AU22" s="70">
        <v>2</v>
      </c>
      <c r="AV22" s="68"/>
      <c r="AW22" s="69"/>
      <c r="AX22" s="70"/>
      <c r="AY22" s="68"/>
      <c r="AZ22" s="69"/>
      <c r="BA22" s="70"/>
      <c r="BB22" s="71"/>
      <c r="BC22" s="187"/>
      <c r="BD22" s="187"/>
      <c r="BE22" s="69"/>
      <c r="BF22" s="70"/>
      <c r="BG22" s="68"/>
      <c r="BH22" s="69"/>
      <c r="BI22" s="70"/>
      <c r="BJ22" s="71"/>
      <c r="BK22" s="68"/>
      <c r="BL22" s="69"/>
      <c r="BM22" s="70"/>
      <c r="BN22" s="68"/>
      <c r="BO22" s="69"/>
      <c r="BP22" s="70"/>
      <c r="BQ22" s="68"/>
      <c r="BR22" s="69"/>
      <c r="BS22" s="70"/>
      <c r="BT22" s="71"/>
      <c r="BU22" s="68"/>
      <c r="BV22" s="69"/>
      <c r="BW22" s="70"/>
      <c r="BX22" s="71"/>
      <c r="BY22" s="72"/>
      <c r="BZ22" s="73"/>
      <c r="CA22" s="74">
        <v>3</v>
      </c>
    </row>
    <row r="23" spans="1:79" s="1" customFormat="1" ht="15.5" customHeight="1" x14ac:dyDescent="0.15">
      <c r="A23" s="64">
        <v>1</v>
      </c>
      <c r="B23" s="66" t="s">
        <v>80</v>
      </c>
      <c r="C23" s="67" t="s">
        <v>37</v>
      </c>
      <c r="D23" s="68"/>
      <c r="E23" s="69"/>
      <c r="F23" s="70"/>
      <c r="G23" s="68"/>
      <c r="H23" s="69"/>
      <c r="I23" s="70"/>
      <c r="J23" s="68"/>
      <c r="K23" s="69"/>
      <c r="L23" s="70"/>
      <c r="M23" s="68">
        <v>4</v>
      </c>
      <c r="N23" s="69">
        <v>4</v>
      </c>
      <c r="O23" s="70"/>
      <c r="P23" s="68"/>
      <c r="Q23" s="69"/>
      <c r="R23" s="70"/>
      <c r="S23" s="68">
        <v>1</v>
      </c>
      <c r="T23" s="69">
        <v>1</v>
      </c>
      <c r="U23" s="70">
        <v>58</v>
      </c>
      <c r="V23" s="68"/>
      <c r="W23" s="69"/>
      <c r="X23" s="70">
        <v>6</v>
      </c>
      <c r="Y23" s="68">
        <v>26</v>
      </c>
      <c r="Z23" s="69">
        <v>26</v>
      </c>
      <c r="AA23" s="70">
        <v>33</v>
      </c>
      <c r="AB23" s="68"/>
      <c r="AC23" s="69"/>
      <c r="AD23" s="70">
        <v>3</v>
      </c>
      <c r="AE23" s="71"/>
      <c r="AF23" s="68"/>
      <c r="AG23" s="69"/>
      <c r="AH23" s="70"/>
      <c r="AI23" s="68">
        <v>5</v>
      </c>
      <c r="AJ23" s="69">
        <v>5</v>
      </c>
      <c r="AK23" s="70"/>
      <c r="AL23" s="71"/>
      <c r="AM23" s="68"/>
      <c r="AN23" s="69"/>
      <c r="AO23" s="70"/>
      <c r="AP23" s="68"/>
      <c r="AQ23" s="69"/>
      <c r="AR23" s="70"/>
      <c r="AS23" s="68">
        <v>11</v>
      </c>
      <c r="AT23" s="69">
        <v>11</v>
      </c>
      <c r="AU23" s="70">
        <v>12</v>
      </c>
      <c r="AV23" s="68"/>
      <c r="AW23" s="69"/>
      <c r="AX23" s="70"/>
      <c r="AY23" s="68"/>
      <c r="AZ23" s="69"/>
      <c r="BA23" s="70"/>
      <c r="BB23" s="71"/>
      <c r="BC23" s="187"/>
      <c r="BD23" s="187"/>
      <c r="BE23" s="69"/>
      <c r="BF23" s="70"/>
      <c r="BG23" s="68"/>
      <c r="BH23" s="69"/>
      <c r="BI23" s="70"/>
      <c r="BJ23" s="71"/>
      <c r="BK23" s="68"/>
      <c r="BL23" s="69"/>
      <c r="BM23" s="70"/>
      <c r="BN23" s="68">
        <v>22</v>
      </c>
      <c r="BO23" s="69">
        <v>9</v>
      </c>
      <c r="BP23" s="70">
        <v>7</v>
      </c>
      <c r="BQ23" s="68"/>
      <c r="BR23" s="69"/>
      <c r="BS23" s="70"/>
      <c r="BT23" s="71"/>
      <c r="BU23" s="68"/>
      <c r="BV23" s="69"/>
      <c r="BW23" s="70"/>
      <c r="BX23" s="71"/>
      <c r="BY23" s="72">
        <v>69</v>
      </c>
      <c r="BZ23" s="73">
        <v>56</v>
      </c>
      <c r="CA23" s="74">
        <v>119</v>
      </c>
    </row>
    <row r="24" spans="1:79" s="1" customFormat="1" ht="15.5" customHeight="1" x14ac:dyDescent="0.15">
      <c r="A24" s="64">
        <v>1</v>
      </c>
      <c r="B24" s="66" t="s">
        <v>133</v>
      </c>
      <c r="C24" s="67" t="s">
        <v>37</v>
      </c>
      <c r="D24" s="68"/>
      <c r="E24" s="69"/>
      <c r="F24" s="70"/>
      <c r="G24" s="68"/>
      <c r="H24" s="69"/>
      <c r="I24" s="70"/>
      <c r="J24" s="68"/>
      <c r="K24" s="69"/>
      <c r="L24" s="70"/>
      <c r="M24" s="68"/>
      <c r="N24" s="69"/>
      <c r="O24" s="70"/>
      <c r="P24" s="68"/>
      <c r="Q24" s="69"/>
      <c r="R24" s="70"/>
      <c r="S24" s="68">
        <v>4</v>
      </c>
      <c r="T24" s="69">
        <v>4</v>
      </c>
      <c r="U24" s="70"/>
      <c r="V24" s="68"/>
      <c r="W24" s="69"/>
      <c r="X24" s="70"/>
      <c r="Y24" s="68">
        <v>5</v>
      </c>
      <c r="Z24" s="69">
        <v>5</v>
      </c>
      <c r="AA24" s="70"/>
      <c r="AB24" s="68"/>
      <c r="AC24" s="69"/>
      <c r="AD24" s="70"/>
      <c r="AE24" s="71"/>
      <c r="AF24" s="68"/>
      <c r="AG24" s="69"/>
      <c r="AH24" s="70"/>
      <c r="AI24" s="68"/>
      <c r="AJ24" s="69"/>
      <c r="AK24" s="70"/>
      <c r="AL24" s="71"/>
      <c r="AM24" s="68"/>
      <c r="AN24" s="69"/>
      <c r="AO24" s="70"/>
      <c r="AP24" s="68"/>
      <c r="AQ24" s="69"/>
      <c r="AR24" s="70"/>
      <c r="AS24" s="68"/>
      <c r="AT24" s="69"/>
      <c r="AU24" s="70"/>
      <c r="AV24" s="68"/>
      <c r="AW24" s="69"/>
      <c r="AX24" s="70"/>
      <c r="AY24" s="68"/>
      <c r="AZ24" s="69"/>
      <c r="BA24" s="70"/>
      <c r="BB24" s="71"/>
      <c r="BC24" s="187"/>
      <c r="BD24" s="187"/>
      <c r="BE24" s="69"/>
      <c r="BF24" s="70"/>
      <c r="BG24" s="68"/>
      <c r="BH24" s="69"/>
      <c r="BI24" s="70"/>
      <c r="BJ24" s="71"/>
      <c r="BK24" s="68"/>
      <c r="BL24" s="69"/>
      <c r="BM24" s="70"/>
      <c r="BN24" s="68"/>
      <c r="BO24" s="69"/>
      <c r="BP24" s="70"/>
      <c r="BQ24" s="68"/>
      <c r="BR24" s="69"/>
      <c r="BS24" s="70"/>
      <c r="BT24" s="71"/>
      <c r="BU24" s="68"/>
      <c r="BV24" s="69"/>
      <c r="BW24" s="70"/>
      <c r="BX24" s="71"/>
      <c r="BY24" s="72">
        <v>9</v>
      </c>
      <c r="BZ24" s="73">
        <v>9</v>
      </c>
      <c r="CA24" s="74"/>
    </row>
    <row r="25" spans="1:79" s="1" customFormat="1" ht="15.5" customHeight="1" x14ac:dyDescent="0.15">
      <c r="A25" s="64">
        <v>1</v>
      </c>
      <c r="B25" s="66" t="s">
        <v>135</v>
      </c>
      <c r="C25" s="67" t="s">
        <v>37</v>
      </c>
      <c r="D25" s="68"/>
      <c r="E25" s="69"/>
      <c r="F25" s="70"/>
      <c r="G25" s="68"/>
      <c r="H25" s="69"/>
      <c r="I25" s="70"/>
      <c r="J25" s="68"/>
      <c r="K25" s="69"/>
      <c r="L25" s="70"/>
      <c r="M25" s="68"/>
      <c r="N25" s="69"/>
      <c r="O25" s="70"/>
      <c r="P25" s="68"/>
      <c r="Q25" s="69"/>
      <c r="R25" s="70"/>
      <c r="S25" s="68"/>
      <c r="T25" s="69"/>
      <c r="U25" s="70">
        <v>2</v>
      </c>
      <c r="V25" s="68"/>
      <c r="W25" s="69"/>
      <c r="X25" s="70"/>
      <c r="Y25" s="68"/>
      <c r="Z25" s="69"/>
      <c r="AA25" s="70"/>
      <c r="AB25" s="68"/>
      <c r="AC25" s="69"/>
      <c r="AD25" s="70"/>
      <c r="AE25" s="71"/>
      <c r="AF25" s="68"/>
      <c r="AG25" s="69"/>
      <c r="AH25" s="70"/>
      <c r="AI25" s="68"/>
      <c r="AJ25" s="69"/>
      <c r="AK25" s="70"/>
      <c r="AL25" s="71"/>
      <c r="AM25" s="68"/>
      <c r="AN25" s="69"/>
      <c r="AO25" s="70"/>
      <c r="AP25" s="68"/>
      <c r="AQ25" s="69"/>
      <c r="AR25" s="70"/>
      <c r="AS25" s="68"/>
      <c r="AT25" s="69"/>
      <c r="AU25" s="70"/>
      <c r="AV25" s="68"/>
      <c r="AW25" s="69"/>
      <c r="AX25" s="70"/>
      <c r="AY25" s="68"/>
      <c r="AZ25" s="69"/>
      <c r="BA25" s="70"/>
      <c r="BB25" s="71"/>
      <c r="BC25" s="187"/>
      <c r="BD25" s="187"/>
      <c r="BE25" s="69"/>
      <c r="BF25" s="70"/>
      <c r="BG25" s="68"/>
      <c r="BH25" s="69"/>
      <c r="BI25" s="70"/>
      <c r="BJ25" s="71"/>
      <c r="BK25" s="68"/>
      <c r="BL25" s="69"/>
      <c r="BM25" s="70"/>
      <c r="BN25" s="68"/>
      <c r="BO25" s="69"/>
      <c r="BP25" s="70"/>
      <c r="BQ25" s="68"/>
      <c r="BR25" s="69"/>
      <c r="BS25" s="70"/>
      <c r="BT25" s="71"/>
      <c r="BU25" s="68"/>
      <c r="BV25" s="69"/>
      <c r="BW25" s="70"/>
      <c r="BX25" s="71"/>
      <c r="BY25" s="72"/>
      <c r="BZ25" s="73"/>
      <c r="CA25" s="74">
        <v>2</v>
      </c>
    </row>
    <row r="26" spans="1:79" s="1" customFormat="1" ht="15.5" customHeight="1" x14ac:dyDescent="0.15">
      <c r="A26" s="64">
        <v>1</v>
      </c>
      <c r="B26" s="66" t="s">
        <v>142</v>
      </c>
      <c r="C26" s="67" t="s">
        <v>37</v>
      </c>
      <c r="D26" s="68"/>
      <c r="E26" s="69"/>
      <c r="F26" s="70"/>
      <c r="G26" s="68"/>
      <c r="H26" s="69"/>
      <c r="I26" s="70"/>
      <c r="J26" s="68"/>
      <c r="K26" s="69"/>
      <c r="L26" s="70"/>
      <c r="M26" s="68">
        <v>1</v>
      </c>
      <c r="N26" s="69">
        <v>1</v>
      </c>
      <c r="O26" s="70"/>
      <c r="P26" s="68"/>
      <c r="Q26" s="69"/>
      <c r="R26" s="70"/>
      <c r="S26" s="68"/>
      <c r="T26" s="69"/>
      <c r="U26" s="70"/>
      <c r="V26" s="68"/>
      <c r="W26" s="69"/>
      <c r="X26" s="70"/>
      <c r="Y26" s="68"/>
      <c r="Z26" s="69"/>
      <c r="AA26" s="70"/>
      <c r="AB26" s="68"/>
      <c r="AC26" s="69"/>
      <c r="AD26" s="70"/>
      <c r="AE26" s="71"/>
      <c r="AF26" s="68"/>
      <c r="AG26" s="69"/>
      <c r="AH26" s="70"/>
      <c r="AI26" s="68"/>
      <c r="AJ26" s="69"/>
      <c r="AK26" s="70"/>
      <c r="AL26" s="71"/>
      <c r="AM26" s="68"/>
      <c r="AN26" s="69"/>
      <c r="AO26" s="70"/>
      <c r="AP26" s="68"/>
      <c r="AQ26" s="69"/>
      <c r="AR26" s="70"/>
      <c r="AS26" s="68"/>
      <c r="AT26" s="69"/>
      <c r="AU26" s="70"/>
      <c r="AV26" s="68"/>
      <c r="AW26" s="69"/>
      <c r="AX26" s="70"/>
      <c r="AY26" s="68"/>
      <c r="AZ26" s="69"/>
      <c r="BA26" s="70"/>
      <c r="BB26" s="71"/>
      <c r="BC26" s="187"/>
      <c r="BD26" s="187"/>
      <c r="BE26" s="69"/>
      <c r="BF26" s="70"/>
      <c r="BG26" s="68"/>
      <c r="BH26" s="69"/>
      <c r="BI26" s="70"/>
      <c r="BJ26" s="71"/>
      <c r="BK26" s="68"/>
      <c r="BL26" s="69"/>
      <c r="BM26" s="70"/>
      <c r="BN26" s="68"/>
      <c r="BO26" s="69"/>
      <c r="BP26" s="70"/>
      <c r="BQ26" s="68"/>
      <c r="BR26" s="69"/>
      <c r="BS26" s="70"/>
      <c r="BT26" s="71"/>
      <c r="BU26" s="68"/>
      <c r="BV26" s="69"/>
      <c r="BW26" s="70"/>
      <c r="BX26" s="71"/>
      <c r="BY26" s="72">
        <v>1</v>
      </c>
      <c r="BZ26" s="73">
        <v>1</v>
      </c>
      <c r="CA26" s="74"/>
    </row>
    <row r="27" spans="1:79" s="1" customFormat="1" ht="15.5" customHeight="1" x14ac:dyDescent="0.15">
      <c r="A27" s="64">
        <v>1</v>
      </c>
      <c r="B27" s="66" t="s">
        <v>153</v>
      </c>
      <c r="C27" s="67" t="s">
        <v>37</v>
      </c>
      <c r="D27" s="68"/>
      <c r="E27" s="69"/>
      <c r="F27" s="70"/>
      <c r="G27" s="68"/>
      <c r="H27" s="69"/>
      <c r="I27" s="70"/>
      <c r="J27" s="68"/>
      <c r="K27" s="69"/>
      <c r="L27" s="70"/>
      <c r="M27" s="68"/>
      <c r="N27" s="69"/>
      <c r="O27" s="70"/>
      <c r="P27" s="68"/>
      <c r="Q27" s="69"/>
      <c r="R27" s="70"/>
      <c r="S27" s="68">
        <v>4</v>
      </c>
      <c r="T27" s="69">
        <v>4</v>
      </c>
      <c r="U27" s="70">
        <v>10</v>
      </c>
      <c r="V27" s="68"/>
      <c r="W27" s="69"/>
      <c r="X27" s="70">
        <v>6</v>
      </c>
      <c r="Y27" s="68">
        <v>2</v>
      </c>
      <c r="Z27" s="69">
        <v>2</v>
      </c>
      <c r="AA27" s="70">
        <v>2</v>
      </c>
      <c r="AB27" s="68"/>
      <c r="AC27" s="69"/>
      <c r="AD27" s="70">
        <v>12</v>
      </c>
      <c r="AE27" s="71"/>
      <c r="AF27" s="68"/>
      <c r="AG27" s="69"/>
      <c r="AH27" s="70"/>
      <c r="AI27" s="68"/>
      <c r="AJ27" s="69"/>
      <c r="AK27" s="70"/>
      <c r="AL27" s="71"/>
      <c r="AM27" s="68"/>
      <c r="AN27" s="69"/>
      <c r="AO27" s="70"/>
      <c r="AP27" s="68"/>
      <c r="AQ27" s="69"/>
      <c r="AR27" s="70"/>
      <c r="AS27" s="68"/>
      <c r="AT27" s="69"/>
      <c r="AU27" s="70"/>
      <c r="AV27" s="68"/>
      <c r="AW27" s="69"/>
      <c r="AX27" s="70"/>
      <c r="AY27" s="68"/>
      <c r="AZ27" s="69"/>
      <c r="BA27" s="70"/>
      <c r="BB27" s="71"/>
      <c r="BC27" s="187"/>
      <c r="BD27" s="187"/>
      <c r="BE27" s="69"/>
      <c r="BF27" s="70"/>
      <c r="BG27" s="68"/>
      <c r="BH27" s="69"/>
      <c r="BI27" s="70"/>
      <c r="BJ27" s="71"/>
      <c r="BK27" s="68"/>
      <c r="BL27" s="69"/>
      <c r="BM27" s="70"/>
      <c r="BN27" s="68"/>
      <c r="BO27" s="69"/>
      <c r="BP27" s="70"/>
      <c r="BQ27" s="68"/>
      <c r="BR27" s="69"/>
      <c r="BS27" s="70"/>
      <c r="BT27" s="71"/>
      <c r="BU27" s="68"/>
      <c r="BV27" s="69"/>
      <c r="BW27" s="70"/>
      <c r="BX27" s="71"/>
      <c r="BY27" s="72">
        <v>6</v>
      </c>
      <c r="BZ27" s="73">
        <v>6</v>
      </c>
      <c r="CA27" s="74">
        <v>30</v>
      </c>
    </row>
    <row r="28" spans="1:79" s="1" customFormat="1" ht="15.5" customHeight="1" x14ac:dyDescent="0.15">
      <c r="A28" s="64">
        <v>1</v>
      </c>
      <c r="B28" s="66" t="s">
        <v>154</v>
      </c>
      <c r="C28" s="67" t="s">
        <v>37</v>
      </c>
      <c r="D28" s="68"/>
      <c r="E28" s="69"/>
      <c r="F28" s="70"/>
      <c r="G28" s="68"/>
      <c r="H28" s="69"/>
      <c r="I28" s="70"/>
      <c r="J28" s="68"/>
      <c r="K28" s="69"/>
      <c r="L28" s="70"/>
      <c r="M28" s="68"/>
      <c r="N28" s="69"/>
      <c r="O28" s="70"/>
      <c r="P28" s="68"/>
      <c r="Q28" s="69"/>
      <c r="R28" s="70"/>
      <c r="S28" s="68"/>
      <c r="T28" s="69"/>
      <c r="U28" s="70"/>
      <c r="V28" s="68"/>
      <c r="W28" s="69"/>
      <c r="X28" s="70"/>
      <c r="Y28" s="68"/>
      <c r="Z28" s="69"/>
      <c r="AA28" s="70"/>
      <c r="AB28" s="68"/>
      <c r="AC28" s="69"/>
      <c r="AD28" s="70"/>
      <c r="AE28" s="71"/>
      <c r="AF28" s="68"/>
      <c r="AG28" s="69"/>
      <c r="AH28" s="70"/>
      <c r="AI28" s="68"/>
      <c r="AJ28" s="69"/>
      <c r="AK28" s="70"/>
      <c r="AL28" s="71"/>
      <c r="AM28" s="68"/>
      <c r="AN28" s="69"/>
      <c r="AO28" s="70"/>
      <c r="AP28" s="68"/>
      <c r="AQ28" s="69"/>
      <c r="AR28" s="70"/>
      <c r="AS28" s="68"/>
      <c r="AT28" s="69"/>
      <c r="AU28" s="70"/>
      <c r="AV28" s="68"/>
      <c r="AW28" s="69"/>
      <c r="AX28" s="70"/>
      <c r="AY28" s="68"/>
      <c r="AZ28" s="69"/>
      <c r="BA28" s="70"/>
      <c r="BB28" s="71"/>
      <c r="BC28" s="187"/>
      <c r="BD28" s="187"/>
      <c r="BE28" s="69"/>
      <c r="BF28" s="70">
        <v>1</v>
      </c>
      <c r="BG28" s="68"/>
      <c r="BH28" s="69"/>
      <c r="BI28" s="70">
        <v>2</v>
      </c>
      <c r="BJ28" s="71"/>
      <c r="BK28" s="68"/>
      <c r="BL28" s="69"/>
      <c r="BM28" s="70"/>
      <c r="BN28" s="68"/>
      <c r="BO28" s="69"/>
      <c r="BP28" s="70"/>
      <c r="BQ28" s="68"/>
      <c r="BR28" s="69"/>
      <c r="BS28" s="70"/>
      <c r="BT28" s="71"/>
      <c r="BU28" s="68"/>
      <c r="BV28" s="69"/>
      <c r="BW28" s="70"/>
      <c r="BX28" s="71"/>
      <c r="BY28" s="72"/>
      <c r="BZ28" s="73"/>
      <c r="CA28" s="74">
        <v>3</v>
      </c>
    </row>
    <row r="29" spans="1:79" s="1" customFormat="1" ht="15.5" customHeight="1" x14ac:dyDescent="0.15">
      <c r="A29" s="64">
        <v>1</v>
      </c>
      <c r="B29" s="66" t="s">
        <v>155</v>
      </c>
      <c r="C29" s="67" t="s">
        <v>37</v>
      </c>
      <c r="D29" s="68"/>
      <c r="E29" s="69"/>
      <c r="F29" s="70"/>
      <c r="G29" s="68">
        <v>3</v>
      </c>
      <c r="H29" s="69">
        <v>3</v>
      </c>
      <c r="I29" s="70">
        <v>3</v>
      </c>
      <c r="J29" s="68"/>
      <c r="K29" s="69"/>
      <c r="L29" s="70"/>
      <c r="M29" s="68"/>
      <c r="N29" s="69"/>
      <c r="O29" s="70"/>
      <c r="P29" s="68"/>
      <c r="Q29" s="69"/>
      <c r="R29" s="70"/>
      <c r="S29" s="68"/>
      <c r="T29" s="69"/>
      <c r="U29" s="70"/>
      <c r="V29" s="68"/>
      <c r="W29" s="69"/>
      <c r="X29" s="70"/>
      <c r="Y29" s="68"/>
      <c r="Z29" s="69"/>
      <c r="AA29" s="70"/>
      <c r="AB29" s="68"/>
      <c r="AC29" s="69"/>
      <c r="AD29" s="70"/>
      <c r="AE29" s="71"/>
      <c r="AF29" s="68"/>
      <c r="AG29" s="69"/>
      <c r="AH29" s="70"/>
      <c r="AI29" s="68"/>
      <c r="AJ29" s="69"/>
      <c r="AK29" s="70"/>
      <c r="AL29" s="71"/>
      <c r="AM29" s="68"/>
      <c r="AN29" s="69"/>
      <c r="AO29" s="70"/>
      <c r="AP29" s="68"/>
      <c r="AQ29" s="69"/>
      <c r="AR29" s="70"/>
      <c r="AS29" s="68"/>
      <c r="AT29" s="69"/>
      <c r="AU29" s="70"/>
      <c r="AV29" s="68"/>
      <c r="AW29" s="69"/>
      <c r="AX29" s="70"/>
      <c r="AY29" s="68"/>
      <c r="AZ29" s="69"/>
      <c r="BA29" s="70"/>
      <c r="BB29" s="71"/>
      <c r="BC29" s="187"/>
      <c r="BD29" s="187"/>
      <c r="BE29" s="69"/>
      <c r="BF29" s="70"/>
      <c r="BG29" s="68"/>
      <c r="BH29" s="69"/>
      <c r="BI29" s="70"/>
      <c r="BJ29" s="71"/>
      <c r="BK29" s="68"/>
      <c r="BL29" s="69"/>
      <c r="BM29" s="70"/>
      <c r="BN29" s="68"/>
      <c r="BO29" s="69"/>
      <c r="BP29" s="70"/>
      <c r="BQ29" s="68"/>
      <c r="BR29" s="69"/>
      <c r="BS29" s="70"/>
      <c r="BT29" s="71"/>
      <c r="BU29" s="68"/>
      <c r="BV29" s="69"/>
      <c r="BW29" s="70"/>
      <c r="BX29" s="71"/>
      <c r="BY29" s="72">
        <v>3</v>
      </c>
      <c r="BZ29" s="73">
        <v>3</v>
      </c>
      <c r="CA29" s="74">
        <v>3</v>
      </c>
    </row>
    <row r="30" spans="1:79" s="1" customFormat="1" ht="15.5" customHeight="1" x14ac:dyDescent="0.15">
      <c r="A30" s="64">
        <v>1</v>
      </c>
      <c r="B30" s="66" t="s">
        <v>81</v>
      </c>
      <c r="C30" s="67" t="s">
        <v>37</v>
      </c>
      <c r="D30" s="68"/>
      <c r="E30" s="69"/>
      <c r="F30" s="70"/>
      <c r="G30" s="68">
        <v>50</v>
      </c>
      <c r="H30" s="69">
        <v>33</v>
      </c>
      <c r="I30" s="70">
        <v>33</v>
      </c>
      <c r="J30" s="68"/>
      <c r="K30" s="69"/>
      <c r="L30" s="70"/>
      <c r="M30" s="68"/>
      <c r="N30" s="69"/>
      <c r="O30" s="70"/>
      <c r="P30" s="68"/>
      <c r="Q30" s="69"/>
      <c r="R30" s="70"/>
      <c r="S30" s="68"/>
      <c r="T30" s="69"/>
      <c r="U30" s="70"/>
      <c r="V30" s="68"/>
      <c r="W30" s="69"/>
      <c r="X30" s="70"/>
      <c r="Y30" s="68"/>
      <c r="Z30" s="69"/>
      <c r="AA30" s="70"/>
      <c r="AB30" s="68"/>
      <c r="AC30" s="69"/>
      <c r="AD30" s="70"/>
      <c r="AE30" s="71"/>
      <c r="AF30" s="68"/>
      <c r="AG30" s="69"/>
      <c r="AH30" s="70"/>
      <c r="AI30" s="68"/>
      <c r="AJ30" s="69"/>
      <c r="AK30" s="70"/>
      <c r="AL30" s="71"/>
      <c r="AM30" s="68"/>
      <c r="AN30" s="69"/>
      <c r="AO30" s="70"/>
      <c r="AP30" s="68"/>
      <c r="AQ30" s="69"/>
      <c r="AR30" s="70"/>
      <c r="AS30" s="68"/>
      <c r="AT30" s="69"/>
      <c r="AU30" s="70"/>
      <c r="AV30" s="68"/>
      <c r="AW30" s="69"/>
      <c r="AX30" s="70"/>
      <c r="AY30" s="68"/>
      <c r="AZ30" s="69"/>
      <c r="BA30" s="70"/>
      <c r="BB30" s="71"/>
      <c r="BC30" s="187"/>
      <c r="BD30" s="187"/>
      <c r="BE30" s="69"/>
      <c r="BF30" s="70"/>
      <c r="BG30" s="68"/>
      <c r="BH30" s="69"/>
      <c r="BI30" s="70"/>
      <c r="BJ30" s="71"/>
      <c r="BK30" s="68"/>
      <c r="BL30" s="69"/>
      <c r="BM30" s="70"/>
      <c r="BN30" s="68"/>
      <c r="BO30" s="69"/>
      <c r="BP30" s="70"/>
      <c r="BQ30" s="68"/>
      <c r="BR30" s="69"/>
      <c r="BS30" s="70"/>
      <c r="BT30" s="71"/>
      <c r="BU30" s="68"/>
      <c r="BV30" s="69"/>
      <c r="BW30" s="70"/>
      <c r="BX30" s="71"/>
      <c r="BY30" s="72">
        <v>50</v>
      </c>
      <c r="BZ30" s="73">
        <v>33</v>
      </c>
      <c r="CA30" s="74">
        <v>33</v>
      </c>
    </row>
    <row r="31" spans="1:79" s="1" customFormat="1" ht="15.5" customHeight="1" x14ac:dyDescent="0.15">
      <c r="A31" s="64">
        <v>1</v>
      </c>
      <c r="B31" s="66" t="s">
        <v>157</v>
      </c>
      <c r="C31" s="67" t="s">
        <v>37</v>
      </c>
      <c r="D31" s="68"/>
      <c r="E31" s="69"/>
      <c r="F31" s="70"/>
      <c r="G31" s="68"/>
      <c r="H31" s="69"/>
      <c r="I31" s="70"/>
      <c r="J31" s="68"/>
      <c r="K31" s="69"/>
      <c r="L31" s="70"/>
      <c r="M31" s="68"/>
      <c r="N31" s="69"/>
      <c r="O31" s="70"/>
      <c r="P31" s="68"/>
      <c r="Q31" s="69"/>
      <c r="R31" s="70"/>
      <c r="S31" s="68"/>
      <c r="T31" s="69"/>
      <c r="U31" s="70"/>
      <c r="V31" s="68"/>
      <c r="W31" s="69"/>
      <c r="X31" s="70"/>
      <c r="Y31" s="68"/>
      <c r="Z31" s="69"/>
      <c r="AA31" s="70"/>
      <c r="AB31" s="68"/>
      <c r="AC31" s="69"/>
      <c r="AD31" s="70"/>
      <c r="AE31" s="71"/>
      <c r="AF31" s="68"/>
      <c r="AG31" s="69"/>
      <c r="AH31" s="70"/>
      <c r="AI31" s="68"/>
      <c r="AJ31" s="69"/>
      <c r="AK31" s="70"/>
      <c r="AL31" s="71"/>
      <c r="AM31" s="68"/>
      <c r="AN31" s="69"/>
      <c r="AO31" s="70"/>
      <c r="AP31" s="68"/>
      <c r="AQ31" s="69"/>
      <c r="AR31" s="70">
        <v>4</v>
      </c>
      <c r="AS31" s="68"/>
      <c r="AT31" s="69"/>
      <c r="AU31" s="70"/>
      <c r="AV31" s="68"/>
      <c r="AW31" s="69"/>
      <c r="AX31" s="70"/>
      <c r="AY31" s="68"/>
      <c r="AZ31" s="69"/>
      <c r="BA31" s="70"/>
      <c r="BB31" s="71"/>
      <c r="BC31" s="187"/>
      <c r="BD31" s="187"/>
      <c r="BE31" s="69"/>
      <c r="BF31" s="70">
        <v>1</v>
      </c>
      <c r="BG31" s="68"/>
      <c r="BH31" s="69"/>
      <c r="BI31" s="70"/>
      <c r="BJ31" s="71"/>
      <c r="BK31" s="68"/>
      <c r="BL31" s="69"/>
      <c r="BM31" s="70"/>
      <c r="BN31" s="68"/>
      <c r="BO31" s="69"/>
      <c r="BP31" s="70"/>
      <c r="BQ31" s="68"/>
      <c r="BR31" s="69"/>
      <c r="BS31" s="70"/>
      <c r="BT31" s="71"/>
      <c r="BU31" s="68"/>
      <c r="BV31" s="69"/>
      <c r="BW31" s="70"/>
      <c r="BX31" s="71"/>
      <c r="BY31" s="72"/>
      <c r="BZ31" s="73"/>
      <c r="CA31" s="74">
        <v>5</v>
      </c>
    </row>
    <row r="32" spans="1:79" s="1" customFormat="1" ht="15.5" customHeight="1" x14ac:dyDescent="0.15">
      <c r="A32" s="64">
        <v>1</v>
      </c>
      <c r="B32" s="66" t="s">
        <v>158</v>
      </c>
      <c r="C32" s="67" t="s">
        <v>37</v>
      </c>
      <c r="D32" s="68"/>
      <c r="E32" s="69"/>
      <c r="F32" s="70"/>
      <c r="G32" s="68"/>
      <c r="H32" s="69"/>
      <c r="I32" s="70"/>
      <c r="J32" s="68"/>
      <c r="K32" s="69"/>
      <c r="L32" s="70"/>
      <c r="M32" s="68">
        <v>13</v>
      </c>
      <c r="N32" s="69">
        <v>13</v>
      </c>
      <c r="O32" s="70"/>
      <c r="P32" s="68"/>
      <c r="Q32" s="69"/>
      <c r="R32" s="70"/>
      <c r="S32" s="68">
        <v>54</v>
      </c>
      <c r="T32" s="69">
        <v>54</v>
      </c>
      <c r="U32" s="70"/>
      <c r="V32" s="68"/>
      <c r="W32" s="69"/>
      <c r="X32" s="70"/>
      <c r="Y32" s="68">
        <v>18</v>
      </c>
      <c r="Z32" s="69">
        <v>18</v>
      </c>
      <c r="AA32" s="70"/>
      <c r="AB32" s="68"/>
      <c r="AC32" s="69"/>
      <c r="AD32" s="70"/>
      <c r="AE32" s="71"/>
      <c r="AF32" s="68"/>
      <c r="AG32" s="69"/>
      <c r="AH32" s="70"/>
      <c r="AI32" s="68"/>
      <c r="AJ32" s="69"/>
      <c r="AK32" s="70"/>
      <c r="AL32" s="71"/>
      <c r="AM32" s="68"/>
      <c r="AN32" s="69"/>
      <c r="AO32" s="70"/>
      <c r="AP32" s="68"/>
      <c r="AQ32" s="69"/>
      <c r="AR32" s="70"/>
      <c r="AS32" s="68"/>
      <c r="AT32" s="69"/>
      <c r="AU32" s="70"/>
      <c r="AV32" s="68"/>
      <c r="AW32" s="69"/>
      <c r="AX32" s="70"/>
      <c r="AY32" s="68"/>
      <c r="AZ32" s="69"/>
      <c r="BA32" s="70"/>
      <c r="BB32" s="71"/>
      <c r="BC32" s="187"/>
      <c r="BD32" s="187"/>
      <c r="BE32" s="69"/>
      <c r="BF32" s="70"/>
      <c r="BG32" s="68"/>
      <c r="BH32" s="69"/>
      <c r="BI32" s="70"/>
      <c r="BJ32" s="71"/>
      <c r="BK32" s="68"/>
      <c r="BL32" s="69"/>
      <c r="BM32" s="70"/>
      <c r="BN32" s="68"/>
      <c r="BO32" s="69"/>
      <c r="BP32" s="70"/>
      <c r="BQ32" s="68"/>
      <c r="BR32" s="69"/>
      <c r="BS32" s="70"/>
      <c r="BT32" s="71"/>
      <c r="BU32" s="68"/>
      <c r="BV32" s="69"/>
      <c r="BW32" s="70"/>
      <c r="BX32" s="71"/>
      <c r="BY32" s="72">
        <v>85</v>
      </c>
      <c r="BZ32" s="73">
        <v>85</v>
      </c>
      <c r="CA32" s="74"/>
    </row>
    <row r="33" spans="1:79" s="1" customFormat="1" ht="15.5" customHeight="1" x14ac:dyDescent="0.15">
      <c r="A33" s="64">
        <v>1</v>
      </c>
      <c r="B33" s="66" t="s">
        <v>164</v>
      </c>
      <c r="C33" s="67" t="s">
        <v>37</v>
      </c>
      <c r="D33" s="68"/>
      <c r="E33" s="69"/>
      <c r="F33" s="70"/>
      <c r="G33" s="68"/>
      <c r="H33" s="69"/>
      <c r="I33" s="70"/>
      <c r="J33" s="68"/>
      <c r="K33" s="69"/>
      <c r="L33" s="70"/>
      <c r="M33" s="68"/>
      <c r="N33" s="69"/>
      <c r="O33" s="70"/>
      <c r="P33" s="68"/>
      <c r="Q33" s="69"/>
      <c r="R33" s="70"/>
      <c r="S33" s="68"/>
      <c r="T33" s="69"/>
      <c r="U33" s="70"/>
      <c r="V33" s="68"/>
      <c r="W33" s="69"/>
      <c r="X33" s="70"/>
      <c r="Y33" s="68"/>
      <c r="Z33" s="69"/>
      <c r="AA33" s="70"/>
      <c r="AB33" s="68"/>
      <c r="AC33" s="69"/>
      <c r="AD33" s="70"/>
      <c r="AE33" s="71"/>
      <c r="AF33" s="68"/>
      <c r="AG33" s="69"/>
      <c r="AH33" s="70"/>
      <c r="AI33" s="68"/>
      <c r="AJ33" s="69"/>
      <c r="AK33" s="70"/>
      <c r="AL33" s="71"/>
      <c r="AM33" s="68"/>
      <c r="AN33" s="69"/>
      <c r="AO33" s="70">
        <v>3</v>
      </c>
      <c r="AP33" s="68"/>
      <c r="AQ33" s="69"/>
      <c r="AR33" s="70"/>
      <c r="AS33" s="68">
        <v>3</v>
      </c>
      <c r="AT33" s="69">
        <v>3</v>
      </c>
      <c r="AU33" s="70">
        <v>2</v>
      </c>
      <c r="AV33" s="68"/>
      <c r="AW33" s="69"/>
      <c r="AX33" s="70"/>
      <c r="AY33" s="68"/>
      <c r="AZ33" s="69"/>
      <c r="BA33" s="70"/>
      <c r="BB33" s="71"/>
      <c r="BC33" s="187"/>
      <c r="BD33" s="187"/>
      <c r="BE33" s="69"/>
      <c r="BF33" s="70"/>
      <c r="BG33" s="68"/>
      <c r="BH33" s="69"/>
      <c r="BI33" s="70"/>
      <c r="BJ33" s="71"/>
      <c r="BK33" s="68"/>
      <c r="BL33" s="69"/>
      <c r="BM33" s="70"/>
      <c r="BN33" s="68"/>
      <c r="BO33" s="69"/>
      <c r="BP33" s="70">
        <v>3</v>
      </c>
      <c r="BQ33" s="68">
        <v>4</v>
      </c>
      <c r="BR33" s="69">
        <v>2</v>
      </c>
      <c r="BS33" s="70">
        <v>3</v>
      </c>
      <c r="BT33" s="71"/>
      <c r="BU33" s="68"/>
      <c r="BV33" s="69"/>
      <c r="BW33" s="70"/>
      <c r="BX33" s="71"/>
      <c r="BY33" s="72">
        <v>7</v>
      </c>
      <c r="BZ33" s="73">
        <v>5</v>
      </c>
      <c r="CA33" s="74">
        <v>11</v>
      </c>
    </row>
    <row r="34" spans="1:79" s="1" customFormat="1" ht="15.5" customHeight="1" x14ac:dyDescent="0.15">
      <c r="A34" s="64">
        <v>1</v>
      </c>
      <c r="B34" s="66" t="s">
        <v>169</v>
      </c>
      <c r="C34" s="67" t="s">
        <v>37</v>
      </c>
      <c r="D34" s="68"/>
      <c r="E34" s="69"/>
      <c r="F34" s="70"/>
      <c r="G34" s="68"/>
      <c r="H34" s="69"/>
      <c r="I34" s="70"/>
      <c r="J34" s="68"/>
      <c r="K34" s="69"/>
      <c r="L34" s="70"/>
      <c r="M34" s="68"/>
      <c r="N34" s="69"/>
      <c r="O34" s="70"/>
      <c r="P34" s="68"/>
      <c r="Q34" s="69"/>
      <c r="R34" s="70"/>
      <c r="S34" s="68"/>
      <c r="T34" s="69"/>
      <c r="U34" s="70"/>
      <c r="V34" s="68"/>
      <c r="W34" s="69"/>
      <c r="X34" s="70"/>
      <c r="Y34" s="68"/>
      <c r="Z34" s="69"/>
      <c r="AA34" s="70"/>
      <c r="AB34" s="68"/>
      <c r="AC34" s="69"/>
      <c r="AD34" s="70"/>
      <c r="AE34" s="71"/>
      <c r="AF34" s="68"/>
      <c r="AG34" s="69"/>
      <c r="AH34" s="70">
        <v>1</v>
      </c>
      <c r="AI34" s="68"/>
      <c r="AJ34" s="69"/>
      <c r="AK34" s="70"/>
      <c r="AL34" s="71"/>
      <c r="AM34" s="68"/>
      <c r="AN34" s="69"/>
      <c r="AO34" s="70"/>
      <c r="AP34" s="68"/>
      <c r="AQ34" s="69"/>
      <c r="AR34" s="70"/>
      <c r="AS34" s="68"/>
      <c r="AT34" s="69"/>
      <c r="AU34" s="70"/>
      <c r="AV34" s="68"/>
      <c r="AW34" s="69"/>
      <c r="AX34" s="70"/>
      <c r="AY34" s="68"/>
      <c r="AZ34" s="69"/>
      <c r="BA34" s="70"/>
      <c r="BB34" s="71"/>
      <c r="BC34" s="187"/>
      <c r="BD34" s="187"/>
      <c r="BE34" s="69"/>
      <c r="BF34" s="70"/>
      <c r="BG34" s="68"/>
      <c r="BH34" s="69"/>
      <c r="BI34" s="70"/>
      <c r="BJ34" s="71"/>
      <c r="BK34" s="68"/>
      <c r="BL34" s="69"/>
      <c r="BM34" s="70"/>
      <c r="BN34" s="68"/>
      <c r="BO34" s="69"/>
      <c r="BP34" s="70"/>
      <c r="BQ34" s="68"/>
      <c r="BR34" s="69"/>
      <c r="BS34" s="70"/>
      <c r="BT34" s="71"/>
      <c r="BU34" s="68"/>
      <c r="BV34" s="69"/>
      <c r="BW34" s="70"/>
      <c r="BX34" s="71"/>
      <c r="BY34" s="72"/>
      <c r="BZ34" s="73"/>
      <c r="CA34" s="74">
        <v>1</v>
      </c>
    </row>
    <row r="35" spans="1:79" s="1" customFormat="1" ht="15.5" customHeight="1" x14ac:dyDescent="0.15">
      <c r="A35" s="64">
        <v>1</v>
      </c>
      <c r="B35" s="66" t="s">
        <v>170</v>
      </c>
      <c r="C35" s="67" t="s">
        <v>37</v>
      </c>
      <c r="D35" s="68"/>
      <c r="E35" s="69"/>
      <c r="F35" s="70"/>
      <c r="G35" s="68"/>
      <c r="H35" s="69"/>
      <c r="I35" s="70"/>
      <c r="J35" s="68"/>
      <c r="K35" s="69"/>
      <c r="L35" s="70"/>
      <c r="M35" s="68"/>
      <c r="N35" s="69"/>
      <c r="O35" s="70"/>
      <c r="P35" s="68"/>
      <c r="Q35" s="69"/>
      <c r="R35" s="70"/>
      <c r="S35" s="68"/>
      <c r="T35" s="69"/>
      <c r="U35" s="70">
        <v>4</v>
      </c>
      <c r="V35" s="68"/>
      <c r="W35" s="69"/>
      <c r="X35" s="70">
        <v>2</v>
      </c>
      <c r="Y35" s="68"/>
      <c r="Z35" s="69"/>
      <c r="AA35" s="70"/>
      <c r="AB35" s="68"/>
      <c r="AC35" s="69"/>
      <c r="AD35" s="70"/>
      <c r="AE35" s="71"/>
      <c r="AF35" s="68"/>
      <c r="AG35" s="69"/>
      <c r="AH35" s="70"/>
      <c r="AI35" s="68"/>
      <c r="AJ35" s="69"/>
      <c r="AK35" s="70"/>
      <c r="AL35" s="71"/>
      <c r="AM35" s="68"/>
      <c r="AN35" s="69"/>
      <c r="AO35" s="70"/>
      <c r="AP35" s="68"/>
      <c r="AQ35" s="69"/>
      <c r="AR35" s="70"/>
      <c r="AS35" s="68"/>
      <c r="AT35" s="69"/>
      <c r="AU35" s="70"/>
      <c r="AV35" s="68"/>
      <c r="AW35" s="69"/>
      <c r="AX35" s="70"/>
      <c r="AY35" s="68"/>
      <c r="AZ35" s="69"/>
      <c r="BA35" s="70"/>
      <c r="BB35" s="71"/>
      <c r="BC35" s="187"/>
      <c r="BD35" s="187"/>
      <c r="BE35" s="69"/>
      <c r="BF35" s="70"/>
      <c r="BG35" s="68"/>
      <c r="BH35" s="69"/>
      <c r="BI35" s="70"/>
      <c r="BJ35" s="71"/>
      <c r="BK35" s="68"/>
      <c r="BL35" s="69"/>
      <c r="BM35" s="70"/>
      <c r="BN35" s="68"/>
      <c r="BO35" s="69"/>
      <c r="BP35" s="70"/>
      <c r="BQ35" s="68"/>
      <c r="BR35" s="69"/>
      <c r="BS35" s="70"/>
      <c r="BT35" s="71"/>
      <c r="BU35" s="68"/>
      <c r="BV35" s="69"/>
      <c r="BW35" s="70"/>
      <c r="BX35" s="71"/>
      <c r="BY35" s="72"/>
      <c r="BZ35" s="73"/>
      <c r="CA35" s="74">
        <v>6</v>
      </c>
    </row>
    <row r="36" spans="1:79" s="1" customFormat="1" ht="15.5" customHeight="1" x14ac:dyDescent="0.15">
      <c r="A36" s="64">
        <v>1</v>
      </c>
      <c r="B36" s="66" t="s">
        <v>174</v>
      </c>
      <c r="C36" s="67" t="s">
        <v>37</v>
      </c>
      <c r="D36" s="68"/>
      <c r="E36" s="69"/>
      <c r="F36" s="70"/>
      <c r="G36" s="68"/>
      <c r="H36" s="69"/>
      <c r="I36" s="70"/>
      <c r="J36" s="68"/>
      <c r="K36" s="69"/>
      <c r="L36" s="70"/>
      <c r="M36" s="68"/>
      <c r="N36" s="69"/>
      <c r="O36" s="70"/>
      <c r="P36" s="68"/>
      <c r="Q36" s="69"/>
      <c r="R36" s="70"/>
      <c r="S36" s="68"/>
      <c r="T36" s="69"/>
      <c r="U36" s="70"/>
      <c r="V36" s="68"/>
      <c r="W36" s="69"/>
      <c r="X36" s="70"/>
      <c r="Y36" s="68"/>
      <c r="Z36" s="69"/>
      <c r="AA36" s="70"/>
      <c r="AB36" s="68"/>
      <c r="AC36" s="69"/>
      <c r="AD36" s="70"/>
      <c r="AE36" s="71"/>
      <c r="AF36" s="68"/>
      <c r="AG36" s="69"/>
      <c r="AH36" s="70"/>
      <c r="AI36" s="68"/>
      <c r="AJ36" s="69"/>
      <c r="AK36" s="70"/>
      <c r="AL36" s="71"/>
      <c r="AM36" s="68"/>
      <c r="AN36" s="69"/>
      <c r="AO36" s="70">
        <v>2</v>
      </c>
      <c r="AP36" s="68"/>
      <c r="AQ36" s="69"/>
      <c r="AR36" s="70"/>
      <c r="AS36" s="68"/>
      <c r="AT36" s="69"/>
      <c r="AU36" s="70">
        <v>1</v>
      </c>
      <c r="AV36" s="68"/>
      <c r="AW36" s="69"/>
      <c r="AX36" s="70"/>
      <c r="AY36" s="68"/>
      <c r="AZ36" s="69"/>
      <c r="BA36" s="70"/>
      <c r="BB36" s="71"/>
      <c r="BC36" s="187"/>
      <c r="BD36" s="187"/>
      <c r="BE36" s="69"/>
      <c r="BF36" s="70"/>
      <c r="BG36" s="68"/>
      <c r="BH36" s="69"/>
      <c r="BI36" s="70"/>
      <c r="BJ36" s="71"/>
      <c r="BK36" s="68"/>
      <c r="BL36" s="69"/>
      <c r="BM36" s="70"/>
      <c r="BN36" s="68"/>
      <c r="BO36" s="69"/>
      <c r="BP36" s="70"/>
      <c r="BQ36" s="68"/>
      <c r="BR36" s="69"/>
      <c r="BS36" s="70"/>
      <c r="BT36" s="71"/>
      <c r="BU36" s="68"/>
      <c r="BV36" s="69"/>
      <c r="BW36" s="70"/>
      <c r="BX36" s="71"/>
      <c r="BY36" s="72"/>
      <c r="BZ36" s="73"/>
      <c r="CA36" s="74">
        <v>3</v>
      </c>
    </row>
    <row r="37" spans="1:79" s="1" customFormat="1" ht="15.5" customHeight="1" x14ac:dyDescent="0.15">
      <c r="A37" s="64">
        <v>1</v>
      </c>
      <c r="B37" s="66" t="s">
        <v>53</v>
      </c>
      <c r="C37" s="67" t="s">
        <v>37</v>
      </c>
      <c r="D37" s="68"/>
      <c r="E37" s="69"/>
      <c r="F37" s="70"/>
      <c r="G37" s="68">
        <v>60</v>
      </c>
      <c r="H37" s="69">
        <v>7</v>
      </c>
      <c r="I37" s="70">
        <v>7</v>
      </c>
      <c r="J37" s="68">
        <v>18</v>
      </c>
      <c r="K37" s="69">
        <v>18</v>
      </c>
      <c r="L37" s="70">
        <v>18</v>
      </c>
      <c r="M37" s="68">
        <v>19</v>
      </c>
      <c r="N37" s="69">
        <v>19</v>
      </c>
      <c r="O37" s="70">
        <v>31</v>
      </c>
      <c r="P37" s="68"/>
      <c r="Q37" s="69"/>
      <c r="R37" s="70"/>
      <c r="S37" s="68">
        <v>45</v>
      </c>
      <c r="T37" s="69">
        <v>45</v>
      </c>
      <c r="U37" s="70">
        <v>42</v>
      </c>
      <c r="V37" s="68"/>
      <c r="W37" s="69"/>
      <c r="X37" s="70"/>
      <c r="Y37" s="68">
        <v>7</v>
      </c>
      <c r="Z37" s="69">
        <v>7</v>
      </c>
      <c r="AA37" s="70">
        <v>19</v>
      </c>
      <c r="AB37" s="68"/>
      <c r="AC37" s="69"/>
      <c r="AD37" s="70"/>
      <c r="AE37" s="71"/>
      <c r="AF37" s="68">
        <v>23</v>
      </c>
      <c r="AG37" s="69">
        <v>23</v>
      </c>
      <c r="AH37" s="70"/>
      <c r="AI37" s="68">
        <v>11</v>
      </c>
      <c r="AJ37" s="69">
        <v>11</v>
      </c>
      <c r="AK37" s="70"/>
      <c r="AL37" s="71"/>
      <c r="AM37" s="68">
        <v>8</v>
      </c>
      <c r="AN37" s="69">
        <v>8</v>
      </c>
      <c r="AO37" s="70">
        <v>15</v>
      </c>
      <c r="AP37" s="68"/>
      <c r="AQ37" s="69"/>
      <c r="AR37" s="70"/>
      <c r="AS37" s="68"/>
      <c r="AT37" s="69"/>
      <c r="AU37" s="70"/>
      <c r="AV37" s="68"/>
      <c r="AW37" s="69"/>
      <c r="AX37" s="70"/>
      <c r="AY37" s="68"/>
      <c r="AZ37" s="69"/>
      <c r="BA37" s="70"/>
      <c r="BB37" s="71"/>
      <c r="BC37" s="187">
        <v>14</v>
      </c>
      <c r="BD37" s="187"/>
      <c r="BE37" s="69">
        <v>14</v>
      </c>
      <c r="BF37" s="70"/>
      <c r="BG37" s="68"/>
      <c r="BH37" s="69"/>
      <c r="BI37" s="70"/>
      <c r="BJ37" s="71"/>
      <c r="BK37" s="68"/>
      <c r="BL37" s="69"/>
      <c r="BM37" s="70"/>
      <c r="BN37" s="68">
        <v>38</v>
      </c>
      <c r="BO37" s="69">
        <v>14</v>
      </c>
      <c r="BP37" s="70">
        <v>14</v>
      </c>
      <c r="BQ37" s="68"/>
      <c r="BR37" s="69"/>
      <c r="BS37" s="70"/>
      <c r="BT37" s="71"/>
      <c r="BU37" s="68">
        <v>10</v>
      </c>
      <c r="BV37" s="69">
        <v>10</v>
      </c>
      <c r="BW37" s="70">
        <v>8</v>
      </c>
      <c r="BX37" s="71"/>
      <c r="BY37" s="72">
        <v>253</v>
      </c>
      <c r="BZ37" s="73">
        <v>176</v>
      </c>
      <c r="CA37" s="74">
        <v>154</v>
      </c>
    </row>
    <row r="38" spans="1:79" s="1" customFormat="1" ht="15.5" customHeight="1" x14ac:dyDescent="0.15">
      <c r="A38" s="64">
        <v>1</v>
      </c>
      <c r="B38" s="66" t="s">
        <v>175</v>
      </c>
      <c r="C38" s="67" t="s">
        <v>37</v>
      </c>
      <c r="D38" s="68"/>
      <c r="E38" s="69"/>
      <c r="F38" s="70"/>
      <c r="G38" s="68"/>
      <c r="H38" s="69"/>
      <c r="I38" s="70"/>
      <c r="J38" s="68"/>
      <c r="K38" s="69"/>
      <c r="L38" s="70"/>
      <c r="M38" s="68"/>
      <c r="N38" s="69"/>
      <c r="O38" s="70"/>
      <c r="P38" s="68"/>
      <c r="Q38" s="69"/>
      <c r="R38" s="70"/>
      <c r="S38" s="68"/>
      <c r="T38" s="69"/>
      <c r="U38" s="70"/>
      <c r="V38" s="68"/>
      <c r="W38" s="69"/>
      <c r="X38" s="70"/>
      <c r="Y38" s="68"/>
      <c r="Z38" s="69"/>
      <c r="AA38" s="70"/>
      <c r="AB38" s="68"/>
      <c r="AC38" s="69"/>
      <c r="AD38" s="70"/>
      <c r="AE38" s="71"/>
      <c r="AF38" s="68"/>
      <c r="AG38" s="69"/>
      <c r="AH38" s="70"/>
      <c r="AI38" s="68"/>
      <c r="AJ38" s="69"/>
      <c r="AK38" s="70"/>
      <c r="AL38" s="71"/>
      <c r="AM38" s="68"/>
      <c r="AN38" s="69"/>
      <c r="AO38" s="70"/>
      <c r="AP38" s="68"/>
      <c r="AQ38" s="69"/>
      <c r="AR38" s="70"/>
      <c r="AS38" s="68"/>
      <c r="AT38" s="69"/>
      <c r="AU38" s="70">
        <v>1</v>
      </c>
      <c r="AV38" s="68"/>
      <c r="AW38" s="69"/>
      <c r="AX38" s="70"/>
      <c r="AY38" s="68"/>
      <c r="AZ38" s="69"/>
      <c r="BA38" s="70"/>
      <c r="BB38" s="71"/>
      <c r="BC38" s="187"/>
      <c r="BD38" s="187"/>
      <c r="BE38" s="69"/>
      <c r="BF38" s="70"/>
      <c r="BG38" s="68"/>
      <c r="BH38" s="69"/>
      <c r="BI38" s="70"/>
      <c r="BJ38" s="71"/>
      <c r="BK38" s="68"/>
      <c r="BL38" s="69"/>
      <c r="BM38" s="70"/>
      <c r="BN38" s="68"/>
      <c r="BO38" s="69"/>
      <c r="BP38" s="70"/>
      <c r="BQ38" s="68"/>
      <c r="BR38" s="69"/>
      <c r="BS38" s="70"/>
      <c r="BT38" s="71"/>
      <c r="BU38" s="68"/>
      <c r="BV38" s="69"/>
      <c r="BW38" s="70"/>
      <c r="BX38" s="71"/>
      <c r="BY38" s="72"/>
      <c r="BZ38" s="73"/>
      <c r="CA38" s="74">
        <v>1</v>
      </c>
    </row>
    <row r="39" spans="1:79" s="1" customFormat="1" ht="15.5" customHeight="1" x14ac:dyDescent="0.15">
      <c r="A39" s="64">
        <v>1</v>
      </c>
      <c r="B39" s="66" t="s">
        <v>179</v>
      </c>
      <c r="C39" s="67" t="s">
        <v>37</v>
      </c>
      <c r="D39" s="68"/>
      <c r="E39" s="69"/>
      <c r="F39" s="70"/>
      <c r="G39" s="68"/>
      <c r="H39" s="69"/>
      <c r="I39" s="70"/>
      <c r="J39" s="68"/>
      <c r="K39" s="69"/>
      <c r="L39" s="70"/>
      <c r="M39" s="68"/>
      <c r="N39" s="69"/>
      <c r="O39" s="70"/>
      <c r="P39" s="68"/>
      <c r="Q39" s="69"/>
      <c r="R39" s="70"/>
      <c r="S39" s="68"/>
      <c r="T39" s="69"/>
      <c r="U39" s="70">
        <v>3</v>
      </c>
      <c r="V39" s="68"/>
      <c r="W39" s="69"/>
      <c r="X39" s="70"/>
      <c r="Y39" s="68"/>
      <c r="Z39" s="69"/>
      <c r="AA39" s="70"/>
      <c r="AB39" s="68"/>
      <c r="AC39" s="69"/>
      <c r="AD39" s="70"/>
      <c r="AE39" s="71"/>
      <c r="AF39" s="68"/>
      <c r="AG39" s="69"/>
      <c r="AH39" s="70"/>
      <c r="AI39" s="68"/>
      <c r="AJ39" s="69"/>
      <c r="AK39" s="70"/>
      <c r="AL39" s="71"/>
      <c r="AM39" s="68"/>
      <c r="AN39" s="69"/>
      <c r="AO39" s="70"/>
      <c r="AP39" s="68"/>
      <c r="AQ39" s="69"/>
      <c r="AR39" s="70"/>
      <c r="AS39" s="68"/>
      <c r="AT39" s="69"/>
      <c r="AU39" s="70">
        <v>2</v>
      </c>
      <c r="AV39" s="68"/>
      <c r="AW39" s="69"/>
      <c r="AX39" s="70"/>
      <c r="AY39" s="68"/>
      <c r="AZ39" s="69"/>
      <c r="BA39" s="70"/>
      <c r="BB39" s="71"/>
      <c r="BC39" s="187"/>
      <c r="BD39" s="187"/>
      <c r="BE39" s="69"/>
      <c r="BF39" s="70">
        <v>2</v>
      </c>
      <c r="BG39" s="68"/>
      <c r="BH39" s="69"/>
      <c r="BI39" s="70"/>
      <c r="BJ39" s="71"/>
      <c r="BK39" s="68"/>
      <c r="BL39" s="69"/>
      <c r="BM39" s="70"/>
      <c r="BN39" s="68"/>
      <c r="BO39" s="69"/>
      <c r="BP39" s="70"/>
      <c r="BQ39" s="68"/>
      <c r="BR39" s="69"/>
      <c r="BS39" s="70"/>
      <c r="BT39" s="71"/>
      <c r="BU39" s="68"/>
      <c r="BV39" s="69"/>
      <c r="BW39" s="70"/>
      <c r="BX39" s="71"/>
      <c r="BY39" s="72"/>
      <c r="BZ39" s="73"/>
      <c r="CA39" s="74">
        <v>7</v>
      </c>
    </row>
    <row r="40" spans="1:79" s="1" customFormat="1" ht="15.5" customHeight="1" x14ac:dyDescent="0.15">
      <c r="A40" s="64">
        <v>1</v>
      </c>
      <c r="B40" s="66" t="s">
        <v>181</v>
      </c>
      <c r="C40" s="67" t="s">
        <v>37</v>
      </c>
      <c r="D40" s="68"/>
      <c r="E40" s="69"/>
      <c r="F40" s="70"/>
      <c r="G40" s="68"/>
      <c r="H40" s="69"/>
      <c r="I40" s="70"/>
      <c r="J40" s="68"/>
      <c r="K40" s="69"/>
      <c r="L40" s="70"/>
      <c r="M40" s="68">
        <v>9</v>
      </c>
      <c r="N40" s="69">
        <v>9</v>
      </c>
      <c r="O40" s="70"/>
      <c r="P40" s="68"/>
      <c r="Q40" s="69"/>
      <c r="R40" s="70"/>
      <c r="S40" s="68">
        <v>22</v>
      </c>
      <c r="T40" s="69">
        <v>22</v>
      </c>
      <c r="U40" s="70"/>
      <c r="V40" s="68"/>
      <c r="W40" s="69"/>
      <c r="X40" s="70"/>
      <c r="Y40" s="68">
        <v>7</v>
      </c>
      <c r="Z40" s="69">
        <v>7</v>
      </c>
      <c r="AA40" s="70"/>
      <c r="AB40" s="68"/>
      <c r="AC40" s="69"/>
      <c r="AD40" s="70"/>
      <c r="AE40" s="71"/>
      <c r="AF40" s="68">
        <v>8</v>
      </c>
      <c r="AG40" s="69">
        <v>8</v>
      </c>
      <c r="AH40" s="70"/>
      <c r="AI40" s="68"/>
      <c r="AJ40" s="69"/>
      <c r="AK40" s="70"/>
      <c r="AL40" s="71"/>
      <c r="AM40" s="68"/>
      <c r="AN40" s="69"/>
      <c r="AO40" s="70"/>
      <c r="AP40" s="68"/>
      <c r="AQ40" s="69"/>
      <c r="AR40" s="70"/>
      <c r="AS40" s="68">
        <v>4</v>
      </c>
      <c r="AT40" s="69">
        <v>4</v>
      </c>
      <c r="AU40" s="70"/>
      <c r="AV40" s="68"/>
      <c r="AW40" s="69"/>
      <c r="AX40" s="70"/>
      <c r="AY40" s="68"/>
      <c r="AZ40" s="69"/>
      <c r="BA40" s="70"/>
      <c r="BB40" s="71"/>
      <c r="BC40" s="187"/>
      <c r="BD40" s="187"/>
      <c r="BE40" s="69"/>
      <c r="BF40" s="70"/>
      <c r="BG40" s="68"/>
      <c r="BH40" s="69"/>
      <c r="BI40" s="70"/>
      <c r="BJ40" s="71"/>
      <c r="BK40" s="68"/>
      <c r="BL40" s="69"/>
      <c r="BM40" s="70"/>
      <c r="BN40" s="68"/>
      <c r="BO40" s="69"/>
      <c r="BP40" s="70"/>
      <c r="BQ40" s="68"/>
      <c r="BR40" s="69"/>
      <c r="BS40" s="70"/>
      <c r="BT40" s="71"/>
      <c r="BU40" s="68"/>
      <c r="BV40" s="69"/>
      <c r="BW40" s="70"/>
      <c r="BX40" s="71"/>
      <c r="BY40" s="72">
        <v>50</v>
      </c>
      <c r="BZ40" s="73">
        <v>50</v>
      </c>
      <c r="CA40" s="74"/>
    </row>
    <row r="41" spans="1:79" s="1" customFormat="1" ht="15.5" customHeight="1" x14ac:dyDescent="0.15">
      <c r="A41" s="64">
        <v>1</v>
      </c>
      <c r="B41" s="66" t="s">
        <v>186</v>
      </c>
      <c r="C41" s="67" t="s">
        <v>37</v>
      </c>
      <c r="D41" s="68"/>
      <c r="E41" s="69"/>
      <c r="F41" s="70"/>
      <c r="G41" s="68"/>
      <c r="H41" s="69"/>
      <c r="I41" s="70"/>
      <c r="J41" s="68"/>
      <c r="K41" s="69"/>
      <c r="L41" s="70"/>
      <c r="M41" s="68"/>
      <c r="N41" s="69"/>
      <c r="O41" s="70"/>
      <c r="P41" s="68"/>
      <c r="Q41" s="69"/>
      <c r="R41" s="70"/>
      <c r="S41" s="68">
        <v>2</v>
      </c>
      <c r="T41" s="69">
        <v>2</v>
      </c>
      <c r="U41" s="70">
        <v>3</v>
      </c>
      <c r="V41" s="68"/>
      <c r="W41" s="69"/>
      <c r="X41" s="70">
        <v>4</v>
      </c>
      <c r="Y41" s="68"/>
      <c r="Z41" s="69"/>
      <c r="AA41" s="70"/>
      <c r="AB41" s="68"/>
      <c r="AC41" s="69"/>
      <c r="AD41" s="70"/>
      <c r="AE41" s="71"/>
      <c r="AF41" s="68"/>
      <c r="AG41" s="69"/>
      <c r="AH41" s="70"/>
      <c r="AI41" s="68"/>
      <c r="AJ41" s="69"/>
      <c r="AK41" s="70"/>
      <c r="AL41" s="71"/>
      <c r="AM41" s="68"/>
      <c r="AN41" s="69"/>
      <c r="AO41" s="70"/>
      <c r="AP41" s="68"/>
      <c r="AQ41" s="69"/>
      <c r="AR41" s="70"/>
      <c r="AS41" s="68"/>
      <c r="AT41" s="69"/>
      <c r="AU41" s="70"/>
      <c r="AV41" s="68"/>
      <c r="AW41" s="69"/>
      <c r="AX41" s="70"/>
      <c r="AY41" s="68"/>
      <c r="AZ41" s="69"/>
      <c r="BA41" s="70"/>
      <c r="BB41" s="71"/>
      <c r="BC41" s="187"/>
      <c r="BD41" s="187"/>
      <c r="BE41" s="69"/>
      <c r="BF41" s="70"/>
      <c r="BG41" s="68"/>
      <c r="BH41" s="69"/>
      <c r="BI41" s="70"/>
      <c r="BJ41" s="71"/>
      <c r="BK41" s="68"/>
      <c r="BL41" s="69"/>
      <c r="BM41" s="70"/>
      <c r="BN41" s="68"/>
      <c r="BO41" s="69"/>
      <c r="BP41" s="70"/>
      <c r="BQ41" s="68"/>
      <c r="BR41" s="69"/>
      <c r="BS41" s="70"/>
      <c r="BT41" s="71"/>
      <c r="BU41" s="68"/>
      <c r="BV41" s="69"/>
      <c r="BW41" s="70"/>
      <c r="BX41" s="71"/>
      <c r="BY41" s="72">
        <v>2</v>
      </c>
      <c r="BZ41" s="73">
        <v>2</v>
      </c>
      <c r="CA41" s="74">
        <v>7</v>
      </c>
    </row>
    <row r="42" spans="1:79" s="1" customFormat="1" ht="15.5" customHeight="1" x14ac:dyDescent="0.15">
      <c r="A42" s="64">
        <v>1</v>
      </c>
      <c r="B42" s="66" t="s">
        <v>187</v>
      </c>
      <c r="C42" s="67" t="s">
        <v>37</v>
      </c>
      <c r="D42" s="68"/>
      <c r="E42" s="69"/>
      <c r="F42" s="70"/>
      <c r="G42" s="68"/>
      <c r="H42" s="69"/>
      <c r="I42" s="70">
        <v>1</v>
      </c>
      <c r="J42" s="68"/>
      <c r="K42" s="69"/>
      <c r="L42" s="70"/>
      <c r="M42" s="68"/>
      <c r="N42" s="69"/>
      <c r="O42" s="70"/>
      <c r="P42" s="68"/>
      <c r="Q42" s="69"/>
      <c r="R42" s="70"/>
      <c r="S42" s="68"/>
      <c r="T42" s="69"/>
      <c r="U42" s="70"/>
      <c r="V42" s="68"/>
      <c r="W42" s="69"/>
      <c r="X42" s="70"/>
      <c r="Y42" s="68"/>
      <c r="Z42" s="69"/>
      <c r="AA42" s="70"/>
      <c r="AB42" s="68"/>
      <c r="AC42" s="69"/>
      <c r="AD42" s="70"/>
      <c r="AE42" s="71"/>
      <c r="AF42" s="68"/>
      <c r="AG42" s="69"/>
      <c r="AH42" s="70"/>
      <c r="AI42" s="68"/>
      <c r="AJ42" s="69"/>
      <c r="AK42" s="70"/>
      <c r="AL42" s="71"/>
      <c r="AM42" s="68"/>
      <c r="AN42" s="69"/>
      <c r="AO42" s="70"/>
      <c r="AP42" s="68"/>
      <c r="AQ42" s="69"/>
      <c r="AR42" s="70"/>
      <c r="AS42" s="68"/>
      <c r="AT42" s="69"/>
      <c r="AU42" s="70"/>
      <c r="AV42" s="68"/>
      <c r="AW42" s="69"/>
      <c r="AX42" s="70"/>
      <c r="AY42" s="68"/>
      <c r="AZ42" s="69"/>
      <c r="BA42" s="70"/>
      <c r="BB42" s="71"/>
      <c r="BC42" s="187"/>
      <c r="BD42" s="187"/>
      <c r="BE42" s="69"/>
      <c r="BF42" s="70"/>
      <c r="BG42" s="68"/>
      <c r="BH42" s="69"/>
      <c r="BI42" s="70"/>
      <c r="BJ42" s="71"/>
      <c r="BK42" s="68"/>
      <c r="BL42" s="69"/>
      <c r="BM42" s="70"/>
      <c r="BN42" s="68"/>
      <c r="BO42" s="69"/>
      <c r="BP42" s="70"/>
      <c r="BQ42" s="68"/>
      <c r="BR42" s="69"/>
      <c r="BS42" s="70"/>
      <c r="BT42" s="71"/>
      <c r="BU42" s="68"/>
      <c r="BV42" s="69"/>
      <c r="BW42" s="70"/>
      <c r="BX42" s="71"/>
      <c r="BY42" s="72"/>
      <c r="BZ42" s="73"/>
      <c r="CA42" s="74">
        <v>1</v>
      </c>
    </row>
    <row r="43" spans="1:79" s="1" customFormat="1" ht="15.5" customHeight="1" x14ac:dyDescent="0.15">
      <c r="A43" s="64">
        <v>1</v>
      </c>
      <c r="B43" s="66" t="s">
        <v>189</v>
      </c>
      <c r="C43" s="67" t="s">
        <v>37</v>
      </c>
      <c r="D43" s="68"/>
      <c r="E43" s="69"/>
      <c r="F43" s="70"/>
      <c r="G43" s="68"/>
      <c r="H43" s="69"/>
      <c r="I43" s="70"/>
      <c r="J43" s="68"/>
      <c r="K43" s="69"/>
      <c r="L43" s="70"/>
      <c r="M43" s="68"/>
      <c r="N43" s="69"/>
      <c r="O43" s="70">
        <v>2</v>
      </c>
      <c r="P43" s="68"/>
      <c r="Q43" s="69"/>
      <c r="R43" s="70"/>
      <c r="S43" s="68"/>
      <c r="T43" s="69"/>
      <c r="U43" s="70">
        <v>2</v>
      </c>
      <c r="V43" s="68"/>
      <c r="W43" s="69"/>
      <c r="X43" s="70"/>
      <c r="Y43" s="68"/>
      <c r="Z43" s="69"/>
      <c r="AA43" s="70">
        <v>1</v>
      </c>
      <c r="AB43" s="68"/>
      <c r="AC43" s="69"/>
      <c r="AD43" s="70"/>
      <c r="AE43" s="71"/>
      <c r="AF43" s="68"/>
      <c r="AG43" s="69"/>
      <c r="AH43" s="70"/>
      <c r="AI43" s="68"/>
      <c r="AJ43" s="69"/>
      <c r="AK43" s="70"/>
      <c r="AL43" s="71"/>
      <c r="AM43" s="68"/>
      <c r="AN43" s="69"/>
      <c r="AO43" s="70"/>
      <c r="AP43" s="68"/>
      <c r="AQ43" s="69"/>
      <c r="AR43" s="70"/>
      <c r="AS43" s="68"/>
      <c r="AT43" s="69"/>
      <c r="AU43" s="70"/>
      <c r="AV43" s="68"/>
      <c r="AW43" s="69"/>
      <c r="AX43" s="70"/>
      <c r="AY43" s="68"/>
      <c r="AZ43" s="69"/>
      <c r="BA43" s="70"/>
      <c r="BB43" s="71"/>
      <c r="BC43" s="187"/>
      <c r="BD43" s="187"/>
      <c r="BE43" s="69"/>
      <c r="BF43" s="70"/>
      <c r="BG43" s="68"/>
      <c r="BH43" s="69"/>
      <c r="BI43" s="70"/>
      <c r="BJ43" s="71"/>
      <c r="BK43" s="68"/>
      <c r="BL43" s="69"/>
      <c r="BM43" s="70"/>
      <c r="BN43" s="68"/>
      <c r="BO43" s="69"/>
      <c r="BP43" s="70"/>
      <c r="BQ43" s="68"/>
      <c r="BR43" s="69"/>
      <c r="BS43" s="70"/>
      <c r="BT43" s="71"/>
      <c r="BU43" s="68"/>
      <c r="BV43" s="69"/>
      <c r="BW43" s="70"/>
      <c r="BX43" s="71"/>
      <c r="BY43" s="72"/>
      <c r="BZ43" s="73"/>
      <c r="CA43" s="74">
        <v>5</v>
      </c>
    </row>
    <row r="44" spans="1:79" s="1" customFormat="1" ht="15.5" customHeight="1" x14ac:dyDescent="0.15">
      <c r="A44" s="64">
        <v>1</v>
      </c>
      <c r="B44" s="66" t="s">
        <v>193</v>
      </c>
      <c r="C44" s="67" t="s">
        <v>37</v>
      </c>
      <c r="D44" s="68"/>
      <c r="E44" s="69"/>
      <c r="F44" s="70"/>
      <c r="G44" s="68"/>
      <c r="H44" s="69"/>
      <c r="I44" s="70"/>
      <c r="J44" s="68"/>
      <c r="K44" s="69"/>
      <c r="L44" s="70"/>
      <c r="M44" s="68"/>
      <c r="N44" s="69"/>
      <c r="O44" s="70"/>
      <c r="P44" s="68"/>
      <c r="Q44" s="69"/>
      <c r="R44" s="70"/>
      <c r="S44" s="68">
        <v>26</v>
      </c>
      <c r="T44" s="69">
        <v>26</v>
      </c>
      <c r="U44" s="70"/>
      <c r="V44" s="68"/>
      <c r="W44" s="69"/>
      <c r="X44" s="70"/>
      <c r="Y44" s="68"/>
      <c r="Z44" s="69"/>
      <c r="AA44" s="70"/>
      <c r="AB44" s="68"/>
      <c r="AC44" s="69"/>
      <c r="AD44" s="70"/>
      <c r="AE44" s="71"/>
      <c r="AF44" s="68"/>
      <c r="AG44" s="69"/>
      <c r="AH44" s="70"/>
      <c r="AI44" s="68"/>
      <c r="AJ44" s="69"/>
      <c r="AK44" s="70"/>
      <c r="AL44" s="71"/>
      <c r="AM44" s="68"/>
      <c r="AN44" s="69"/>
      <c r="AO44" s="70"/>
      <c r="AP44" s="68"/>
      <c r="AQ44" s="69"/>
      <c r="AR44" s="70"/>
      <c r="AS44" s="68"/>
      <c r="AT44" s="69"/>
      <c r="AU44" s="70"/>
      <c r="AV44" s="68"/>
      <c r="AW44" s="69"/>
      <c r="AX44" s="70"/>
      <c r="AY44" s="68"/>
      <c r="AZ44" s="69"/>
      <c r="BA44" s="70"/>
      <c r="BB44" s="71"/>
      <c r="BC44" s="187"/>
      <c r="BD44" s="187"/>
      <c r="BE44" s="69"/>
      <c r="BF44" s="70"/>
      <c r="BG44" s="68"/>
      <c r="BH44" s="69"/>
      <c r="BI44" s="70"/>
      <c r="BJ44" s="71"/>
      <c r="BK44" s="68"/>
      <c r="BL44" s="69"/>
      <c r="BM44" s="70"/>
      <c r="BN44" s="68"/>
      <c r="BO44" s="69"/>
      <c r="BP44" s="70"/>
      <c r="BQ44" s="68"/>
      <c r="BR44" s="69"/>
      <c r="BS44" s="70"/>
      <c r="BT44" s="71"/>
      <c r="BU44" s="68"/>
      <c r="BV44" s="69"/>
      <c r="BW44" s="70"/>
      <c r="BX44" s="71"/>
      <c r="BY44" s="72">
        <v>26</v>
      </c>
      <c r="BZ44" s="73">
        <v>26</v>
      </c>
      <c r="CA44" s="74"/>
    </row>
    <row r="45" spans="1:79" s="1" customFormat="1" ht="15.5" customHeight="1" x14ac:dyDescent="0.15">
      <c r="A45" s="64">
        <v>1</v>
      </c>
      <c r="B45" s="66" t="s">
        <v>196</v>
      </c>
      <c r="C45" s="67" t="s">
        <v>37</v>
      </c>
      <c r="D45" s="68"/>
      <c r="E45" s="69"/>
      <c r="F45" s="70"/>
      <c r="G45" s="68"/>
      <c r="H45" s="69"/>
      <c r="I45" s="70"/>
      <c r="J45" s="68"/>
      <c r="K45" s="69"/>
      <c r="L45" s="70"/>
      <c r="M45" s="68"/>
      <c r="N45" s="69"/>
      <c r="O45" s="70">
        <v>11</v>
      </c>
      <c r="P45" s="68"/>
      <c r="Q45" s="69"/>
      <c r="R45" s="70"/>
      <c r="S45" s="68"/>
      <c r="T45" s="69"/>
      <c r="U45" s="70">
        <v>1</v>
      </c>
      <c r="V45" s="68"/>
      <c r="W45" s="69"/>
      <c r="X45" s="70"/>
      <c r="Y45" s="68"/>
      <c r="Z45" s="69"/>
      <c r="AA45" s="70"/>
      <c r="AB45" s="68"/>
      <c r="AC45" s="69"/>
      <c r="AD45" s="70"/>
      <c r="AE45" s="71"/>
      <c r="AF45" s="68"/>
      <c r="AG45" s="69"/>
      <c r="AH45" s="70"/>
      <c r="AI45" s="68"/>
      <c r="AJ45" s="69"/>
      <c r="AK45" s="70"/>
      <c r="AL45" s="71"/>
      <c r="AM45" s="68"/>
      <c r="AN45" s="69"/>
      <c r="AO45" s="70">
        <v>1</v>
      </c>
      <c r="AP45" s="68"/>
      <c r="AQ45" s="69"/>
      <c r="AR45" s="70"/>
      <c r="AS45" s="68"/>
      <c r="AT45" s="69"/>
      <c r="AU45" s="70"/>
      <c r="AV45" s="68"/>
      <c r="AW45" s="69"/>
      <c r="AX45" s="70"/>
      <c r="AY45" s="68"/>
      <c r="AZ45" s="69"/>
      <c r="BA45" s="70"/>
      <c r="BB45" s="71"/>
      <c r="BC45" s="187"/>
      <c r="BD45" s="187"/>
      <c r="BE45" s="69"/>
      <c r="BF45" s="70"/>
      <c r="BG45" s="68"/>
      <c r="BH45" s="69"/>
      <c r="BI45" s="70"/>
      <c r="BJ45" s="71"/>
      <c r="BK45" s="68"/>
      <c r="BL45" s="69"/>
      <c r="BM45" s="70"/>
      <c r="BN45" s="68"/>
      <c r="BO45" s="69"/>
      <c r="BP45" s="70"/>
      <c r="BQ45" s="68"/>
      <c r="BR45" s="69"/>
      <c r="BS45" s="70"/>
      <c r="BT45" s="71"/>
      <c r="BU45" s="68"/>
      <c r="BV45" s="69"/>
      <c r="BW45" s="70"/>
      <c r="BX45" s="71"/>
      <c r="BY45" s="72"/>
      <c r="BZ45" s="73"/>
      <c r="CA45" s="74">
        <v>13</v>
      </c>
    </row>
    <row r="46" spans="1:79" s="1" customFormat="1" ht="15.5" customHeight="1" x14ac:dyDescent="0.15">
      <c r="A46" s="64">
        <v>1</v>
      </c>
      <c r="B46" s="66" t="s">
        <v>204</v>
      </c>
      <c r="C46" s="67" t="s">
        <v>37</v>
      </c>
      <c r="D46" s="68"/>
      <c r="E46" s="69"/>
      <c r="F46" s="70"/>
      <c r="G46" s="68"/>
      <c r="H46" s="69"/>
      <c r="I46" s="70"/>
      <c r="J46" s="68"/>
      <c r="K46" s="69"/>
      <c r="L46" s="70"/>
      <c r="M46" s="68"/>
      <c r="N46" s="69"/>
      <c r="O46" s="70"/>
      <c r="P46" s="68"/>
      <c r="Q46" s="69"/>
      <c r="R46" s="70"/>
      <c r="S46" s="68"/>
      <c r="T46" s="69"/>
      <c r="U46" s="70"/>
      <c r="V46" s="68"/>
      <c r="W46" s="69"/>
      <c r="X46" s="70"/>
      <c r="Y46" s="68"/>
      <c r="Z46" s="69"/>
      <c r="AA46" s="70"/>
      <c r="AB46" s="68"/>
      <c r="AC46" s="69"/>
      <c r="AD46" s="70"/>
      <c r="AE46" s="71"/>
      <c r="AF46" s="68"/>
      <c r="AG46" s="69"/>
      <c r="AH46" s="70"/>
      <c r="AI46" s="68"/>
      <c r="AJ46" s="69"/>
      <c r="AK46" s="70"/>
      <c r="AL46" s="71"/>
      <c r="AM46" s="68"/>
      <c r="AN46" s="69"/>
      <c r="AO46" s="70"/>
      <c r="AP46" s="68"/>
      <c r="AQ46" s="69"/>
      <c r="AR46" s="70"/>
      <c r="AS46" s="68"/>
      <c r="AT46" s="69"/>
      <c r="AU46" s="70"/>
      <c r="AV46" s="68"/>
      <c r="AW46" s="69"/>
      <c r="AX46" s="70"/>
      <c r="AY46" s="68"/>
      <c r="AZ46" s="69"/>
      <c r="BA46" s="70"/>
      <c r="BB46" s="71"/>
      <c r="BC46" s="187"/>
      <c r="BD46" s="187"/>
      <c r="BE46" s="69"/>
      <c r="BF46" s="70">
        <v>2</v>
      </c>
      <c r="BG46" s="68"/>
      <c r="BH46" s="69"/>
      <c r="BI46" s="70"/>
      <c r="BJ46" s="71"/>
      <c r="BK46" s="68"/>
      <c r="BL46" s="69"/>
      <c r="BM46" s="70"/>
      <c r="BN46" s="68"/>
      <c r="BO46" s="69"/>
      <c r="BP46" s="70"/>
      <c r="BQ46" s="68"/>
      <c r="BR46" s="69"/>
      <c r="BS46" s="70"/>
      <c r="BT46" s="71"/>
      <c r="BU46" s="68"/>
      <c r="BV46" s="69"/>
      <c r="BW46" s="70"/>
      <c r="BX46" s="71"/>
      <c r="BY46" s="72"/>
      <c r="BZ46" s="73"/>
      <c r="CA46" s="74">
        <v>2</v>
      </c>
    </row>
    <row r="47" spans="1:79" s="1" customFormat="1" ht="15.5" customHeight="1" x14ac:dyDescent="0.15">
      <c r="A47" s="64">
        <v>1</v>
      </c>
      <c r="B47" s="66" t="s">
        <v>209</v>
      </c>
      <c r="C47" s="67" t="s">
        <v>37</v>
      </c>
      <c r="D47" s="68"/>
      <c r="E47" s="69"/>
      <c r="F47" s="70"/>
      <c r="G47" s="68"/>
      <c r="H47" s="69"/>
      <c r="I47" s="70"/>
      <c r="J47" s="68"/>
      <c r="K47" s="69"/>
      <c r="L47" s="70"/>
      <c r="M47" s="68">
        <v>12</v>
      </c>
      <c r="N47" s="69">
        <v>12</v>
      </c>
      <c r="O47" s="70"/>
      <c r="P47" s="68"/>
      <c r="Q47" s="69"/>
      <c r="R47" s="70"/>
      <c r="S47" s="68">
        <v>11</v>
      </c>
      <c r="T47" s="69">
        <v>11</v>
      </c>
      <c r="U47" s="70"/>
      <c r="V47" s="68"/>
      <c r="W47" s="69"/>
      <c r="X47" s="70"/>
      <c r="Y47" s="68">
        <v>23</v>
      </c>
      <c r="Z47" s="69">
        <v>23</v>
      </c>
      <c r="AA47" s="70"/>
      <c r="AB47" s="68"/>
      <c r="AC47" s="69"/>
      <c r="AD47" s="70"/>
      <c r="AE47" s="71"/>
      <c r="AF47" s="68">
        <v>8</v>
      </c>
      <c r="AG47" s="69">
        <v>8</v>
      </c>
      <c r="AH47" s="70"/>
      <c r="AI47" s="68"/>
      <c r="AJ47" s="69"/>
      <c r="AK47" s="70"/>
      <c r="AL47" s="71"/>
      <c r="AM47" s="68"/>
      <c r="AN47" s="69"/>
      <c r="AO47" s="70"/>
      <c r="AP47" s="68"/>
      <c r="AQ47" s="69"/>
      <c r="AR47" s="70"/>
      <c r="AS47" s="68"/>
      <c r="AT47" s="69"/>
      <c r="AU47" s="70"/>
      <c r="AV47" s="68"/>
      <c r="AW47" s="69"/>
      <c r="AX47" s="70"/>
      <c r="AY47" s="68"/>
      <c r="AZ47" s="69"/>
      <c r="BA47" s="70"/>
      <c r="BB47" s="71"/>
      <c r="BC47" s="187"/>
      <c r="BD47" s="187"/>
      <c r="BE47" s="69"/>
      <c r="BF47" s="70"/>
      <c r="BG47" s="68"/>
      <c r="BH47" s="69"/>
      <c r="BI47" s="70"/>
      <c r="BJ47" s="71"/>
      <c r="BK47" s="68"/>
      <c r="BL47" s="69"/>
      <c r="BM47" s="70"/>
      <c r="BN47" s="68"/>
      <c r="BO47" s="69"/>
      <c r="BP47" s="70"/>
      <c r="BQ47" s="68"/>
      <c r="BR47" s="69"/>
      <c r="BS47" s="70"/>
      <c r="BT47" s="71"/>
      <c r="BU47" s="68"/>
      <c r="BV47" s="69"/>
      <c r="BW47" s="70"/>
      <c r="BX47" s="71"/>
      <c r="BY47" s="72">
        <v>54</v>
      </c>
      <c r="BZ47" s="73">
        <v>54</v>
      </c>
      <c r="CA47" s="74"/>
    </row>
    <row r="48" spans="1:79" s="1" customFormat="1" ht="15.5" customHeight="1" x14ac:dyDescent="0.15">
      <c r="A48" s="64">
        <v>1</v>
      </c>
      <c r="B48" s="66" t="s">
        <v>219</v>
      </c>
      <c r="C48" s="67" t="s">
        <v>37</v>
      </c>
      <c r="D48" s="68"/>
      <c r="E48" s="69"/>
      <c r="F48" s="70"/>
      <c r="G48" s="68"/>
      <c r="H48" s="69"/>
      <c r="I48" s="70"/>
      <c r="J48" s="68"/>
      <c r="K48" s="69"/>
      <c r="L48" s="70"/>
      <c r="M48" s="68"/>
      <c r="N48" s="69"/>
      <c r="O48" s="70"/>
      <c r="P48" s="68"/>
      <c r="Q48" s="69"/>
      <c r="R48" s="70"/>
      <c r="S48" s="68"/>
      <c r="T48" s="69"/>
      <c r="U48" s="70">
        <v>1</v>
      </c>
      <c r="V48" s="68"/>
      <c r="W48" s="69"/>
      <c r="X48" s="70"/>
      <c r="Y48" s="68"/>
      <c r="Z48" s="69"/>
      <c r="AA48" s="70"/>
      <c r="AB48" s="68"/>
      <c r="AC48" s="69"/>
      <c r="AD48" s="70"/>
      <c r="AE48" s="71"/>
      <c r="AF48" s="68"/>
      <c r="AG48" s="69"/>
      <c r="AH48" s="70"/>
      <c r="AI48" s="68"/>
      <c r="AJ48" s="69"/>
      <c r="AK48" s="70"/>
      <c r="AL48" s="71"/>
      <c r="AM48" s="68"/>
      <c r="AN48" s="69"/>
      <c r="AO48" s="70"/>
      <c r="AP48" s="68"/>
      <c r="AQ48" s="69"/>
      <c r="AR48" s="70"/>
      <c r="AS48" s="68"/>
      <c r="AT48" s="69"/>
      <c r="AU48" s="70"/>
      <c r="AV48" s="68"/>
      <c r="AW48" s="69"/>
      <c r="AX48" s="70"/>
      <c r="AY48" s="68"/>
      <c r="AZ48" s="69"/>
      <c r="BA48" s="70"/>
      <c r="BB48" s="71"/>
      <c r="BC48" s="187"/>
      <c r="BD48" s="187"/>
      <c r="BE48" s="69"/>
      <c r="BF48" s="70"/>
      <c r="BG48" s="68"/>
      <c r="BH48" s="69"/>
      <c r="BI48" s="70"/>
      <c r="BJ48" s="71"/>
      <c r="BK48" s="68"/>
      <c r="BL48" s="69"/>
      <c r="BM48" s="70"/>
      <c r="BN48" s="68"/>
      <c r="BO48" s="69"/>
      <c r="BP48" s="70"/>
      <c r="BQ48" s="68"/>
      <c r="BR48" s="69"/>
      <c r="BS48" s="70"/>
      <c r="BT48" s="71"/>
      <c r="BU48" s="68"/>
      <c r="BV48" s="69"/>
      <c r="BW48" s="70"/>
      <c r="BX48" s="71"/>
      <c r="BY48" s="72"/>
      <c r="BZ48" s="73"/>
      <c r="CA48" s="74">
        <v>1</v>
      </c>
    </row>
    <row r="49" spans="1:79" s="1" customFormat="1" ht="15.5" customHeight="1" x14ac:dyDescent="0.15">
      <c r="A49" s="64">
        <v>1</v>
      </c>
      <c r="B49" s="66" t="s">
        <v>228</v>
      </c>
      <c r="C49" s="67" t="s">
        <v>37</v>
      </c>
      <c r="D49" s="68"/>
      <c r="E49" s="69"/>
      <c r="F49" s="70"/>
      <c r="G49" s="68"/>
      <c r="H49" s="69"/>
      <c r="I49" s="70"/>
      <c r="J49" s="68"/>
      <c r="K49" s="69"/>
      <c r="L49" s="70"/>
      <c r="M49" s="68"/>
      <c r="N49" s="69"/>
      <c r="O49" s="70"/>
      <c r="P49" s="68"/>
      <c r="Q49" s="69"/>
      <c r="R49" s="70"/>
      <c r="S49" s="68"/>
      <c r="T49" s="69"/>
      <c r="U49" s="70"/>
      <c r="V49" s="68"/>
      <c r="W49" s="69"/>
      <c r="X49" s="70"/>
      <c r="Y49" s="68"/>
      <c r="Z49" s="69"/>
      <c r="AA49" s="70"/>
      <c r="AB49" s="68"/>
      <c r="AC49" s="69"/>
      <c r="AD49" s="70"/>
      <c r="AE49" s="71"/>
      <c r="AF49" s="68"/>
      <c r="AG49" s="69"/>
      <c r="AH49" s="70">
        <v>4</v>
      </c>
      <c r="AI49" s="68"/>
      <c r="AJ49" s="69"/>
      <c r="AK49" s="70"/>
      <c r="AL49" s="71"/>
      <c r="AM49" s="68"/>
      <c r="AN49" s="69"/>
      <c r="AO49" s="70"/>
      <c r="AP49" s="68"/>
      <c r="AQ49" s="69"/>
      <c r="AR49" s="70"/>
      <c r="AS49" s="68"/>
      <c r="AT49" s="69"/>
      <c r="AU49" s="70">
        <v>6</v>
      </c>
      <c r="AV49" s="68"/>
      <c r="AW49" s="69"/>
      <c r="AX49" s="70"/>
      <c r="AY49" s="68"/>
      <c r="AZ49" s="69"/>
      <c r="BA49" s="70"/>
      <c r="BB49" s="71"/>
      <c r="BC49" s="187"/>
      <c r="BD49" s="187"/>
      <c r="BE49" s="69"/>
      <c r="BF49" s="70"/>
      <c r="BG49" s="68"/>
      <c r="BH49" s="69"/>
      <c r="BI49" s="70"/>
      <c r="BJ49" s="71"/>
      <c r="BK49" s="68"/>
      <c r="BL49" s="69"/>
      <c r="BM49" s="70"/>
      <c r="BN49" s="68"/>
      <c r="BO49" s="69"/>
      <c r="BP49" s="70"/>
      <c r="BQ49" s="68"/>
      <c r="BR49" s="69"/>
      <c r="BS49" s="70"/>
      <c r="BT49" s="71"/>
      <c r="BU49" s="68"/>
      <c r="BV49" s="69"/>
      <c r="BW49" s="70"/>
      <c r="BX49" s="71"/>
      <c r="BY49" s="72"/>
      <c r="BZ49" s="73"/>
      <c r="CA49" s="74">
        <v>10</v>
      </c>
    </row>
    <row r="50" spans="1:79" s="1" customFormat="1" ht="15.5" customHeight="1" x14ac:dyDescent="0.15">
      <c r="A50" s="64">
        <v>1</v>
      </c>
      <c r="B50" s="66" t="s">
        <v>230</v>
      </c>
      <c r="C50" s="67" t="s">
        <v>37</v>
      </c>
      <c r="D50" s="68"/>
      <c r="E50" s="69"/>
      <c r="F50" s="70"/>
      <c r="G50" s="68"/>
      <c r="H50" s="69"/>
      <c r="I50" s="70"/>
      <c r="J50" s="68"/>
      <c r="K50" s="69"/>
      <c r="L50" s="70"/>
      <c r="M50" s="68">
        <v>1</v>
      </c>
      <c r="N50" s="69">
        <v>1</v>
      </c>
      <c r="O50" s="70"/>
      <c r="P50" s="68"/>
      <c r="Q50" s="69"/>
      <c r="R50" s="70"/>
      <c r="S50" s="68">
        <v>1</v>
      </c>
      <c r="T50" s="69">
        <v>1</v>
      </c>
      <c r="U50" s="70">
        <v>1</v>
      </c>
      <c r="V50" s="68">
        <v>2</v>
      </c>
      <c r="W50" s="69"/>
      <c r="X50" s="70">
        <v>2</v>
      </c>
      <c r="Y50" s="68"/>
      <c r="Z50" s="69"/>
      <c r="AA50" s="70"/>
      <c r="AB50" s="68"/>
      <c r="AC50" s="69"/>
      <c r="AD50" s="70"/>
      <c r="AE50" s="71"/>
      <c r="AF50" s="68"/>
      <c r="AG50" s="69"/>
      <c r="AH50" s="70"/>
      <c r="AI50" s="68"/>
      <c r="AJ50" s="69"/>
      <c r="AK50" s="70"/>
      <c r="AL50" s="71"/>
      <c r="AM50" s="68"/>
      <c r="AN50" s="69"/>
      <c r="AO50" s="70"/>
      <c r="AP50" s="68"/>
      <c r="AQ50" s="69"/>
      <c r="AR50" s="70"/>
      <c r="AS50" s="68"/>
      <c r="AT50" s="69"/>
      <c r="AU50" s="70"/>
      <c r="AV50" s="68"/>
      <c r="AW50" s="69"/>
      <c r="AX50" s="70"/>
      <c r="AY50" s="68"/>
      <c r="AZ50" s="69"/>
      <c r="BA50" s="70"/>
      <c r="BB50" s="71"/>
      <c r="BC50" s="187"/>
      <c r="BD50" s="187"/>
      <c r="BE50" s="69"/>
      <c r="BF50" s="70"/>
      <c r="BG50" s="68"/>
      <c r="BH50" s="69"/>
      <c r="BI50" s="70"/>
      <c r="BJ50" s="71"/>
      <c r="BK50" s="68"/>
      <c r="BL50" s="69"/>
      <c r="BM50" s="70"/>
      <c r="BN50" s="68"/>
      <c r="BO50" s="69"/>
      <c r="BP50" s="70"/>
      <c r="BQ50" s="68"/>
      <c r="BR50" s="69"/>
      <c r="BS50" s="70"/>
      <c r="BT50" s="71"/>
      <c r="BU50" s="68"/>
      <c r="BV50" s="69"/>
      <c r="BW50" s="70"/>
      <c r="BX50" s="71"/>
      <c r="BY50" s="72">
        <v>4</v>
      </c>
      <c r="BZ50" s="73">
        <v>2</v>
      </c>
      <c r="CA50" s="74">
        <v>3</v>
      </c>
    </row>
    <row r="51" spans="1:79" s="1" customFormat="1" ht="15.5" customHeight="1" x14ac:dyDescent="0.15">
      <c r="A51" s="64">
        <v>1</v>
      </c>
      <c r="B51" s="66" t="s">
        <v>231</v>
      </c>
      <c r="C51" s="67" t="s">
        <v>37</v>
      </c>
      <c r="D51" s="68"/>
      <c r="E51" s="69"/>
      <c r="F51" s="70"/>
      <c r="G51" s="68"/>
      <c r="H51" s="69"/>
      <c r="I51" s="70"/>
      <c r="J51" s="68"/>
      <c r="K51" s="69"/>
      <c r="L51" s="70"/>
      <c r="M51" s="68"/>
      <c r="N51" s="69"/>
      <c r="O51" s="70">
        <v>9</v>
      </c>
      <c r="P51" s="68"/>
      <c r="Q51" s="69"/>
      <c r="R51" s="70"/>
      <c r="S51" s="68"/>
      <c r="T51" s="69"/>
      <c r="U51" s="70"/>
      <c r="V51" s="68"/>
      <c r="W51" s="69"/>
      <c r="X51" s="70"/>
      <c r="Y51" s="68"/>
      <c r="Z51" s="69"/>
      <c r="AA51" s="70"/>
      <c r="AB51" s="68"/>
      <c r="AC51" s="69"/>
      <c r="AD51" s="70"/>
      <c r="AE51" s="71"/>
      <c r="AF51" s="68"/>
      <c r="AG51" s="69"/>
      <c r="AH51" s="70"/>
      <c r="AI51" s="68"/>
      <c r="AJ51" s="69"/>
      <c r="AK51" s="70"/>
      <c r="AL51" s="71"/>
      <c r="AM51" s="68"/>
      <c r="AN51" s="69"/>
      <c r="AO51" s="70"/>
      <c r="AP51" s="68"/>
      <c r="AQ51" s="69"/>
      <c r="AR51" s="70"/>
      <c r="AS51" s="68"/>
      <c r="AT51" s="69"/>
      <c r="AU51" s="70"/>
      <c r="AV51" s="68"/>
      <c r="AW51" s="69"/>
      <c r="AX51" s="70"/>
      <c r="AY51" s="68"/>
      <c r="AZ51" s="69"/>
      <c r="BA51" s="70"/>
      <c r="BB51" s="71"/>
      <c r="BC51" s="187"/>
      <c r="BD51" s="187"/>
      <c r="BE51" s="69"/>
      <c r="BF51" s="70"/>
      <c r="BG51" s="68"/>
      <c r="BH51" s="69"/>
      <c r="BI51" s="70"/>
      <c r="BJ51" s="71"/>
      <c r="BK51" s="68"/>
      <c r="BL51" s="69"/>
      <c r="BM51" s="70"/>
      <c r="BN51" s="68"/>
      <c r="BO51" s="69"/>
      <c r="BP51" s="70"/>
      <c r="BQ51" s="68"/>
      <c r="BR51" s="69"/>
      <c r="BS51" s="70"/>
      <c r="BT51" s="71"/>
      <c r="BU51" s="68"/>
      <c r="BV51" s="69"/>
      <c r="BW51" s="70"/>
      <c r="BX51" s="71"/>
      <c r="BY51" s="72"/>
      <c r="BZ51" s="73"/>
      <c r="CA51" s="74">
        <v>9</v>
      </c>
    </row>
    <row r="52" spans="1:79" s="1" customFormat="1" ht="15.5" customHeight="1" x14ac:dyDescent="0.15">
      <c r="A52" s="64">
        <v>1</v>
      </c>
      <c r="B52" s="66" t="s">
        <v>233</v>
      </c>
      <c r="C52" s="67" t="s">
        <v>37</v>
      </c>
      <c r="D52" s="68"/>
      <c r="E52" s="69"/>
      <c r="F52" s="70"/>
      <c r="G52" s="68"/>
      <c r="H52" s="69"/>
      <c r="I52" s="70"/>
      <c r="J52" s="68"/>
      <c r="K52" s="69"/>
      <c r="L52" s="70"/>
      <c r="M52" s="68">
        <v>7</v>
      </c>
      <c r="N52" s="69">
        <v>7</v>
      </c>
      <c r="O52" s="70">
        <v>2</v>
      </c>
      <c r="P52" s="68"/>
      <c r="Q52" s="69"/>
      <c r="R52" s="70"/>
      <c r="S52" s="68">
        <v>8</v>
      </c>
      <c r="T52" s="69">
        <v>8</v>
      </c>
      <c r="U52" s="70">
        <v>29</v>
      </c>
      <c r="V52" s="68"/>
      <c r="W52" s="69"/>
      <c r="X52" s="70"/>
      <c r="Y52" s="68">
        <v>6</v>
      </c>
      <c r="Z52" s="69">
        <v>6</v>
      </c>
      <c r="AA52" s="70">
        <v>6</v>
      </c>
      <c r="AB52" s="68"/>
      <c r="AC52" s="69"/>
      <c r="AD52" s="70"/>
      <c r="AE52" s="71"/>
      <c r="AF52" s="68"/>
      <c r="AG52" s="69"/>
      <c r="AH52" s="70"/>
      <c r="AI52" s="68">
        <v>4</v>
      </c>
      <c r="AJ52" s="69">
        <v>4</v>
      </c>
      <c r="AK52" s="70"/>
      <c r="AL52" s="71"/>
      <c r="AM52" s="68">
        <v>3</v>
      </c>
      <c r="AN52" s="69">
        <v>3</v>
      </c>
      <c r="AO52" s="70"/>
      <c r="AP52" s="68"/>
      <c r="AQ52" s="69"/>
      <c r="AR52" s="70"/>
      <c r="AS52" s="68"/>
      <c r="AT52" s="69"/>
      <c r="AU52" s="70"/>
      <c r="AV52" s="68"/>
      <c r="AW52" s="69"/>
      <c r="AX52" s="70"/>
      <c r="AY52" s="68"/>
      <c r="AZ52" s="69"/>
      <c r="BA52" s="70"/>
      <c r="BB52" s="71"/>
      <c r="BC52" s="187">
        <v>4</v>
      </c>
      <c r="BD52" s="187"/>
      <c r="BE52" s="69">
        <v>4</v>
      </c>
      <c r="BF52" s="70"/>
      <c r="BG52" s="68"/>
      <c r="BH52" s="69"/>
      <c r="BI52" s="70"/>
      <c r="BJ52" s="71"/>
      <c r="BK52" s="68"/>
      <c r="BL52" s="69"/>
      <c r="BM52" s="70"/>
      <c r="BN52" s="68"/>
      <c r="BO52" s="69"/>
      <c r="BP52" s="70"/>
      <c r="BQ52" s="68"/>
      <c r="BR52" s="69"/>
      <c r="BS52" s="70"/>
      <c r="BT52" s="71"/>
      <c r="BU52" s="68"/>
      <c r="BV52" s="69"/>
      <c r="BW52" s="70"/>
      <c r="BX52" s="71"/>
      <c r="BY52" s="72">
        <v>32</v>
      </c>
      <c r="BZ52" s="73">
        <v>32</v>
      </c>
      <c r="CA52" s="74">
        <v>37</v>
      </c>
    </row>
    <row r="53" spans="1:79" s="1" customFormat="1" ht="15.5" customHeight="1" x14ac:dyDescent="0.15">
      <c r="A53" s="64">
        <v>1</v>
      </c>
      <c r="B53" s="66" t="s">
        <v>239</v>
      </c>
      <c r="C53" s="67" t="s">
        <v>37</v>
      </c>
      <c r="D53" s="68"/>
      <c r="E53" s="69"/>
      <c r="F53" s="70"/>
      <c r="G53" s="68"/>
      <c r="H53" s="69"/>
      <c r="I53" s="70"/>
      <c r="J53" s="68"/>
      <c r="K53" s="69"/>
      <c r="L53" s="70"/>
      <c r="M53" s="68"/>
      <c r="N53" s="69"/>
      <c r="O53" s="70"/>
      <c r="P53" s="68"/>
      <c r="Q53" s="69"/>
      <c r="R53" s="70"/>
      <c r="S53" s="68"/>
      <c r="T53" s="69"/>
      <c r="U53" s="70">
        <v>1</v>
      </c>
      <c r="V53" s="68"/>
      <c r="W53" s="69"/>
      <c r="X53" s="70"/>
      <c r="Y53" s="68"/>
      <c r="Z53" s="69"/>
      <c r="AA53" s="70"/>
      <c r="AB53" s="68"/>
      <c r="AC53" s="69"/>
      <c r="AD53" s="70"/>
      <c r="AE53" s="71"/>
      <c r="AF53" s="68"/>
      <c r="AG53" s="69"/>
      <c r="AH53" s="70"/>
      <c r="AI53" s="68"/>
      <c r="AJ53" s="69"/>
      <c r="AK53" s="70"/>
      <c r="AL53" s="71"/>
      <c r="AM53" s="68"/>
      <c r="AN53" s="69"/>
      <c r="AO53" s="70"/>
      <c r="AP53" s="68"/>
      <c r="AQ53" s="69"/>
      <c r="AR53" s="70"/>
      <c r="AS53" s="68"/>
      <c r="AT53" s="69"/>
      <c r="AU53" s="70"/>
      <c r="AV53" s="68"/>
      <c r="AW53" s="69"/>
      <c r="AX53" s="70"/>
      <c r="AY53" s="68"/>
      <c r="AZ53" s="69"/>
      <c r="BA53" s="70"/>
      <c r="BB53" s="71"/>
      <c r="BC53" s="187"/>
      <c r="BD53" s="187"/>
      <c r="BE53" s="69"/>
      <c r="BF53" s="70"/>
      <c r="BG53" s="68"/>
      <c r="BH53" s="69"/>
      <c r="BI53" s="70"/>
      <c r="BJ53" s="71"/>
      <c r="BK53" s="68"/>
      <c r="BL53" s="69"/>
      <c r="BM53" s="70"/>
      <c r="BN53" s="68"/>
      <c r="BO53" s="69"/>
      <c r="BP53" s="70"/>
      <c r="BQ53" s="68"/>
      <c r="BR53" s="69"/>
      <c r="BS53" s="70"/>
      <c r="BT53" s="71"/>
      <c r="BU53" s="68"/>
      <c r="BV53" s="69"/>
      <c r="BW53" s="70"/>
      <c r="BX53" s="71"/>
      <c r="BY53" s="72"/>
      <c r="BZ53" s="73"/>
      <c r="CA53" s="74">
        <v>1</v>
      </c>
    </row>
    <row r="54" spans="1:79" s="1" customFormat="1" ht="15.5" customHeight="1" x14ac:dyDescent="0.15">
      <c r="A54" s="64">
        <v>1</v>
      </c>
      <c r="B54" s="66" t="s">
        <v>241</v>
      </c>
      <c r="C54" s="67" t="s">
        <v>37</v>
      </c>
      <c r="D54" s="68"/>
      <c r="E54" s="69"/>
      <c r="F54" s="70"/>
      <c r="G54" s="68"/>
      <c r="H54" s="69"/>
      <c r="I54" s="70"/>
      <c r="J54" s="68"/>
      <c r="K54" s="69"/>
      <c r="L54" s="70"/>
      <c r="M54" s="68"/>
      <c r="N54" s="69"/>
      <c r="O54" s="70">
        <v>1</v>
      </c>
      <c r="P54" s="68"/>
      <c r="Q54" s="69"/>
      <c r="R54" s="70"/>
      <c r="S54" s="68"/>
      <c r="T54" s="69"/>
      <c r="U54" s="70">
        <v>7</v>
      </c>
      <c r="V54" s="68"/>
      <c r="W54" s="69"/>
      <c r="X54" s="70"/>
      <c r="Y54" s="68"/>
      <c r="Z54" s="69"/>
      <c r="AA54" s="70"/>
      <c r="AB54" s="68"/>
      <c r="AC54" s="69"/>
      <c r="AD54" s="70"/>
      <c r="AE54" s="71"/>
      <c r="AF54" s="68"/>
      <c r="AG54" s="69"/>
      <c r="AH54" s="70"/>
      <c r="AI54" s="68"/>
      <c r="AJ54" s="69"/>
      <c r="AK54" s="70"/>
      <c r="AL54" s="71"/>
      <c r="AM54" s="68"/>
      <c r="AN54" s="69"/>
      <c r="AO54" s="70"/>
      <c r="AP54" s="68"/>
      <c r="AQ54" s="69"/>
      <c r="AR54" s="70"/>
      <c r="AS54" s="68"/>
      <c r="AT54" s="69"/>
      <c r="AU54" s="70"/>
      <c r="AV54" s="68"/>
      <c r="AW54" s="69"/>
      <c r="AX54" s="70"/>
      <c r="AY54" s="68"/>
      <c r="AZ54" s="69"/>
      <c r="BA54" s="70"/>
      <c r="BB54" s="71"/>
      <c r="BC54" s="187"/>
      <c r="BD54" s="187"/>
      <c r="BE54" s="69"/>
      <c r="BF54" s="70"/>
      <c r="BG54" s="68"/>
      <c r="BH54" s="69"/>
      <c r="BI54" s="70"/>
      <c r="BJ54" s="71"/>
      <c r="BK54" s="68"/>
      <c r="BL54" s="69"/>
      <c r="BM54" s="70"/>
      <c r="BN54" s="68"/>
      <c r="BO54" s="69"/>
      <c r="BP54" s="70"/>
      <c r="BQ54" s="68"/>
      <c r="BR54" s="69"/>
      <c r="BS54" s="70"/>
      <c r="BT54" s="71"/>
      <c r="BU54" s="68"/>
      <c r="BV54" s="69"/>
      <c r="BW54" s="70"/>
      <c r="BX54" s="71"/>
      <c r="BY54" s="72"/>
      <c r="BZ54" s="73"/>
      <c r="CA54" s="74">
        <v>8</v>
      </c>
    </row>
    <row r="55" spans="1:79" s="1" customFormat="1" ht="15.5" customHeight="1" x14ac:dyDescent="0.15">
      <c r="A55" s="64">
        <v>1</v>
      </c>
      <c r="B55" s="66" t="s">
        <v>242</v>
      </c>
      <c r="C55" s="67" t="s">
        <v>37</v>
      </c>
      <c r="D55" s="68"/>
      <c r="E55" s="69"/>
      <c r="F55" s="70"/>
      <c r="G55" s="68"/>
      <c r="H55" s="69"/>
      <c r="I55" s="70"/>
      <c r="J55" s="68"/>
      <c r="K55" s="69"/>
      <c r="L55" s="70"/>
      <c r="M55" s="68"/>
      <c r="N55" s="69"/>
      <c r="O55" s="70"/>
      <c r="P55" s="68"/>
      <c r="Q55" s="69"/>
      <c r="R55" s="70"/>
      <c r="S55" s="68"/>
      <c r="T55" s="69"/>
      <c r="U55" s="70">
        <v>12</v>
      </c>
      <c r="V55" s="68"/>
      <c r="W55" s="69"/>
      <c r="X55" s="70"/>
      <c r="Y55" s="68"/>
      <c r="Z55" s="69"/>
      <c r="AA55" s="70">
        <v>3</v>
      </c>
      <c r="AB55" s="68"/>
      <c r="AC55" s="69"/>
      <c r="AD55" s="70"/>
      <c r="AE55" s="71"/>
      <c r="AF55" s="68"/>
      <c r="AG55" s="69"/>
      <c r="AH55" s="70"/>
      <c r="AI55" s="68"/>
      <c r="AJ55" s="69"/>
      <c r="AK55" s="70"/>
      <c r="AL55" s="71"/>
      <c r="AM55" s="68"/>
      <c r="AN55" s="69"/>
      <c r="AO55" s="70"/>
      <c r="AP55" s="68"/>
      <c r="AQ55" s="69"/>
      <c r="AR55" s="70"/>
      <c r="AS55" s="68"/>
      <c r="AT55" s="69"/>
      <c r="AU55" s="70"/>
      <c r="AV55" s="68"/>
      <c r="AW55" s="69"/>
      <c r="AX55" s="70"/>
      <c r="AY55" s="68"/>
      <c r="AZ55" s="69"/>
      <c r="BA55" s="70"/>
      <c r="BB55" s="71"/>
      <c r="BC55" s="187"/>
      <c r="BD55" s="187"/>
      <c r="BE55" s="69"/>
      <c r="BF55" s="70"/>
      <c r="BG55" s="68"/>
      <c r="BH55" s="69"/>
      <c r="BI55" s="70"/>
      <c r="BJ55" s="71"/>
      <c r="BK55" s="68"/>
      <c r="BL55" s="69"/>
      <c r="BM55" s="70"/>
      <c r="BN55" s="68"/>
      <c r="BO55" s="69"/>
      <c r="BP55" s="70"/>
      <c r="BQ55" s="68"/>
      <c r="BR55" s="69"/>
      <c r="BS55" s="70"/>
      <c r="BT55" s="71"/>
      <c r="BU55" s="68"/>
      <c r="BV55" s="69"/>
      <c r="BW55" s="70"/>
      <c r="BX55" s="71"/>
      <c r="BY55" s="72"/>
      <c r="BZ55" s="73"/>
      <c r="CA55" s="74">
        <v>15</v>
      </c>
    </row>
    <row r="56" spans="1:79" s="1" customFormat="1" ht="15.5" customHeight="1" x14ac:dyDescent="0.15">
      <c r="A56" s="64">
        <v>1</v>
      </c>
      <c r="B56" s="66" t="s">
        <v>246</v>
      </c>
      <c r="C56" s="67" t="s">
        <v>37</v>
      </c>
      <c r="D56" s="68"/>
      <c r="E56" s="69"/>
      <c r="F56" s="70"/>
      <c r="G56" s="68"/>
      <c r="H56" s="69"/>
      <c r="I56" s="70"/>
      <c r="J56" s="68"/>
      <c r="K56" s="69"/>
      <c r="L56" s="70"/>
      <c r="M56" s="68">
        <v>3</v>
      </c>
      <c r="N56" s="69">
        <v>3</v>
      </c>
      <c r="O56" s="70">
        <v>3</v>
      </c>
      <c r="P56" s="68"/>
      <c r="Q56" s="69"/>
      <c r="R56" s="70"/>
      <c r="S56" s="68"/>
      <c r="T56" s="69"/>
      <c r="U56" s="70">
        <v>6</v>
      </c>
      <c r="V56" s="68"/>
      <c r="W56" s="69"/>
      <c r="X56" s="70"/>
      <c r="Y56" s="68"/>
      <c r="Z56" s="69"/>
      <c r="AA56" s="70"/>
      <c r="AB56" s="68"/>
      <c r="AC56" s="69"/>
      <c r="AD56" s="70"/>
      <c r="AE56" s="71"/>
      <c r="AF56" s="68"/>
      <c r="AG56" s="69"/>
      <c r="AH56" s="70"/>
      <c r="AI56" s="68"/>
      <c r="AJ56" s="69"/>
      <c r="AK56" s="70"/>
      <c r="AL56" s="71"/>
      <c r="AM56" s="68"/>
      <c r="AN56" s="69"/>
      <c r="AO56" s="70"/>
      <c r="AP56" s="68"/>
      <c r="AQ56" s="69"/>
      <c r="AR56" s="70"/>
      <c r="AS56" s="68"/>
      <c r="AT56" s="69"/>
      <c r="AU56" s="70"/>
      <c r="AV56" s="68"/>
      <c r="AW56" s="69"/>
      <c r="AX56" s="70"/>
      <c r="AY56" s="68"/>
      <c r="AZ56" s="69"/>
      <c r="BA56" s="70"/>
      <c r="BB56" s="71"/>
      <c r="BC56" s="187"/>
      <c r="BD56" s="187"/>
      <c r="BE56" s="69"/>
      <c r="BF56" s="70"/>
      <c r="BG56" s="68"/>
      <c r="BH56" s="69"/>
      <c r="BI56" s="70">
        <v>2</v>
      </c>
      <c r="BJ56" s="71"/>
      <c r="BK56" s="68"/>
      <c r="BL56" s="69"/>
      <c r="BM56" s="70"/>
      <c r="BN56" s="68"/>
      <c r="BO56" s="69"/>
      <c r="BP56" s="70"/>
      <c r="BQ56" s="68"/>
      <c r="BR56" s="69"/>
      <c r="BS56" s="70"/>
      <c r="BT56" s="71"/>
      <c r="BU56" s="68"/>
      <c r="BV56" s="69"/>
      <c r="BW56" s="70"/>
      <c r="BX56" s="71"/>
      <c r="BY56" s="72">
        <v>3</v>
      </c>
      <c r="BZ56" s="73">
        <v>3</v>
      </c>
      <c r="CA56" s="74">
        <v>11</v>
      </c>
    </row>
    <row r="57" spans="1:79" s="1" customFormat="1" ht="15.5" customHeight="1" x14ac:dyDescent="0.15">
      <c r="A57" s="64">
        <v>1</v>
      </c>
      <c r="B57" s="66" t="s">
        <v>248</v>
      </c>
      <c r="C57" s="67" t="s">
        <v>37</v>
      </c>
      <c r="D57" s="68"/>
      <c r="E57" s="69"/>
      <c r="F57" s="70"/>
      <c r="G57" s="68"/>
      <c r="H57" s="69"/>
      <c r="I57" s="70"/>
      <c r="J57" s="68"/>
      <c r="K57" s="69"/>
      <c r="L57" s="70"/>
      <c r="M57" s="68"/>
      <c r="N57" s="69"/>
      <c r="O57" s="70"/>
      <c r="P57" s="68"/>
      <c r="Q57" s="69"/>
      <c r="R57" s="70"/>
      <c r="S57" s="68"/>
      <c r="T57" s="69"/>
      <c r="U57" s="70">
        <v>3</v>
      </c>
      <c r="V57" s="68"/>
      <c r="W57" s="69"/>
      <c r="X57" s="70"/>
      <c r="Y57" s="68"/>
      <c r="Z57" s="69"/>
      <c r="AA57" s="70"/>
      <c r="AB57" s="68"/>
      <c r="AC57" s="69"/>
      <c r="AD57" s="70">
        <v>5</v>
      </c>
      <c r="AE57" s="71"/>
      <c r="AF57" s="68"/>
      <c r="AG57" s="69"/>
      <c r="AH57" s="70"/>
      <c r="AI57" s="68"/>
      <c r="AJ57" s="69"/>
      <c r="AK57" s="70"/>
      <c r="AL57" s="71"/>
      <c r="AM57" s="68"/>
      <c r="AN57" s="69"/>
      <c r="AO57" s="70"/>
      <c r="AP57" s="68"/>
      <c r="AQ57" s="69"/>
      <c r="AR57" s="70"/>
      <c r="AS57" s="68"/>
      <c r="AT57" s="69"/>
      <c r="AU57" s="70"/>
      <c r="AV57" s="68"/>
      <c r="AW57" s="69"/>
      <c r="AX57" s="70"/>
      <c r="AY57" s="68"/>
      <c r="AZ57" s="69"/>
      <c r="BA57" s="70"/>
      <c r="BB57" s="71"/>
      <c r="BC57" s="187"/>
      <c r="BD57" s="187"/>
      <c r="BE57" s="69"/>
      <c r="BF57" s="70"/>
      <c r="BG57" s="68"/>
      <c r="BH57" s="69"/>
      <c r="BI57" s="70"/>
      <c r="BJ57" s="71"/>
      <c r="BK57" s="68"/>
      <c r="BL57" s="69"/>
      <c r="BM57" s="70"/>
      <c r="BN57" s="68"/>
      <c r="BO57" s="69"/>
      <c r="BP57" s="70"/>
      <c r="BQ57" s="68"/>
      <c r="BR57" s="69"/>
      <c r="BS57" s="70"/>
      <c r="BT57" s="71"/>
      <c r="BU57" s="68"/>
      <c r="BV57" s="69"/>
      <c r="BW57" s="70"/>
      <c r="BX57" s="71"/>
      <c r="BY57" s="72"/>
      <c r="BZ57" s="73"/>
      <c r="CA57" s="74">
        <v>8</v>
      </c>
    </row>
    <row r="58" spans="1:79" s="1" customFormat="1" ht="15.5" customHeight="1" x14ac:dyDescent="0.15">
      <c r="A58" s="64">
        <v>1</v>
      </c>
      <c r="B58" s="66" t="s">
        <v>251</v>
      </c>
      <c r="C58" s="67" t="s">
        <v>37</v>
      </c>
      <c r="D58" s="68"/>
      <c r="E58" s="69"/>
      <c r="F58" s="70"/>
      <c r="G58" s="68"/>
      <c r="H58" s="69"/>
      <c r="I58" s="70"/>
      <c r="J58" s="68"/>
      <c r="K58" s="69"/>
      <c r="L58" s="70"/>
      <c r="M58" s="68"/>
      <c r="N58" s="69"/>
      <c r="O58" s="70"/>
      <c r="P58" s="68"/>
      <c r="Q58" s="69"/>
      <c r="R58" s="70"/>
      <c r="S58" s="68"/>
      <c r="T58" s="69"/>
      <c r="U58" s="70"/>
      <c r="V58" s="68"/>
      <c r="W58" s="69"/>
      <c r="X58" s="70"/>
      <c r="Y58" s="68"/>
      <c r="Z58" s="69"/>
      <c r="AA58" s="70"/>
      <c r="AB58" s="68"/>
      <c r="AC58" s="69"/>
      <c r="AD58" s="70"/>
      <c r="AE58" s="71"/>
      <c r="AF58" s="68"/>
      <c r="AG58" s="69"/>
      <c r="AH58" s="70"/>
      <c r="AI58" s="68">
        <v>4</v>
      </c>
      <c r="AJ58" s="69">
        <v>4</v>
      </c>
      <c r="AK58" s="70"/>
      <c r="AL58" s="71"/>
      <c r="AM58" s="68"/>
      <c r="AN58" s="69"/>
      <c r="AO58" s="70"/>
      <c r="AP58" s="68"/>
      <c r="AQ58" s="69"/>
      <c r="AR58" s="70"/>
      <c r="AS58" s="68"/>
      <c r="AT58" s="69"/>
      <c r="AU58" s="70"/>
      <c r="AV58" s="68"/>
      <c r="AW58" s="69"/>
      <c r="AX58" s="70"/>
      <c r="AY58" s="68"/>
      <c r="AZ58" s="69"/>
      <c r="BA58" s="70"/>
      <c r="BB58" s="71"/>
      <c r="BC58" s="187"/>
      <c r="BD58" s="187"/>
      <c r="BE58" s="69"/>
      <c r="BF58" s="70"/>
      <c r="BG58" s="68"/>
      <c r="BH58" s="69"/>
      <c r="BI58" s="70"/>
      <c r="BJ58" s="71"/>
      <c r="BK58" s="68"/>
      <c r="BL58" s="69"/>
      <c r="BM58" s="70"/>
      <c r="BN58" s="68"/>
      <c r="BO58" s="69"/>
      <c r="BP58" s="70"/>
      <c r="BQ58" s="68"/>
      <c r="BR58" s="69"/>
      <c r="BS58" s="70"/>
      <c r="BT58" s="71"/>
      <c r="BU58" s="68"/>
      <c r="BV58" s="69"/>
      <c r="BW58" s="70"/>
      <c r="BX58" s="71"/>
      <c r="BY58" s="72">
        <v>4</v>
      </c>
      <c r="BZ58" s="73">
        <v>4</v>
      </c>
      <c r="CA58" s="74"/>
    </row>
    <row r="59" spans="1:79" s="1" customFormat="1" ht="15.5" customHeight="1" x14ac:dyDescent="0.15">
      <c r="A59" s="64">
        <v>1</v>
      </c>
      <c r="B59" s="66" t="s">
        <v>258</v>
      </c>
      <c r="C59" s="67" t="s">
        <v>37</v>
      </c>
      <c r="D59" s="68"/>
      <c r="E59" s="69"/>
      <c r="F59" s="70"/>
      <c r="G59" s="68"/>
      <c r="H59" s="69"/>
      <c r="I59" s="70"/>
      <c r="J59" s="68"/>
      <c r="K59" s="69"/>
      <c r="L59" s="70"/>
      <c r="M59" s="68"/>
      <c r="N59" s="69"/>
      <c r="O59" s="70"/>
      <c r="P59" s="68"/>
      <c r="Q59" s="69"/>
      <c r="R59" s="70"/>
      <c r="S59" s="68"/>
      <c r="T59" s="69"/>
      <c r="U59" s="70">
        <v>1</v>
      </c>
      <c r="V59" s="68"/>
      <c r="W59" s="69"/>
      <c r="X59" s="70">
        <v>1</v>
      </c>
      <c r="Y59" s="68"/>
      <c r="Z59" s="69"/>
      <c r="AA59" s="70">
        <v>1</v>
      </c>
      <c r="AB59" s="68"/>
      <c r="AC59" s="69"/>
      <c r="AD59" s="70"/>
      <c r="AE59" s="71"/>
      <c r="AF59" s="68"/>
      <c r="AG59" s="69"/>
      <c r="AH59" s="70"/>
      <c r="AI59" s="68"/>
      <c r="AJ59" s="69"/>
      <c r="AK59" s="70"/>
      <c r="AL59" s="71"/>
      <c r="AM59" s="68"/>
      <c r="AN59" s="69"/>
      <c r="AO59" s="70">
        <v>1</v>
      </c>
      <c r="AP59" s="68"/>
      <c r="AQ59" s="69"/>
      <c r="AR59" s="70"/>
      <c r="AS59" s="68"/>
      <c r="AT59" s="69"/>
      <c r="AU59" s="70"/>
      <c r="AV59" s="68"/>
      <c r="AW59" s="69"/>
      <c r="AX59" s="70"/>
      <c r="AY59" s="68"/>
      <c r="AZ59" s="69"/>
      <c r="BA59" s="70"/>
      <c r="BB59" s="71"/>
      <c r="BC59" s="187"/>
      <c r="BD59" s="187"/>
      <c r="BE59" s="69"/>
      <c r="BF59" s="70"/>
      <c r="BG59" s="68"/>
      <c r="BH59" s="69"/>
      <c r="BI59" s="70"/>
      <c r="BJ59" s="71"/>
      <c r="BK59" s="68"/>
      <c r="BL59" s="69"/>
      <c r="BM59" s="70"/>
      <c r="BN59" s="68"/>
      <c r="BO59" s="69"/>
      <c r="BP59" s="70"/>
      <c r="BQ59" s="68"/>
      <c r="BR59" s="69"/>
      <c r="BS59" s="70"/>
      <c r="BT59" s="71"/>
      <c r="BU59" s="68"/>
      <c r="BV59" s="69"/>
      <c r="BW59" s="70"/>
      <c r="BX59" s="71"/>
      <c r="BY59" s="72"/>
      <c r="BZ59" s="73"/>
      <c r="CA59" s="74">
        <v>4</v>
      </c>
    </row>
    <row r="60" spans="1:79" s="1" customFormat="1" ht="15.5" customHeight="1" x14ac:dyDescent="0.15">
      <c r="A60" s="64">
        <v>1</v>
      </c>
      <c r="B60" s="66" t="s">
        <v>260</v>
      </c>
      <c r="C60" s="67" t="s">
        <v>37</v>
      </c>
      <c r="D60" s="68"/>
      <c r="E60" s="69"/>
      <c r="F60" s="70"/>
      <c r="G60" s="68"/>
      <c r="H60" s="69"/>
      <c r="I60" s="70"/>
      <c r="J60" s="68"/>
      <c r="K60" s="69"/>
      <c r="L60" s="70"/>
      <c r="M60" s="68"/>
      <c r="N60" s="69"/>
      <c r="O60" s="70"/>
      <c r="P60" s="68"/>
      <c r="Q60" s="69"/>
      <c r="R60" s="70"/>
      <c r="S60" s="68"/>
      <c r="T60" s="69"/>
      <c r="U60" s="70">
        <v>3</v>
      </c>
      <c r="V60" s="68"/>
      <c r="W60" s="69"/>
      <c r="X60" s="70"/>
      <c r="Y60" s="68"/>
      <c r="Z60" s="69"/>
      <c r="AA60" s="70"/>
      <c r="AB60" s="68"/>
      <c r="AC60" s="69"/>
      <c r="AD60" s="70"/>
      <c r="AE60" s="71"/>
      <c r="AF60" s="68"/>
      <c r="AG60" s="69"/>
      <c r="AH60" s="70"/>
      <c r="AI60" s="68"/>
      <c r="AJ60" s="69"/>
      <c r="AK60" s="70"/>
      <c r="AL60" s="71"/>
      <c r="AM60" s="68"/>
      <c r="AN60" s="69"/>
      <c r="AO60" s="70"/>
      <c r="AP60" s="68"/>
      <c r="AQ60" s="69"/>
      <c r="AR60" s="70"/>
      <c r="AS60" s="68"/>
      <c r="AT60" s="69"/>
      <c r="AU60" s="70"/>
      <c r="AV60" s="68"/>
      <c r="AW60" s="69"/>
      <c r="AX60" s="70"/>
      <c r="AY60" s="68"/>
      <c r="AZ60" s="69"/>
      <c r="BA60" s="70"/>
      <c r="BB60" s="71"/>
      <c r="BC60" s="187"/>
      <c r="BD60" s="187"/>
      <c r="BE60" s="69"/>
      <c r="BF60" s="70"/>
      <c r="BG60" s="68"/>
      <c r="BH60" s="69"/>
      <c r="BI60" s="70"/>
      <c r="BJ60" s="71"/>
      <c r="BK60" s="68"/>
      <c r="BL60" s="69"/>
      <c r="BM60" s="70"/>
      <c r="BN60" s="68"/>
      <c r="BO60" s="69"/>
      <c r="BP60" s="70"/>
      <c r="BQ60" s="68"/>
      <c r="BR60" s="69"/>
      <c r="BS60" s="70"/>
      <c r="BT60" s="71"/>
      <c r="BU60" s="68"/>
      <c r="BV60" s="69"/>
      <c r="BW60" s="70"/>
      <c r="BX60" s="71"/>
      <c r="BY60" s="72"/>
      <c r="BZ60" s="73"/>
      <c r="CA60" s="74">
        <v>3</v>
      </c>
    </row>
    <row r="61" spans="1:79" s="1" customFormat="1" ht="15.5" customHeight="1" x14ac:dyDescent="0.15">
      <c r="A61" s="64">
        <v>1</v>
      </c>
      <c r="B61" s="66" t="s">
        <v>263</v>
      </c>
      <c r="C61" s="67" t="s">
        <v>37</v>
      </c>
      <c r="D61" s="68"/>
      <c r="E61" s="69"/>
      <c r="F61" s="70"/>
      <c r="G61" s="68"/>
      <c r="H61" s="69"/>
      <c r="I61" s="70"/>
      <c r="J61" s="68"/>
      <c r="K61" s="69"/>
      <c r="L61" s="70"/>
      <c r="M61" s="68"/>
      <c r="N61" s="69"/>
      <c r="O61" s="70"/>
      <c r="P61" s="68"/>
      <c r="Q61" s="69"/>
      <c r="R61" s="70"/>
      <c r="S61" s="68"/>
      <c r="T61" s="69"/>
      <c r="U61" s="70"/>
      <c r="V61" s="68"/>
      <c r="W61" s="69"/>
      <c r="X61" s="70"/>
      <c r="Y61" s="68">
        <v>2</v>
      </c>
      <c r="Z61" s="69">
        <v>2</v>
      </c>
      <c r="AA61" s="70"/>
      <c r="AB61" s="68"/>
      <c r="AC61" s="69"/>
      <c r="AD61" s="70"/>
      <c r="AE61" s="71"/>
      <c r="AF61" s="68"/>
      <c r="AG61" s="69"/>
      <c r="AH61" s="70"/>
      <c r="AI61" s="68"/>
      <c r="AJ61" s="69"/>
      <c r="AK61" s="70"/>
      <c r="AL61" s="71"/>
      <c r="AM61" s="68"/>
      <c r="AN61" s="69"/>
      <c r="AO61" s="70"/>
      <c r="AP61" s="68"/>
      <c r="AQ61" s="69"/>
      <c r="AR61" s="70"/>
      <c r="AS61" s="68"/>
      <c r="AT61" s="69"/>
      <c r="AU61" s="70"/>
      <c r="AV61" s="68"/>
      <c r="AW61" s="69"/>
      <c r="AX61" s="70"/>
      <c r="AY61" s="68"/>
      <c r="AZ61" s="69"/>
      <c r="BA61" s="70"/>
      <c r="BB61" s="71"/>
      <c r="BC61" s="187"/>
      <c r="BD61" s="187"/>
      <c r="BE61" s="69"/>
      <c r="BF61" s="70"/>
      <c r="BG61" s="68"/>
      <c r="BH61" s="69"/>
      <c r="BI61" s="70"/>
      <c r="BJ61" s="71"/>
      <c r="BK61" s="68"/>
      <c r="BL61" s="69"/>
      <c r="BM61" s="70"/>
      <c r="BN61" s="68"/>
      <c r="BO61" s="69"/>
      <c r="BP61" s="70"/>
      <c r="BQ61" s="68"/>
      <c r="BR61" s="69"/>
      <c r="BS61" s="70"/>
      <c r="BT61" s="71"/>
      <c r="BU61" s="68"/>
      <c r="BV61" s="69"/>
      <c r="BW61" s="70"/>
      <c r="BX61" s="71"/>
      <c r="BY61" s="72">
        <v>2</v>
      </c>
      <c r="BZ61" s="73">
        <v>2</v>
      </c>
      <c r="CA61" s="74"/>
    </row>
    <row r="62" spans="1:79" s="1" customFormat="1" ht="15.5" customHeight="1" x14ac:dyDescent="0.15">
      <c r="A62" s="64">
        <v>1</v>
      </c>
      <c r="B62" s="66" t="s">
        <v>264</v>
      </c>
      <c r="C62" s="67" t="s">
        <v>37</v>
      </c>
      <c r="D62" s="68"/>
      <c r="E62" s="69"/>
      <c r="F62" s="70"/>
      <c r="G62" s="68"/>
      <c r="H62" s="69"/>
      <c r="I62" s="70"/>
      <c r="J62" s="68"/>
      <c r="K62" s="69"/>
      <c r="L62" s="70"/>
      <c r="M62" s="68"/>
      <c r="N62" s="69"/>
      <c r="O62" s="70"/>
      <c r="P62" s="68"/>
      <c r="Q62" s="69"/>
      <c r="R62" s="70"/>
      <c r="S62" s="68">
        <v>6</v>
      </c>
      <c r="T62" s="69">
        <v>6</v>
      </c>
      <c r="U62" s="70"/>
      <c r="V62" s="68"/>
      <c r="W62" s="69"/>
      <c r="X62" s="70"/>
      <c r="Y62" s="68">
        <v>8</v>
      </c>
      <c r="Z62" s="69">
        <v>8</v>
      </c>
      <c r="AA62" s="70"/>
      <c r="AB62" s="68"/>
      <c r="AC62" s="69"/>
      <c r="AD62" s="70"/>
      <c r="AE62" s="71"/>
      <c r="AF62" s="68"/>
      <c r="AG62" s="69"/>
      <c r="AH62" s="70"/>
      <c r="AI62" s="68"/>
      <c r="AJ62" s="69"/>
      <c r="AK62" s="70"/>
      <c r="AL62" s="71"/>
      <c r="AM62" s="68">
        <v>1</v>
      </c>
      <c r="AN62" s="69">
        <v>1</v>
      </c>
      <c r="AO62" s="70"/>
      <c r="AP62" s="68"/>
      <c r="AQ62" s="69"/>
      <c r="AR62" s="70"/>
      <c r="AS62" s="68"/>
      <c r="AT62" s="69"/>
      <c r="AU62" s="70"/>
      <c r="AV62" s="68"/>
      <c r="AW62" s="69"/>
      <c r="AX62" s="70"/>
      <c r="AY62" s="68"/>
      <c r="AZ62" s="69"/>
      <c r="BA62" s="70"/>
      <c r="BB62" s="71"/>
      <c r="BC62" s="187"/>
      <c r="BD62" s="187"/>
      <c r="BE62" s="69"/>
      <c r="BF62" s="70"/>
      <c r="BG62" s="68"/>
      <c r="BH62" s="69"/>
      <c r="BI62" s="70"/>
      <c r="BJ62" s="71"/>
      <c r="BK62" s="68"/>
      <c r="BL62" s="69"/>
      <c r="BM62" s="70"/>
      <c r="BN62" s="68"/>
      <c r="BO62" s="69"/>
      <c r="BP62" s="70"/>
      <c r="BQ62" s="68"/>
      <c r="BR62" s="69"/>
      <c r="BS62" s="70"/>
      <c r="BT62" s="71"/>
      <c r="BU62" s="68"/>
      <c r="BV62" s="69"/>
      <c r="BW62" s="70"/>
      <c r="BX62" s="71"/>
      <c r="BY62" s="72">
        <v>15</v>
      </c>
      <c r="BZ62" s="73">
        <v>15</v>
      </c>
      <c r="CA62" s="74"/>
    </row>
    <row r="63" spans="1:79" s="1" customFormat="1" ht="15.5" customHeight="1" x14ac:dyDescent="0.15">
      <c r="A63" s="64">
        <v>1</v>
      </c>
      <c r="B63" s="66" t="s">
        <v>89</v>
      </c>
      <c r="C63" s="67" t="s">
        <v>37</v>
      </c>
      <c r="D63" s="68"/>
      <c r="E63" s="69"/>
      <c r="F63" s="70"/>
      <c r="G63" s="68"/>
      <c r="H63" s="69"/>
      <c r="I63" s="70"/>
      <c r="J63" s="68">
        <v>2</v>
      </c>
      <c r="K63" s="69">
        <v>2</v>
      </c>
      <c r="L63" s="70"/>
      <c r="M63" s="68">
        <v>33</v>
      </c>
      <c r="N63" s="69">
        <v>33</v>
      </c>
      <c r="O63" s="70">
        <v>35</v>
      </c>
      <c r="P63" s="68"/>
      <c r="Q63" s="69"/>
      <c r="R63" s="70"/>
      <c r="S63" s="68">
        <v>51</v>
      </c>
      <c r="T63" s="69">
        <v>51</v>
      </c>
      <c r="U63" s="70">
        <v>67</v>
      </c>
      <c r="V63" s="68">
        <v>20</v>
      </c>
      <c r="W63" s="69">
        <v>17</v>
      </c>
      <c r="X63" s="70">
        <v>17</v>
      </c>
      <c r="Y63" s="68">
        <v>16</v>
      </c>
      <c r="Z63" s="69">
        <v>16</v>
      </c>
      <c r="AA63" s="70">
        <v>18</v>
      </c>
      <c r="AB63" s="68">
        <v>13</v>
      </c>
      <c r="AC63" s="69">
        <v>10</v>
      </c>
      <c r="AD63" s="70">
        <v>10</v>
      </c>
      <c r="AE63" s="71"/>
      <c r="AF63" s="68"/>
      <c r="AG63" s="69"/>
      <c r="AH63" s="70"/>
      <c r="AI63" s="68"/>
      <c r="AJ63" s="69"/>
      <c r="AK63" s="70"/>
      <c r="AL63" s="71"/>
      <c r="AM63" s="68"/>
      <c r="AN63" s="69"/>
      <c r="AO63" s="70"/>
      <c r="AP63" s="68"/>
      <c r="AQ63" s="69"/>
      <c r="AR63" s="70"/>
      <c r="AS63" s="68"/>
      <c r="AT63" s="69"/>
      <c r="AU63" s="70"/>
      <c r="AV63" s="68"/>
      <c r="AW63" s="69"/>
      <c r="AX63" s="70"/>
      <c r="AY63" s="68"/>
      <c r="AZ63" s="69"/>
      <c r="BA63" s="70"/>
      <c r="BB63" s="71"/>
      <c r="BC63" s="187"/>
      <c r="BD63" s="187"/>
      <c r="BE63" s="69"/>
      <c r="BF63" s="70"/>
      <c r="BG63" s="68"/>
      <c r="BH63" s="69"/>
      <c r="BI63" s="70"/>
      <c r="BJ63" s="71"/>
      <c r="BK63" s="68"/>
      <c r="BL63" s="69"/>
      <c r="BM63" s="70"/>
      <c r="BN63" s="68"/>
      <c r="BO63" s="69"/>
      <c r="BP63" s="70"/>
      <c r="BQ63" s="68">
        <v>18</v>
      </c>
      <c r="BR63" s="69">
        <v>9</v>
      </c>
      <c r="BS63" s="70">
        <v>9</v>
      </c>
      <c r="BT63" s="71"/>
      <c r="BU63" s="68">
        <v>12</v>
      </c>
      <c r="BV63" s="69">
        <v>12</v>
      </c>
      <c r="BW63" s="70">
        <v>12</v>
      </c>
      <c r="BX63" s="71"/>
      <c r="BY63" s="72">
        <v>165</v>
      </c>
      <c r="BZ63" s="73">
        <v>150</v>
      </c>
      <c r="CA63" s="74">
        <v>168</v>
      </c>
    </row>
    <row r="64" spans="1:79" s="1" customFormat="1" ht="15.5" customHeight="1" x14ac:dyDescent="0.15">
      <c r="A64" s="64">
        <v>1</v>
      </c>
      <c r="B64" s="66" t="s">
        <v>268</v>
      </c>
      <c r="C64" s="67" t="s">
        <v>37</v>
      </c>
      <c r="D64" s="68"/>
      <c r="E64" s="69"/>
      <c r="F64" s="70"/>
      <c r="G64" s="68"/>
      <c r="H64" s="69"/>
      <c r="I64" s="70"/>
      <c r="J64" s="68"/>
      <c r="K64" s="69"/>
      <c r="L64" s="70"/>
      <c r="M64" s="68"/>
      <c r="N64" s="69"/>
      <c r="O64" s="70"/>
      <c r="P64" s="68"/>
      <c r="Q64" s="69"/>
      <c r="R64" s="70"/>
      <c r="S64" s="68"/>
      <c r="T64" s="69"/>
      <c r="U64" s="70"/>
      <c r="V64" s="68"/>
      <c r="W64" s="69"/>
      <c r="X64" s="70"/>
      <c r="Y64" s="68"/>
      <c r="Z64" s="69"/>
      <c r="AA64" s="70"/>
      <c r="AB64" s="68"/>
      <c r="AC64" s="69"/>
      <c r="AD64" s="70"/>
      <c r="AE64" s="71"/>
      <c r="AF64" s="68"/>
      <c r="AG64" s="69"/>
      <c r="AH64" s="70"/>
      <c r="AI64" s="68">
        <v>2</v>
      </c>
      <c r="AJ64" s="69">
        <v>2</v>
      </c>
      <c r="AK64" s="70"/>
      <c r="AL64" s="71"/>
      <c r="AM64" s="68"/>
      <c r="AN64" s="69"/>
      <c r="AO64" s="70"/>
      <c r="AP64" s="68"/>
      <c r="AQ64" s="69"/>
      <c r="AR64" s="70"/>
      <c r="AS64" s="68"/>
      <c r="AT64" s="69"/>
      <c r="AU64" s="70"/>
      <c r="AV64" s="68"/>
      <c r="AW64" s="69"/>
      <c r="AX64" s="70"/>
      <c r="AY64" s="68"/>
      <c r="AZ64" s="69"/>
      <c r="BA64" s="70"/>
      <c r="BB64" s="71"/>
      <c r="BC64" s="187"/>
      <c r="BD64" s="187"/>
      <c r="BE64" s="69"/>
      <c r="BF64" s="70"/>
      <c r="BG64" s="68"/>
      <c r="BH64" s="69"/>
      <c r="BI64" s="70"/>
      <c r="BJ64" s="71"/>
      <c r="BK64" s="68"/>
      <c r="BL64" s="69"/>
      <c r="BM64" s="70"/>
      <c r="BN64" s="68"/>
      <c r="BO64" s="69"/>
      <c r="BP64" s="70"/>
      <c r="BQ64" s="68"/>
      <c r="BR64" s="69"/>
      <c r="BS64" s="70"/>
      <c r="BT64" s="71"/>
      <c r="BU64" s="68"/>
      <c r="BV64" s="69"/>
      <c r="BW64" s="70"/>
      <c r="BX64" s="71"/>
      <c r="BY64" s="72">
        <v>2</v>
      </c>
      <c r="BZ64" s="73">
        <v>2</v>
      </c>
      <c r="CA64" s="74"/>
    </row>
    <row r="65" spans="1:79" s="1" customFormat="1" ht="15.5" customHeight="1" x14ac:dyDescent="0.15">
      <c r="A65" s="64">
        <v>1</v>
      </c>
      <c r="B65" s="66" t="s">
        <v>269</v>
      </c>
      <c r="C65" s="67" t="s">
        <v>37</v>
      </c>
      <c r="D65" s="68"/>
      <c r="E65" s="69"/>
      <c r="F65" s="70"/>
      <c r="G65" s="68"/>
      <c r="H65" s="69"/>
      <c r="I65" s="70"/>
      <c r="J65" s="68"/>
      <c r="K65" s="69"/>
      <c r="L65" s="70"/>
      <c r="M65" s="68"/>
      <c r="N65" s="69"/>
      <c r="O65" s="70">
        <v>16</v>
      </c>
      <c r="P65" s="68"/>
      <c r="Q65" s="69"/>
      <c r="R65" s="70"/>
      <c r="S65" s="68"/>
      <c r="T65" s="69"/>
      <c r="U65" s="70">
        <v>16</v>
      </c>
      <c r="V65" s="68"/>
      <c r="W65" s="69"/>
      <c r="X65" s="70"/>
      <c r="Y65" s="68"/>
      <c r="Z65" s="69"/>
      <c r="AA65" s="70"/>
      <c r="AB65" s="68"/>
      <c r="AC65" s="69"/>
      <c r="AD65" s="70"/>
      <c r="AE65" s="71"/>
      <c r="AF65" s="68"/>
      <c r="AG65" s="69"/>
      <c r="AH65" s="70"/>
      <c r="AI65" s="68"/>
      <c r="AJ65" s="69"/>
      <c r="AK65" s="70"/>
      <c r="AL65" s="71"/>
      <c r="AM65" s="68"/>
      <c r="AN65" s="69"/>
      <c r="AO65" s="70"/>
      <c r="AP65" s="68"/>
      <c r="AQ65" s="69"/>
      <c r="AR65" s="70"/>
      <c r="AS65" s="68"/>
      <c r="AT65" s="69"/>
      <c r="AU65" s="70">
        <v>9</v>
      </c>
      <c r="AV65" s="68"/>
      <c r="AW65" s="69"/>
      <c r="AX65" s="70"/>
      <c r="AY65" s="68"/>
      <c r="AZ65" s="69"/>
      <c r="BA65" s="70"/>
      <c r="BB65" s="71"/>
      <c r="BC65" s="187"/>
      <c r="BD65" s="187"/>
      <c r="BE65" s="69"/>
      <c r="BF65" s="70"/>
      <c r="BG65" s="68"/>
      <c r="BH65" s="69"/>
      <c r="BI65" s="70"/>
      <c r="BJ65" s="71"/>
      <c r="BK65" s="68"/>
      <c r="BL65" s="69"/>
      <c r="BM65" s="70"/>
      <c r="BN65" s="68"/>
      <c r="BO65" s="69"/>
      <c r="BP65" s="70"/>
      <c r="BQ65" s="68"/>
      <c r="BR65" s="69"/>
      <c r="BS65" s="70"/>
      <c r="BT65" s="71"/>
      <c r="BU65" s="68"/>
      <c r="BV65" s="69"/>
      <c r="BW65" s="70"/>
      <c r="BX65" s="71"/>
      <c r="BY65" s="72"/>
      <c r="BZ65" s="73"/>
      <c r="CA65" s="74">
        <v>41</v>
      </c>
    </row>
    <row r="66" spans="1:79" s="1" customFormat="1" ht="15.5" customHeight="1" x14ac:dyDescent="0.15">
      <c r="A66" s="64">
        <v>1</v>
      </c>
      <c r="B66" s="66" t="s">
        <v>270</v>
      </c>
      <c r="C66" s="67" t="s">
        <v>37</v>
      </c>
      <c r="D66" s="68"/>
      <c r="E66" s="69"/>
      <c r="F66" s="70"/>
      <c r="G66" s="68"/>
      <c r="H66" s="69"/>
      <c r="I66" s="70"/>
      <c r="J66" s="68"/>
      <c r="K66" s="69"/>
      <c r="L66" s="70"/>
      <c r="M66" s="68"/>
      <c r="N66" s="69"/>
      <c r="O66" s="70"/>
      <c r="P66" s="68"/>
      <c r="Q66" s="69"/>
      <c r="R66" s="70"/>
      <c r="S66" s="68"/>
      <c r="T66" s="69"/>
      <c r="U66" s="70">
        <v>1</v>
      </c>
      <c r="V66" s="68"/>
      <c r="W66" s="69"/>
      <c r="X66" s="70"/>
      <c r="Y66" s="68"/>
      <c r="Z66" s="69"/>
      <c r="AA66" s="70"/>
      <c r="AB66" s="68"/>
      <c r="AC66" s="69"/>
      <c r="AD66" s="70"/>
      <c r="AE66" s="71"/>
      <c r="AF66" s="68"/>
      <c r="AG66" s="69"/>
      <c r="AH66" s="70"/>
      <c r="AI66" s="68"/>
      <c r="AJ66" s="69"/>
      <c r="AK66" s="70"/>
      <c r="AL66" s="71"/>
      <c r="AM66" s="68"/>
      <c r="AN66" s="69"/>
      <c r="AO66" s="70"/>
      <c r="AP66" s="68"/>
      <c r="AQ66" s="69"/>
      <c r="AR66" s="70"/>
      <c r="AS66" s="68"/>
      <c r="AT66" s="69"/>
      <c r="AU66" s="70"/>
      <c r="AV66" s="68"/>
      <c r="AW66" s="69"/>
      <c r="AX66" s="70"/>
      <c r="AY66" s="68"/>
      <c r="AZ66" s="69"/>
      <c r="BA66" s="70"/>
      <c r="BB66" s="71"/>
      <c r="BC66" s="187"/>
      <c r="BD66" s="187"/>
      <c r="BE66" s="69"/>
      <c r="BF66" s="70"/>
      <c r="BG66" s="68"/>
      <c r="BH66" s="69"/>
      <c r="BI66" s="70"/>
      <c r="BJ66" s="71"/>
      <c r="BK66" s="68"/>
      <c r="BL66" s="69"/>
      <c r="BM66" s="70"/>
      <c r="BN66" s="68"/>
      <c r="BO66" s="69"/>
      <c r="BP66" s="70"/>
      <c r="BQ66" s="68"/>
      <c r="BR66" s="69"/>
      <c r="BS66" s="70"/>
      <c r="BT66" s="71"/>
      <c r="BU66" s="68"/>
      <c r="BV66" s="69"/>
      <c r="BW66" s="70"/>
      <c r="BX66" s="71"/>
      <c r="BY66" s="72"/>
      <c r="BZ66" s="73"/>
      <c r="CA66" s="74">
        <v>1</v>
      </c>
    </row>
    <row r="67" spans="1:79" s="1" customFormat="1" ht="15.5" customHeight="1" x14ac:dyDescent="0.15">
      <c r="A67" s="64">
        <v>1</v>
      </c>
      <c r="B67" s="66" t="s">
        <v>271</v>
      </c>
      <c r="C67" s="67" t="s">
        <v>37</v>
      </c>
      <c r="D67" s="68"/>
      <c r="E67" s="69"/>
      <c r="F67" s="70"/>
      <c r="G67" s="68"/>
      <c r="H67" s="69"/>
      <c r="I67" s="70"/>
      <c r="J67" s="68"/>
      <c r="K67" s="69"/>
      <c r="L67" s="70"/>
      <c r="M67" s="68"/>
      <c r="N67" s="69"/>
      <c r="O67" s="70">
        <v>2</v>
      </c>
      <c r="P67" s="68"/>
      <c r="Q67" s="69"/>
      <c r="R67" s="70"/>
      <c r="S67" s="68"/>
      <c r="T67" s="69"/>
      <c r="U67" s="70">
        <v>6</v>
      </c>
      <c r="V67" s="68"/>
      <c r="W67" s="69"/>
      <c r="X67" s="70"/>
      <c r="Y67" s="68"/>
      <c r="Z67" s="69"/>
      <c r="AA67" s="70"/>
      <c r="AB67" s="68"/>
      <c r="AC67" s="69"/>
      <c r="AD67" s="70"/>
      <c r="AE67" s="71"/>
      <c r="AF67" s="68"/>
      <c r="AG67" s="69"/>
      <c r="AH67" s="70"/>
      <c r="AI67" s="68"/>
      <c r="AJ67" s="69"/>
      <c r="AK67" s="70"/>
      <c r="AL67" s="71"/>
      <c r="AM67" s="68"/>
      <c r="AN67" s="69"/>
      <c r="AO67" s="70"/>
      <c r="AP67" s="68"/>
      <c r="AQ67" s="69"/>
      <c r="AR67" s="70"/>
      <c r="AS67" s="68"/>
      <c r="AT67" s="69"/>
      <c r="AU67" s="70"/>
      <c r="AV67" s="68"/>
      <c r="AW67" s="69"/>
      <c r="AX67" s="70"/>
      <c r="AY67" s="68"/>
      <c r="AZ67" s="69"/>
      <c r="BA67" s="70"/>
      <c r="BB67" s="71"/>
      <c r="BC67" s="187"/>
      <c r="BD67" s="187"/>
      <c r="BE67" s="69"/>
      <c r="BF67" s="70"/>
      <c r="BG67" s="68"/>
      <c r="BH67" s="69"/>
      <c r="BI67" s="70"/>
      <c r="BJ67" s="71"/>
      <c r="BK67" s="68"/>
      <c r="BL67" s="69"/>
      <c r="BM67" s="70"/>
      <c r="BN67" s="68"/>
      <c r="BO67" s="69"/>
      <c r="BP67" s="70"/>
      <c r="BQ67" s="68"/>
      <c r="BR67" s="69"/>
      <c r="BS67" s="70"/>
      <c r="BT67" s="71"/>
      <c r="BU67" s="68"/>
      <c r="BV67" s="69"/>
      <c r="BW67" s="70"/>
      <c r="BX67" s="71"/>
      <c r="BY67" s="72"/>
      <c r="BZ67" s="73"/>
      <c r="CA67" s="74">
        <v>8</v>
      </c>
    </row>
    <row r="68" spans="1:79" s="1" customFormat="1" ht="15.5" customHeight="1" x14ac:dyDescent="0.15">
      <c r="A68" s="64">
        <v>1</v>
      </c>
      <c r="B68" s="66" t="s">
        <v>277</v>
      </c>
      <c r="C68" s="67" t="s">
        <v>37</v>
      </c>
      <c r="D68" s="68"/>
      <c r="E68" s="69"/>
      <c r="F68" s="70"/>
      <c r="G68" s="68"/>
      <c r="H68" s="69"/>
      <c r="I68" s="70"/>
      <c r="J68" s="68"/>
      <c r="K68" s="69"/>
      <c r="L68" s="70"/>
      <c r="M68" s="68"/>
      <c r="N68" s="69"/>
      <c r="O68" s="70">
        <v>1</v>
      </c>
      <c r="P68" s="68"/>
      <c r="Q68" s="69"/>
      <c r="R68" s="70"/>
      <c r="S68" s="68"/>
      <c r="T68" s="69"/>
      <c r="U68" s="70"/>
      <c r="V68" s="68"/>
      <c r="W68" s="69"/>
      <c r="X68" s="70"/>
      <c r="Y68" s="68"/>
      <c r="Z68" s="69"/>
      <c r="AA68" s="70"/>
      <c r="AB68" s="68"/>
      <c r="AC68" s="69"/>
      <c r="AD68" s="70"/>
      <c r="AE68" s="71"/>
      <c r="AF68" s="68"/>
      <c r="AG68" s="69"/>
      <c r="AH68" s="70"/>
      <c r="AI68" s="68"/>
      <c r="AJ68" s="69"/>
      <c r="AK68" s="70"/>
      <c r="AL68" s="71"/>
      <c r="AM68" s="68"/>
      <c r="AN68" s="69"/>
      <c r="AO68" s="70"/>
      <c r="AP68" s="68"/>
      <c r="AQ68" s="69"/>
      <c r="AR68" s="70"/>
      <c r="AS68" s="68"/>
      <c r="AT68" s="69"/>
      <c r="AU68" s="70"/>
      <c r="AV68" s="68"/>
      <c r="AW68" s="69"/>
      <c r="AX68" s="70"/>
      <c r="AY68" s="68"/>
      <c r="AZ68" s="69"/>
      <c r="BA68" s="70"/>
      <c r="BB68" s="71"/>
      <c r="BC68" s="187"/>
      <c r="BD68" s="187"/>
      <c r="BE68" s="69"/>
      <c r="BF68" s="70"/>
      <c r="BG68" s="68"/>
      <c r="BH68" s="69"/>
      <c r="BI68" s="70"/>
      <c r="BJ68" s="71"/>
      <c r="BK68" s="68"/>
      <c r="BL68" s="69"/>
      <c r="BM68" s="70"/>
      <c r="BN68" s="68"/>
      <c r="BO68" s="69"/>
      <c r="BP68" s="70"/>
      <c r="BQ68" s="68"/>
      <c r="BR68" s="69"/>
      <c r="BS68" s="70"/>
      <c r="BT68" s="71"/>
      <c r="BU68" s="68"/>
      <c r="BV68" s="69"/>
      <c r="BW68" s="70"/>
      <c r="BX68" s="71"/>
      <c r="BY68" s="72"/>
      <c r="BZ68" s="73"/>
      <c r="CA68" s="74">
        <v>1</v>
      </c>
    </row>
    <row r="69" spans="1:79" s="1" customFormat="1" ht="15.5" customHeight="1" x14ac:dyDescent="0.15">
      <c r="A69" s="64">
        <v>1</v>
      </c>
      <c r="B69" s="66" t="s">
        <v>284</v>
      </c>
      <c r="C69" s="67" t="s">
        <v>37</v>
      </c>
      <c r="D69" s="68"/>
      <c r="E69" s="69"/>
      <c r="F69" s="70"/>
      <c r="G69" s="68"/>
      <c r="H69" s="69"/>
      <c r="I69" s="70"/>
      <c r="J69" s="68"/>
      <c r="K69" s="69"/>
      <c r="L69" s="70"/>
      <c r="M69" s="68"/>
      <c r="N69" s="69"/>
      <c r="O69" s="70">
        <v>3</v>
      </c>
      <c r="P69" s="68"/>
      <c r="Q69" s="69"/>
      <c r="R69" s="70"/>
      <c r="S69" s="68"/>
      <c r="T69" s="69"/>
      <c r="U69" s="70">
        <v>1</v>
      </c>
      <c r="V69" s="68"/>
      <c r="W69" s="69"/>
      <c r="X69" s="70"/>
      <c r="Y69" s="68"/>
      <c r="Z69" s="69"/>
      <c r="AA69" s="70"/>
      <c r="AB69" s="68"/>
      <c r="AC69" s="69"/>
      <c r="AD69" s="70"/>
      <c r="AE69" s="71"/>
      <c r="AF69" s="68"/>
      <c r="AG69" s="69"/>
      <c r="AH69" s="70"/>
      <c r="AI69" s="68"/>
      <c r="AJ69" s="69"/>
      <c r="AK69" s="70"/>
      <c r="AL69" s="71"/>
      <c r="AM69" s="68"/>
      <c r="AN69" s="69"/>
      <c r="AO69" s="70"/>
      <c r="AP69" s="68"/>
      <c r="AQ69" s="69"/>
      <c r="AR69" s="70"/>
      <c r="AS69" s="68"/>
      <c r="AT69" s="69"/>
      <c r="AU69" s="70"/>
      <c r="AV69" s="68"/>
      <c r="AW69" s="69"/>
      <c r="AX69" s="70"/>
      <c r="AY69" s="68"/>
      <c r="AZ69" s="69"/>
      <c r="BA69" s="70"/>
      <c r="BB69" s="71"/>
      <c r="BC69" s="187"/>
      <c r="BD69" s="187"/>
      <c r="BE69" s="69"/>
      <c r="BF69" s="70"/>
      <c r="BG69" s="68"/>
      <c r="BH69" s="69"/>
      <c r="BI69" s="70"/>
      <c r="BJ69" s="71"/>
      <c r="BK69" s="68"/>
      <c r="BL69" s="69"/>
      <c r="BM69" s="70"/>
      <c r="BN69" s="68"/>
      <c r="BO69" s="69"/>
      <c r="BP69" s="70"/>
      <c r="BQ69" s="68"/>
      <c r="BR69" s="69"/>
      <c r="BS69" s="70"/>
      <c r="BT69" s="71"/>
      <c r="BU69" s="68"/>
      <c r="BV69" s="69"/>
      <c r="BW69" s="70"/>
      <c r="BX69" s="71"/>
      <c r="BY69" s="72"/>
      <c r="BZ69" s="73"/>
      <c r="CA69" s="74">
        <v>4</v>
      </c>
    </row>
    <row r="70" spans="1:79" s="1" customFormat="1" ht="15.5" customHeight="1" x14ac:dyDescent="0.15">
      <c r="A70" s="64">
        <v>1</v>
      </c>
      <c r="B70" s="66" t="s">
        <v>293</v>
      </c>
      <c r="C70" s="67" t="s">
        <v>37</v>
      </c>
      <c r="D70" s="68"/>
      <c r="E70" s="69"/>
      <c r="F70" s="70"/>
      <c r="G70" s="68"/>
      <c r="H70" s="69"/>
      <c r="I70" s="70"/>
      <c r="J70" s="68"/>
      <c r="K70" s="69"/>
      <c r="L70" s="70"/>
      <c r="M70" s="68"/>
      <c r="N70" s="69"/>
      <c r="O70" s="70">
        <v>3</v>
      </c>
      <c r="P70" s="68"/>
      <c r="Q70" s="69"/>
      <c r="R70" s="70"/>
      <c r="S70" s="68"/>
      <c r="T70" s="69"/>
      <c r="U70" s="70"/>
      <c r="V70" s="68"/>
      <c r="W70" s="69"/>
      <c r="X70" s="70"/>
      <c r="Y70" s="68"/>
      <c r="Z70" s="69"/>
      <c r="AA70" s="70"/>
      <c r="AB70" s="68"/>
      <c r="AC70" s="69"/>
      <c r="AD70" s="70"/>
      <c r="AE70" s="71"/>
      <c r="AF70" s="68"/>
      <c r="AG70" s="69"/>
      <c r="AH70" s="70"/>
      <c r="AI70" s="68"/>
      <c r="AJ70" s="69"/>
      <c r="AK70" s="70"/>
      <c r="AL70" s="71"/>
      <c r="AM70" s="68"/>
      <c r="AN70" s="69"/>
      <c r="AO70" s="70"/>
      <c r="AP70" s="68"/>
      <c r="AQ70" s="69"/>
      <c r="AR70" s="70"/>
      <c r="AS70" s="68"/>
      <c r="AT70" s="69"/>
      <c r="AU70" s="70"/>
      <c r="AV70" s="68"/>
      <c r="AW70" s="69"/>
      <c r="AX70" s="70"/>
      <c r="AY70" s="68"/>
      <c r="AZ70" s="69"/>
      <c r="BA70" s="70"/>
      <c r="BB70" s="71"/>
      <c r="BC70" s="187"/>
      <c r="BD70" s="187"/>
      <c r="BE70" s="69"/>
      <c r="BF70" s="70"/>
      <c r="BG70" s="68"/>
      <c r="BH70" s="69"/>
      <c r="BI70" s="70"/>
      <c r="BJ70" s="71"/>
      <c r="BK70" s="68"/>
      <c r="BL70" s="69"/>
      <c r="BM70" s="70"/>
      <c r="BN70" s="68"/>
      <c r="BO70" s="69"/>
      <c r="BP70" s="70"/>
      <c r="BQ70" s="68"/>
      <c r="BR70" s="69"/>
      <c r="BS70" s="70"/>
      <c r="BT70" s="71"/>
      <c r="BU70" s="68"/>
      <c r="BV70" s="69"/>
      <c r="BW70" s="70"/>
      <c r="BX70" s="71"/>
      <c r="BY70" s="72"/>
      <c r="BZ70" s="73"/>
      <c r="CA70" s="74">
        <v>3</v>
      </c>
    </row>
    <row r="71" spans="1:79" s="1" customFormat="1" ht="15.5" customHeight="1" x14ac:dyDescent="0.15">
      <c r="A71" s="64">
        <v>1</v>
      </c>
      <c r="B71" s="66" t="s">
        <v>294</v>
      </c>
      <c r="C71" s="67" t="s">
        <v>37</v>
      </c>
      <c r="D71" s="68"/>
      <c r="E71" s="69"/>
      <c r="F71" s="70"/>
      <c r="G71" s="68"/>
      <c r="H71" s="69"/>
      <c r="I71" s="70"/>
      <c r="J71" s="68"/>
      <c r="K71" s="69"/>
      <c r="L71" s="70"/>
      <c r="M71" s="68"/>
      <c r="N71" s="69"/>
      <c r="O71" s="70"/>
      <c r="P71" s="68"/>
      <c r="Q71" s="69"/>
      <c r="R71" s="70"/>
      <c r="S71" s="68"/>
      <c r="T71" s="69"/>
      <c r="U71" s="70"/>
      <c r="V71" s="68"/>
      <c r="W71" s="69"/>
      <c r="X71" s="70"/>
      <c r="Y71" s="68"/>
      <c r="Z71" s="69"/>
      <c r="AA71" s="70"/>
      <c r="AB71" s="68"/>
      <c r="AC71" s="69"/>
      <c r="AD71" s="70"/>
      <c r="AE71" s="71"/>
      <c r="AF71" s="68">
        <v>2</v>
      </c>
      <c r="AG71" s="69">
        <v>2</v>
      </c>
      <c r="AH71" s="70"/>
      <c r="AI71" s="68"/>
      <c r="AJ71" s="69"/>
      <c r="AK71" s="70"/>
      <c r="AL71" s="71"/>
      <c r="AM71" s="68"/>
      <c r="AN71" s="69"/>
      <c r="AO71" s="70"/>
      <c r="AP71" s="68"/>
      <c r="AQ71" s="69"/>
      <c r="AR71" s="70"/>
      <c r="AS71" s="68"/>
      <c r="AT71" s="69"/>
      <c r="AU71" s="70"/>
      <c r="AV71" s="68"/>
      <c r="AW71" s="69"/>
      <c r="AX71" s="70"/>
      <c r="AY71" s="68"/>
      <c r="AZ71" s="69"/>
      <c r="BA71" s="70"/>
      <c r="BB71" s="71"/>
      <c r="BC71" s="187"/>
      <c r="BD71" s="187"/>
      <c r="BE71" s="69"/>
      <c r="BF71" s="70"/>
      <c r="BG71" s="68"/>
      <c r="BH71" s="69"/>
      <c r="BI71" s="70"/>
      <c r="BJ71" s="71"/>
      <c r="BK71" s="68"/>
      <c r="BL71" s="69"/>
      <c r="BM71" s="70"/>
      <c r="BN71" s="68"/>
      <c r="BO71" s="69"/>
      <c r="BP71" s="70"/>
      <c r="BQ71" s="68"/>
      <c r="BR71" s="69"/>
      <c r="BS71" s="70"/>
      <c r="BT71" s="71"/>
      <c r="BU71" s="68"/>
      <c r="BV71" s="69"/>
      <c r="BW71" s="70"/>
      <c r="BX71" s="71"/>
      <c r="BY71" s="72">
        <v>2</v>
      </c>
      <c r="BZ71" s="73">
        <v>2</v>
      </c>
      <c r="CA71" s="74"/>
    </row>
    <row r="72" spans="1:79" s="1" customFormat="1" ht="15.5" customHeight="1" x14ac:dyDescent="0.15">
      <c r="A72" s="64">
        <v>1</v>
      </c>
      <c r="B72" s="66" t="s">
        <v>295</v>
      </c>
      <c r="C72" s="67" t="s">
        <v>37</v>
      </c>
      <c r="D72" s="68"/>
      <c r="E72" s="69"/>
      <c r="F72" s="70"/>
      <c r="G72" s="68"/>
      <c r="H72" s="69"/>
      <c r="I72" s="70"/>
      <c r="J72" s="68"/>
      <c r="K72" s="69"/>
      <c r="L72" s="70"/>
      <c r="M72" s="68"/>
      <c r="N72" s="69"/>
      <c r="O72" s="70"/>
      <c r="P72" s="68"/>
      <c r="Q72" s="69"/>
      <c r="R72" s="70"/>
      <c r="S72" s="68"/>
      <c r="T72" s="69"/>
      <c r="U72" s="70"/>
      <c r="V72" s="68"/>
      <c r="W72" s="69"/>
      <c r="X72" s="70"/>
      <c r="Y72" s="68"/>
      <c r="Z72" s="69"/>
      <c r="AA72" s="70"/>
      <c r="AB72" s="68"/>
      <c r="AC72" s="69"/>
      <c r="AD72" s="70"/>
      <c r="AE72" s="71"/>
      <c r="AF72" s="68"/>
      <c r="AG72" s="69"/>
      <c r="AH72" s="70"/>
      <c r="AI72" s="68"/>
      <c r="AJ72" s="69"/>
      <c r="AK72" s="70"/>
      <c r="AL72" s="71"/>
      <c r="AM72" s="68"/>
      <c r="AN72" s="69"/>
      <c r="AO72" s="70"/>
      <c r="AP72" s="68"/>
      <c r="AQ72" s="69"/>
      <c r="AR72" s="70"/>
      <c r="AS72" s="68"/>
      <c r="AT72" s="69"/>
      <c r="AU72" s="70"/>
      <c r="AV72" s="68"/>
      <c r="AW72" s="69"/>
      <c r="AX72" s="70"/>
      <c r="AY72" s="68"/>
      <c r="AZ72" s="69"/>
      <c r="BA72" s="70"/>
      <c r="BB72" s="71"/>
      <c r="BC72" s="187"/>
      <c r="BD72" s="187"/>
      <c r="BE72" s="69"/>
      <c r="BF72" s="70"/>
      <c r="BG72" s="68"/>
      <c r="BH72" s="69"/>
      <c r="BI72" s="70"/>
      <c r="BJ72" s="71"/>
      <c r="BK72" s="68">
        <v>4</v>
      </c>
      <c r="BL72" s="69"/>
      <c r="BM72" s="70"/>
      <c r="BN72" s="68"/>
      <c r="BO72" s="69"/>
      <c r="BP72" s="70"/>
      <c r="BQ72" s="68"/>
      <c r="BR72" s="69"/>
      <c r="BS72" s="70"/>
      <c r="BT72" s="71"/>
      <c r="BU72" s="68"/>
      <c r="BV72" s="69"/>
      <c r="BW72" s="70"/>
      <c r="BX72" s="71"/>
      <c r="BY72" s="72">
        <v>4</v>
      </c>
      <c r="BZ72" s="73"/>
      <c r="CA72" s="74"/>
    </row>
    <row r="73" spans="1:79" s="1" customFormat="1" ht="15.5" customHeight="1" x14ac:dyDescent="0.15">
      <c r="A73" s="64">
        <v>1</v>
      </c>
      <c r="B73" s="66" t="s">
        <v>300</v>
      </c>
      <c r="C73" s="67" t="s">
        <v>37</v>
      </c>
      <c r="D73" s="68"/>
      <c r="E73" s="69"/>
      <c r="F73" s="70"/>
      <c r="G73" s="68"/>
      <c r="H73" s="69"/>
      <c r="I73" s="70"/>
      <c r="J73" s="68"/>
      <c r="K73" s="69"/>
      <c r="L73" s="70"/>
      <c r="M73" s="68"/>
      <c r="N73" s="69"/>
      <c r="O73" s="70"/>
      <c r="P73" s="68"/>
      <c r="Q73" s="69"/>
      <c r="R73" s="70"/>
      <c r="S73" s="68"/>
      <c r="T73" s="69"/>
      <c r="U73" s="70">
        <v>13</v>
      </c>
      <c r="V73" s="68"/>
      <c r="W73" s="69"/>
      <c r="X73" s="70"/>
      <c r="Y73" s="68"/>
      <c r="Z73" s="69"/>
      <c r="AA73" s="70">
        <v>10</v>
      </c>
      <c r="AB73" s="68"/>
      <c r="AC73" s="69"/>
      <c r="AD73" s="70"/>
      <c r="AE73" s="71"/>
      <c r="AF73" s="68"/>
      <c r="AG73" s="69"/>
      <c r="AH73" s="70"/>
      <c r="AI73" s="68"/>
      <c r="AJ73" s="69"/>
      <c r="AK73" s="70"/>
      <c r="AL73" s="71"/>
      <c r="AM73" s="68"/>
      <c r="AN73" s="69"/>
      <c r="AO73" s="70">
        <v>3</v>
      </c>
      <c r="AP73" s="68"/>
      <c r="AQ73" s="69"/>
      <c r="AR73" s="70"/>
      <c r="AS73" s="68"/>
      <c r="AT73" s="69"/>
      <c r="AU73" s="70"/>
      <c r="AV73" s="68"/>
      <c r="AW73" s="69"/>
      <c r="AX73" s="70"/>
      <c r="AY73" s="68">
        <v>7</v>
      </c>
      <c r="AZ73" s="69"/>
      <c r="BA73" s="70"/>
      <c r="BB73" s="71"/>
      <c r="BC73" s="187"/>
      <c r="BD73" s="187"/>
      <c r="BE73" s="69"/>
      <c r="BF73" s="70"/>
      <c r="BG73" s="68"/>
      <c r="BH73" s="69"/>
      <c r="BI73" s="70"/>
      <c r="BJ73" s="71"/>
      <c r="BK73" s="68"/>
      <c r="BL73" s="69"/>
      <c r="BM73" s="70"/>
      <c r="BN73" s="68"/>
      <c r="BO73" s="69"/>
      <c r="BP73" s="70"/>
      <c r="BQ73" s="68"/>
      <c r="BR73" s="69"/>
      <c r="BS73" s="70"/>
      <c r="BT73" s="71"/>
      <c r="BU73" s="68"/>
      <c r="BV73" s="69"/>
      <c r="BW73" s="70"/>
      <c r="BX73" s="71"/>
      <c r="BY73" s="72">
        <v>7</v>
      </c>
      <c r="BZ73" s="73"/>
      <c r="CA73" s="74">
        <v>26</v>
      </c>
    </row>
    <row r="74" spans="1:79" s="1" customFormat="1" ht="15.5" customHeight="1" x14ac:dyDescent="0.15">
      <c r="A74" s="64">
        <v>1</v>
      </c>
      <c r="B74" s="66" t="s">
        <v>301</v>
      </c>
      <c r="C74" s="67" t="s">
        <v>37</v>
      </c>
      <c r="D74" s="68"/>
      <c r="E74" s="69"/>
      <c r="F74" s="70"/>
      <c r="G74" s="68"/>
      <c r="H74" s="69"/>
      <c r="I74" s="70"/>
      <c r="J74" s="68"/>
      <c r="K74" s="69"/>
      <c r="L74" s="70"/>
      <c r="M74" s="68"/>
      <c r="N74" s="69"/>
      <c r="O74" s="70"/>
      <c r="P74" s="68"/>
      <c r="Q74" s="69"/>
      <c r="R74" s="70"/>
      <c r="S74" s="68">
        <v>12</v>
      </c>
      <c r="T74" s="69">
        <v>12</v>
      </c>
      <c r="U74" s="70"/>
      <c r="V74" s="68"/>
      <c r="W74" s="69"/>
      <c r="X74" s="70"/>
      <c r="Y74" s="68"/>
      <c r="Z74" s="69"/>
      <c r="AA74" s="70"/>
      <c r="AB74" s="68"/>
      <c r="AC74" s="69"/>
      <c r="AD74" s="70"/>
      <c r="AE74" s="71"/>
      <c r="AF74" s="68"/>
      <c r="AG74" s="69"/>
      <c r="AH74" s="70"/>
      <c r="AI74" s="68">
        <v>5</v>
      </c>
      <c r="AJ74" s="69">
        <v>5</v>
      </c>
      <c r="AK74" s="70"/>
      <c r="AL74" s="71"/>
      <c r="AM74" s="68"/>
      <c r="AN74" s="69"/>
      <c r="AO74" s="70"/>
      <c r="AP74" s="68"/>
      <c r="AQ74" s="69"/>
      <c r="AR74" s="70"/>
      <c r="AS74" s="68"/>
      <c r="AT74" s="69"/>
      <c r="AU74" s="70"/>
      <c r="AV74" s="68"/>
      <c r="AW74" s="69"/>
      <c r="AX74" s="70"/>
      <c r="AY74" s="68"/>
      <c r="AZ74" s="69"/>
      <c r="BA74" s="70"/>
      <c r="BB74" s="71"/>
      <c r="BC74" s="187"/>
      <c r="BD74" s="187"/>
      <c r="BE74" s="69"/>
      <c r="BF74" s="70"/>
      <c r="BG74" s="68"/>
      <c r="BH74" s="69"/>
      <c r="BI74" s="70"/>
      <c r="BJ74" s="71"/>
      <c r="BK74" s="68"/>
      <c r="BL74" s="69"/>
      <c r="BM74" s="70"/>
      <c r="BN74" s="68"/>
      <c r="BO74" s="69"/>
      <c r="BP74" s="70"/>
      <c r="BQ74" s="68"/>
      <c r="BR74" s="69"/>
      <c r="BS74" s="70"/>
      <c r="BT74" s="71"/>
      <c r="BU74" s="68"/>
      <c r="BV74" s="69"/>
      <c r="BW74" s="70"/>
      <c r="BX74" s="71"/>
      <c r="BY74" s="72">
        <v>17</v>
      </c>
      <c r="BZ74" s="73">
        <v>17</v>
      </c>
      <c r="CA74" s="74"/>
    </row>
    <row r="75" spans="1:79" s="1" customFormat="1" ht="15.5" customHeight="1" x14ac:dyDescent="0.15">
      <c r="A75" s="64">
        <v>1</v>
      </c>
      <c r="B75" s="66" t="s">
        <v>306</v>
      </c>
      <c r="C75" s="67" t="s">
        <v>37</v>
      </c>
      <c r="D75" s="68"/>
      <c r="E75" s="69"/>
      <c r="F75" s="70"/>
      <c r="G75" s="68"/>
      <c r="H75" s="69"/>
      <c r="I75" s="70"/>
      <c r="J75" s="68"/>
      <c r="K75" s="69"/>
      <c r="L75" s="70"/>
      <c r="M75" s="68"/>
      <c r="N75" s="69"/>
      <c r="O75" s="70"/>
      <c r="P75" s="68"/>
      <c r="Q75" s="69"/>
      <c r="R75" s="70"/>
      <c r="S75" s="68"/>
      <c r="T75" s="69"/>
      <c r="U75" s="70"/>
      <c r="V75" s="68"/>
      <c r="W75" s="69"/>
      <c r="X75" s="70"/>
      <c r="Y75" s="68"/>
      <c r="Z75" s="69"/>
      <c r="AA75" s="70"/>
      <c r="AB75" s="68"/>
      <c r="AC75" s="69"/>
      <c r="AD75" s="70"/>
      <c r="AE75" s="71"/>
      <c r="AF75" s="68"/>
      <c r="AG75" s="69"/>
      <c r="AH75" s="70"/>
      <c r="AI75" s="68"/>
      <c r="AJ75" s="69"/>
      <c r="AK75" s="70"/>
      <c r="AL75" s="71"/>
      <c r="AM75" s="68">
        <v>2</v>
      </c>
      <c r="AN75" s="69">
        <v>2</v>
      </c>
      <c r="AO75" s="70">
        <v>1</v>
      </c>
      <c r="AP75" s="68"/>
      <c r="AQ75" s="69"/>
      <c r="AR75" s="70"/>
      <c r="AS75" s="68"/>
      <c r="AT75" s="69"/>
      <c r="AU75" s="70">
        <v>4</v>
      </c>
      <c r="AV75" s="68"/>
      <c r="AW75" s="69"/>
      <c r="AX75" s="70"/>
      <c r="AY75" s="68"/>
      <c r="AZ75" s="69"/>
      <c r="BA75" s="70">
        <v>4</v>
      </c>
      <c r="BB75" s="71"/>
      <c r="BC75" s="187"/>
      <c r="BD75" s="187"/>
      <c r="BE75" s="69"/>
      <c r="BF75" s="70"/>
      <c r="BG75" s="68"/>
      <c r="BH75" s="69"/>
      <c r="BI75" s="70"/>
      <c r="BJ75" s="71"/>
      <c r="BK75" s="68"/>
      <c r="BL75" s="69"/>
      <c r="BM75" s="70"/>
      <c r="BN75" s="68"/>
      <c r="BO75" s="69"/>
      <c r="BP75" s="70"/>
      <c r="BQ75" s="68"/>
      <c r="BR75" s="69"/>
      <c r="BS75" s="70"/>
      <c r="BT75" s="71"/>
      <c r="BU75" s="68"/>
      <c r="BV75" s="69"/>
      <c r="BW75" s="70"/>
      <c r="BX75" s="71"/>
      <c r="BY75" s="72">
        <v>2</v>
      </c>
      <c r="BZ75" s="73">
        <v>2</v>
      </c>
      <c r="CA75" s="74">
        <v>9</v>
      </c>
    </row>
    <row r="76" spans="1:79" s="1" customFormat="1" ht="15.5" customHeight="1" x14ac:dyDescent="0.15">
      <c r="A76" s="64">
        <v>1</v>
      </c>
      <c r="B76" s="66" t="s">
        <v>307</v>
      </c>
      <c r="C76" s="67" t="s">
        <v>37</v>
      </c>
      <c r="D76" s="68"/>
      <c r="E76" s="69"/>
      <c r="F76" s="70"/>
      <c r="G76" s="68"/>
      <c r="H76" s="69"/>
      <c r="I76" s="70"/>
      <c r="J76" s="68"/>
      <c r="K76" s="69"/>
      <c r="L76" s="70"/>
      <c r="M76" s="68">
        <v>4</v>
      </c>
      <c r="N76" s="69">
        <v>4</v>
      </c>
      <c r="O76" s="70">
        <v>5</v>
      </c>
      <c r="P76" s="68"/>
      <c r="Q76" s="69"/>
      <c r="R76" s="70"/>
      <c r="S76" s="68">
        <v>2</v>
      </c>
      <c r="T76" s="69">
        <v>2</v>
      </c>
      <c r="U76" s="70">
        <v>2</v>
      </c>
      <c r="V76" s="68">
        <v>4</v>
      </c>
      <c r="W76" s="69"/>
      <c r="X76" s="70"/>
      <c r="Y76" s="68"/>
      <c r="Z76" s="69"/>
      <c r="AA76" s="70"/>
      <c r="AB76" s="68"/>
      <c r="AC76" s="69"/>
      <c r="AD76" s="70"/>
      <c r="AE76" s="71"/>
      <c r="AF76" s="68"/>
      <c r="AG76" s="69"/>
      <c r="AH76" s="70"/>
      <c r="AI76" s="68"/>
      <c r="AJ76" s="69"/>
      <c r="AK76" s="70"/>
      <c r="AL76" s="71"/>
      <c r="AM76" s="68"/>
      <c r="AN76" s="69"/>
      <c r="AO76" s="70"/>
      <c r="AP76" s="68"/>
      <c r="AQ76" s="69"/>
      <c r="AR76" s="70"/>
      <c r="AS76" s="68"/>
      <c r="AT76" s="69"/>
      <c r="AU76" s="70"/>
      <c r="AV76" s="68"/>
      <c r="AW76" s="69"/>
      <c r="AX76" s="70"/>
      <c r="AY76" s="68"/>
      <c r="AZ76" s="69"/>
      <c r="BA76" s="70"/>
      <c r="BB76" s="71"/>
      <c r="BC76" s="187"/>
      <c r="BD76" s="187"/>
      <c r="BE76" s="69"/>
      <c r="BF76" s="70"/>
      <c r="BG76" s="68"/>
      <c r="BH76" s="69"/>
      <c r="BI76" s="70"/>
      <c r="BJ76" s="71"/>
      <c r="BK76" s="68"/>
      <c r="BL76" s="69"/>
      <c r="BM76" s="70"/>
      <c r="BN76" s="68"/>
      <c r="BO76" s="69"/>
      <c r="BP76" s="70"/>
      <c r="BQ76" s="68"/>
      <c r="BR76" s="69"/>
      <c r="BS76" s="70"/>
      <c r="BT76" s="71"/>
      <c r="BU76" s="68"/>
      <c r="BV76" s="69"/>
      <c r="BW76" s="70"/>
      <c r="BX76" s="71"/>
      <c r="BY76" s="72">
        <v>10</v>
      </c>
      <c r="BZ76" s="73">
        <v>6</v>
      </c>
      <c r="CA76" s="74">
        <v>7</v>
      </c>
    </row>
    <row r="77" spans="1:79" s="1" customFormat="1" ht="15.5" customHeight="1" x14ac:dyDescent="0.15">
      <c r="A77" s="64">
        <v>1</v>
      </c>
      <c r="B77" s="66" t="s">
        <v>309</v>
      </c>
      <c r="C77" s="67" t="s">
        <v>37</v>
      </c>
      <c r="D77" s="68"/>
      <c r="E77" s="69"/>
      <c r="F77" s="70"/>
      <c r="G77" s="68"/>
      <c r="H77" s="69"/>
      <c r="I77" s="70"/>
      <c r="J77" s="68"/>
      <c r="K77" s="69"/>
      <c r="L77" s="70"/>
      <c r="M77" s="68">
        <v>7</v>
      </c>
      <c r="N77" s="69">
        <v>7</v>
      </c>
      <c r="O77" s="70">
        <v>1</v>
      </c>
      <c r="P77" s="68"/>
      <c r="Q77" s="69"/>
      <c r="R77" s="70"/>
      <c r="S77" s="68">
        <v>6</v>
      </c>
      <c r="T77" s="69">
        <v>6</v>
      </c>
      <c r="U77" s="70">
        <v>1</v>
      </c>
      <c r="V77" s="68"/>
      <c r="W77" s="69"/>
      <c r="X77" s="70"/>
      <c r="Y77" s="68"/>
      <c r="Z77" s="69"/>
      <c r="AA77" s="70"/>
      <c r="AB77" s="68"/>
      <c r="AC77" s="69"/>
      <c r="AD77" s="70"/>
      <c r="AE77" s="71"/>
      <c r="AF77" s="68"/>
      <c r="AG77" s="69"/>
      <c r="AH77" s="70"/>
      <c r="AI77" s="68">
        <v>2</v>
      </c>
      <c r="AJ77" s="69">
        <v>2</v>
      </c>
      <c r="AK77" s="70"/>
      <c r="AL77" s="71"/>
      <c r="AM77" s="68"/>
      <c r="AN77" s="69"/>
      <c r="AO77" s="70"/>
      <c r="AP77" s="68"/>
      <c r="AQ77" s="69"/>
      <c r="AR77" s="70"/>
      <c r="AS77" s="68"/>
      <c r="AT77" s="69"/>
      <c r="AU77" s="70"/>
      <c r="AV77" s="68"/>
      <c r="AW77" s="69"/>
      <c r="AX77" s="70"/>
      <c r="AY77" s="68"/>
      <c r="AZ77" s="69"/>
      <c r="BA77" s="70"/>
      <c r="BB77" s="71"/>
      <c r="BC77" s="187"/>
      <c r="BD77" s="187"/>
      <c r="BE77" s="69"/>
      <c r="BF77" s="70"/>
      <c r="BG77" s="68"/>
      <c r="BH77" s="69"/>
      <c r="BI77" s="70"/>
      <c r="BJ77" s="71"/>
      <c r="BK77" s="68"/>
      <c r="BL77" s="69"/>
      <c r="BM77" s="70"/>
      <c r="BN77" s="68"/>
      <c r="BO77" s="69"/>
      <c r="BP77" s="70"/>
      <c r="BQ77" s="68"/>
      <c r="BR77" s="69"/>
      <c r="BS77" s="70"/>
      <c r="BT77" s="71"/>
      <c r="BU77" s="68"/>
      <c r="BV77" s="69"/>
      <c r="BW77" s="70"/>
      <c r="BX77" s="71"/>
      <c r="BY77" s="72">
        <v>15</v>
      </c>
      <c r="BZ77" s="73">
        <v>15</v>
      </c>
      <c r="CA77" s="74">
        <v>2</v>
      </c>
    </row>
    <row r="78" spans="1:79" s="1" customFormat="1" ht="15.5" customHeight="1" x14ac:dyDescent="0.15">
      <c r="A78" s="64">
        <v>1</v>
      </c>
      <c r="B78" s="66" t="s">
        <v>310</v>
      </c>
      <c r="C78" s="67" t="s">
        <v>37</v>
      </c>
      <c r="D78" s="68"/>
      <c r="E78" s="69"/>
      <c r="F78" s="70"/>
      <c r="G78" s="68"/>
      <c r="H78" s="69"/>
      <c r="I78" s="70"/>
      <c r="J78" s="68"/>
      <c r="K78" s="69"/>
      <c r="L78" s="70"/>
      <c r="M78" s="68"/>
      <c r="N78" s="69"/>
      <c r="O78" s="70"/>
      <c r="P78" s="68"/>
      <c r="Q78" s="69"/>
      <c r="R78" s="70"/>
      <c r="S78" s="68"/>
      <c r="T78" s="69"/>
      <c r="U78" s="70">
        <v>1</v>
      </c>
      <c r="V78" s="68"/>
      <c r="W78" s="69"/>
      <c r="X78" s="70"/>
      <c r="Y78" s="68"/>
      <c r="Z78" s="69"/>
      <c r="AA78" s="70"/>
      <c r="AB78" s="68"/>
      <c r="AC78" s="69"/>
      <c r="AD78" s="70"/>
      <c r="AE78" s="71"/>
      <c r="AF78" s="68"/>
      <c r="AG78" s="69"/>
      <c r="AH78" s="70"/>
      <c r="AI78" s="68"/>
      <c r="AJ78" s="69"/>
      <c r="AK78" s="70"/>
      <c r="AL78" s="71"/>
      <c r="AM78" s="68"/>
      <c r="AN78" s="69"/>
      <c r="AO78" s="70"/>
      <c r="AP78" s="68"/>
      <c r="AQ78" s="69"/>
      <c r="AR78" s="70"/>
      <c r="AS78" s="68"/>
      <c r="AT78" s="69"/>
      <c r="AU78" s="70"/>
      <c r="AV78" s="68"/>
      <c r="AW78" s="69"/>
      <c r="AX78" s="70"/>
      <c r="AY78" s="68"/>
      <c r="AZ78" s="69"/>
      <c r="BA78" s="70"/>
      <c r="BB78" s="71"/>
      <c r="BC78" s="187"/>
      <c r="BD78" s="187"/>
      <c r="BE78" s="69"/>
      <c r="BF78" s="70"/>
      <c r="BG78" s="68"/>
      <c r="BH78" s="69"/>
      <c r="BI78" s="70"/>
      <c r="BJ78" s="71"/>
      <c r="BK78" s="68"/>
      <c r="BL78" s="69"/>
      <c r="BM78" s="70"/>
      <c r="BN78" s="68"/>
      <c r="BO78" s="69"/>
      <c r="BP78" s="70"/>
      <c r="BQ78" s="68"/>
      <c r="BR78" s="69"/>
      <c r="BS78" s="70"/>
      <c r="BT78" s="71"/>
      <c r="BU78" s="68"/>
      <c r="BV78" s="69"/>
      <c r="BW78" s="70"/>
      <c r="BX78" s="71"/>
      <c r="BY78" s="72"/>
      <c r="BZ78" s="73"/>
      <c r="CA78" s="74">
        <v>1</v>
      </c>
    </row>
    <row r="79" spans="1:79" s="1" customFormat="1" ht="15.5" customHeight="1" x14ac:dyDescent="0.15">
      <c r="A79" s="64">
        <v>1</v>
      </c>
      <c r="B79" s="66" t="s">
        <v>311</v>
      </c>
      <c r="C79" s="67" t="s">
        <v>37</v>
      </c>
      <c r="D79" s="68"/>
      <c r="E79" s="69"/>
      <c r="F79" s="70"/>
      <c r="G79" s="68"/>
      <c r="H79" s="69"/>
      <c r="I79" s="70"/>
      <c r="J79" s="68"/>
      <c r="K79" s="69"/>
      <c r="L79" s="70"/>
      <c r="M79" s="68">
        <v>2</v>
      </c>
      <c r="N79" s="69">
        <v>2</v>
      </c>
      <c r="O79" s="70"/>
      <c r="P79" s="68"/>
      <c r="Q79" s="69"/>
      <c r="R79" s="70"/>
      <c r="S79" s="68">
        <v>8</v>
      </c>
      <c r="T79" s="69">
        <v>8</v>
      </c>
      <c r="U79" s="70"/>
      <c r="V79" s="68"/>
      <c r="W79" s="69"/>
      <c r="X79" s="70"/>
      <c r="Y79" s="68"/>
      <c r="Z79" s="69"/>
      <c r="AA79" s="70"/>
      <c r="AB79" s="68"/>
      <c r="AC79" s="69"/>
      <c r="AD79" s="70"/>
      <c r="AE79" s="71"/>
      <c r="AF79" s="68"/>
      <c r="AG79" s="69"/>
      <c r="AH79" s="70"/>
      <c r="AI79" s="68">
        <v>4</v>
      </c>
      <c r="AJ79" s="69">
        <v>4</v>
      </c>
      <c r="AK79" s="70"/>
      <c r="AL79" s="71"/>
      <c r="AM79" s="68"/>
      <c r="AN79" s="69"/>
      <c r="AO79" s="70"/>
      <c r="AP79" s="68"/>
      <c r="AQ79" s="69"/>
      <c r="AR79" s="70"/>
      <c r="AS79" s="68"/>
      <c r="AT79" s="69"/>
      <c r="AU79" s="70"/>
      <c r="AV79" s="68"/>
      <c r="AW79" s="69"/>
      <c r="AX79" s="70"/>
      <c r="AY79" s="68"/>
      <c r="AZ79" s="69"/>
      <c r="BA79" s="70"/>
      <c r="BB79" s="71"/>
      <c r="BC79" s="187"/>
      <c r="BD79" s="187"/>
      <c r="BE79" s="69"/>
      <c r="BF79" s="70"/>
      <c r="BG79" s="68"/>
      <c r="BH79" s="69"/>
      <c r="BI79" s="70"/>
      <c r="BJ79" s="71"/>
      <c r="BK79" s="68"/>
      <c r="BL79" s="69"/>
      <c r="BM79" s="70"/>
      <c r="BN79" s="68"/>
      <c r="BO79" s="69"/>
      <c r="BP79" s="70"/>
      <c r="BQ79" s="68"/>
      <c r="BR79" s="69"/>
      <c r="BS79" s="70"/>
      <c r="BT79" s="71"/>
      <c r="BU79" s="68"/>
      <c r="BV79" s="69"/>
      <c r="BW79" s="70"/>
      <c r="BX79" s="71"/>
      <c r="BY79" s="72">
        <v>14</v>
      </c>
      <c r="BZ79" s="73">
        <v>14</v>
      </c>
      <c r="CA79" s="74"/>
    </row>
    <row r="80" spans="1:79" s="1" customFormat="1" ht="15.5" customHeight="1" x14ac:dyDescent="0.15">
      <c r="A80" s="64">
        <v>1</v>
      </c>
      <c r="B80" s="66" t="s">
        <v>313</v>
      </c>
      <c r="C80" s="67" t="s">
        <v>37</v>
      </c>
      <c r="D80" s="68"/>
      <c r="E80" s="69"/>
      <c r="F80" s="70"/>
      <c r="G80" s="68"/>
      <c r="H80" s="69"/>
      <c r="I80" s="70"/>
      <c r="J80" s="68"/>
      <c r="K80" s="69"/>
      <c r="L80" s="70"/>
      <c r="M80" s="68"/>
      <c r="N80" s="69"/>
      <c r="O80" s="70"/>
      <c r="P80" s="68"/>
      <c r="Q80" s="69"/>
      <c r="R80" s="70"/>
      <c r="S80" s="68"/>
      <c r="T80" s="69"/>
      <c r="U80" s="70">
        <v>2</v>
      </c>
      <c r="V80" s="68"/>
      <c r="W80" s="69"/>
      <c r="X80" s="70"/>
      <c r="Y80" s="68"/>
      <c r="Z80" s="69"/>
      <c r="AA80" s="70">
        <v>1</v>
      </c>
      <c r="AB80" s="68"/>
      <c r="AC80" s="69"/>
      <c r="AD80" s="70"/>
      <c r="AE80" s="71"/>
      <c r="AF80" s="68"/>
      <c r="AG80" s="69"/>
      <c r="AH80" s="70"/>
      <c r="AI80" s="68"/>
      <c r="AJ80" s="69"/>
      <c r="AK80" s="70"/>
      <c r="AL80" s="71"/>
      <c r="AM80" s="68"/>
      <c r="AN80" s="69"/>
      <c r="AO80" s="70"/>
      <c r="AP80" s="68"/>
      <c r="AQ80" s="69"/>
      <c r="AR80" s="70"/>
      <c r="AS80" s="68"/>
      <c r="AT80" s="69"/>
      <c r="AU80" s="70"/>
      <c r="AV80" s="68"/>
      <c r="AW80" s="69"/>
      <c r="AX80" s="70"/>
      <c r="AY80" s="68"/>
      <c r="AZ80" s="69"/>
      <c r="BA80" s="70"/>
      <c r="BB80" s="71"/>
      <c r="BC80" s="187"/>
      <c r="BD80" s="187"/>
      <c r="BE80" s="69"/>
      <c r="BF80" s="70"/>
      <c r="BG80" s="68"/>
      <c r="BH80" s="69"/>
      <c r="BI80" s="70"/>
      <c r="BJ80" s="71"/>
      <c r="BK80" s="68"/>
      <c r="BL80" s="69"/>
      <c r="BM80" s="70"/>
      <c r="BN80" s="68"/>
      <c r="BO80" s="69"/>
      <c r="BP80" s="70"/>
      <c r="BQ80" s="68"/>
      <c r="BR80" s="69"/>
      <c r="BS80" s="70"/>
      <c r="BT80" s="71"/>
      <c r="BU80" s="68"/>
      <c r="BV80" s="69"/>
      <c r="BW80" s="70"/>
      <c r="BX80" s="71"/>
      <c r="BY80" s="72"/>
      <c r="BZ80" s="73"/>
      <c r="CA80" s="74">
        <v>3</v>
      </c>
    </row>
    <row r="81" spans="1:79" s="1" customFormat="1" ht="15.5" customHeight="1" x14ac:dyDescent="0.15">
      <c r="A81" s="64">
        <v>1</v>
      </c>
      <c r="B81" s="66" t="s">
        <v>316</v>
      </c>
      <c r="C81" s="67" t="s">
        <v>37</v>
      </c>
      <c r="D81" s="68"/>
      <c r="E81" s="69"/>
      <c r="F81" s="70"/>
      <c r="G81" s="68"/>
      <c r="H81" s="69"/>
      <c r="I81" s="70"/>
      <c r="J81" s="68"/>
      <c r="K81" s="69"/>
      <c r="L81" s="70"/>
      <c r="M81" s="68"/>
      <c r="N81" s="69"/>
      <c r="O81" s="70">
        <v>1</v>
      </c>
      <c r="P81" s="68"/>
      <c r="Q81" s="69"/>
      <c r="R81" s="70"/>
      <c r="S81" s="68"/>
      <c r="T81" s="69"/>
      <c r="U81" s="70"/>
      <c r="V81" s="68"/>
      <c r="W81" s="69"/>
      <c r="X81" s="70"/>
      <c r="Y81" s="68"/>
      <c r="Z81" s="69"/>
      <c r="AA81" s="70"/>
      <c r="AB81" s="68"/>
      <c r="AC81" s="69"/>
      <c r="AD81" s="70"/>
      <c r="AE81" s="71"/>
      <c r="AF81" s="68"/>
      <c r="AG81" s="69"/>
      <c r="AH81" s="70"/>
      <c r="AI81" s="68"/>
      <c r="AJ81" s="69"/>
      <c r="AK81" s="70"/>
      <c r="AL81" s="71"/>
      <c r="AM81" s="68"/>
      <c r="AN81" s="69"/>
      <c r="AO81" s="70"/>
      <c r="AP81" s="68"/>
      <c r="AQ81" s="69"/>
      <c r="AR81" s="70"/>
      <c r="AS81" s="68"/>
      <c r="AT81" s="69"/>
      <c r="AU81" s="70"/>
      <c r="AV81" s="68"/>
      <c r="AW81" s="69"/>
      <c r="AX81" s="70"/>
      <c r="AY81" s="68"/>
      <c r="AZ81" s="69"/>
      <c r="BA81" s="70"/>
      <c r="BB81" s="71"/>
      <c r="BC81" s="187"/>
      <c r="BD81" s="187"/>
      <c r="BE81" s="69"/>
      <c r="BF81" s="70"/>
      <c r="BG81" s="68"/>
      <c r="BH81" s="69"/>
      <c r="BI81" s="70"/>
      <c r="BJ81" s="71"/>
      <c r="BK81" s="68"/>
      <c r="BL81" s="69"/>
      <c r="BM81" s="70"/>
      <c r="BN81" s="68"/>
      <c r="BO81" s="69"/>
      <c r="BP81" s="70"/>
      <c r="BQ81" s="68"/>
      <c r="BR81" s="69"/>
      <c r="BS81" s="70"/>
      <c r="BT81" s="71"/>
      <c r="BU81" s="68"/>
      <c r="BV81" s="69"/>
      <c r="BW81" s="70"/>
      <c r="BX81" s="71"/>
      <c r="BY81" s="72"/>
      <c r="BZ81" s="73"/>
      <c r="CA81" s="74">
        <v>1</v>
      </c>
    </row>
    <row r="82" spans="1:79" s="1" customFormat="1" ht="15.5" customHeight="1" x14ac:dyDescent="0.15">
      <c r="A82" s="64">
        <v>1</v>
      </c>
      <c r="B82" s="66" t="s">
        <v>317</v>
      </c>
      <c r="C82" s="67" t="s">
        <v>37</v>
      </c>
      <c r="D82" s="68"/>
      <c r="E82" s="69"/>
      <c r="F82" s="70"/>
      <c r="G82" s="68"/>
      <c r="H82" s="69"/>
      <c r="I82" s="70"/>
      <c r="J82" s="68"/>
      <c r="K82" s="69"/>
      <c r="L82" s="70"/>
      <c r="M82" s="68"/>
      <c r="N82" s="69"/>
      <c r="O82" s="70"/>
      <c r="P82" s="68"/>
      <c r="Q82" s="69"/>
      <c r="R82" s="70"/>
      <c r="S82" s="68"/>
      <c r="T82" s="69"/>
      <c r="U82" s="70"/>
      <c r="V82" s="68"/>
      <c r="W82" s="69"/>
      <c r="X82" s="70"/>
      <c r="Y82" s="68"/>
      <c r="Z82" s="69"/>
      <c r="AA82" s="70"/>
      <c r="AB82" s="68"/>
      <c r="AC82" s="69"/>
      <c r="AD82" s="70"/>
      <c r="AE82" s="71"/>
      <c r="AF82" s="68"/>
      <c r="AG82" s="69"/>
      <c r="AH82" s="70">
        <v>1</v>
      </c>
      <c r="AI82" s="68"/>
      <c r="AJ82" s="69"/>
      <c r="AK82" s="70"/>
      <c r="AL82" s="71"/>
      <c r="AM82" s="68"/>
      <c r="AN82" s="69"/>
      <c r="AO82" s="70"/>
      <c r="AP82" s="68"/>
      <c r="AQ82" s="69"/>
      <c r="AR82" s="70"/>
      <c r="AS82" s="68"/>
      <c r="AT82" s="69"/>
      <c r="AU82" s="70"/>
      <c r="AV82" s="68"/>
      <c r="AW82" s="69"/>
      <c r="AX82" s="70"/>
      <c r="AY82" s="68"/>
      <c r="AZ82" s="69"/>
      <c r="BA82" s="70"/>
      <c r="BB82" s="71"/>
      <c r="BC82" s="187"/>
      <c r="BD82" s="187"/>
      <c r="BE82" s="69"/>
      <c r="BF82" s="70"/>
      <c r="BG82" s="68"/>
      <c r="BH82" s="69"/>
      <c r="BI82" s="70"/>
      <c r="BJ82" s="71"/>
      <c r="BK82" s="68"/>
      <c r="BL82" s="69"/>
      <c r="BM82" s="70"/>
      <c r="BN82" s="68"/>
      <c r="BO82" s="69"/>
      <c r="BP82" s="70"/>
      <c r="BQ82" s="68"/>
      <c r="BR82" s="69"/>
      <c r="BS82" s="70"/>
      <c r="BT82" s="71"/>
      <c r="BU82" s="68"/>
      <c r="BV82" s="69"/>
      <c r="BW82" s="70"/>
      <c r="BX82" s="71"/>
      <c r="BY82" s="72"/>
      <c r="BZ82" s="73"/>
      <c r="CA82" s="74">
        <v>1</v>
      </c>
    </row>
    <row r="83" spans="1:79" s="1" customFormat="1" ht="15.5" customHeight="1" x14ac:dyDescent="0.15">
      <c r="A83" s="64">
        <v>1</v>
      </c>
      <c r="B83" s="66" t="s">
        <v>47</v>
      </c>
      <c r="C83" s="67" t="s">
        <v>37</v>
      </c>
      <c r="D83" s="68"/>
      <c r="E83" s="69"/>
      <c r="F83" s="70"/>
      <c r="G83" s="68"/>
      <c r="H83" s="69"/>
      <c r="I83" s="70"/>
      <c r="J83" s="68"/>
      <c r="K83" s="69"/>
      <c r="L83" s="70"/>
      <c r="M83" s="68">
        <v>172</v>
      </c>
      <c r="N83" s="69">
        <v>172</v>
      </c>
      <c r="O83" s="70">
        <v>99</v>
      </c>
      <c r="P83" s="68"/>
      <c r="Q83" s="69"/>
      <c r="R83" s="70"/>
      <c r="S83" s="68">
        <v>149</v>
      </c>
      <c r="T83" s="69">
        <v>149</v>
      </c>
      <c r="U83" s="70">
        <v>167</v>
      </c>
      <c r="V83" s="68">
        <v>141</v>
      </c>
      <c r="W83" s="69">
        <v>41</v>
      </c>
      <c r="X83" s="70">
        <v>41</v>
      </c>
      <c r="Y83" s="68"/>
      <c r="Z83" s="69"/>
      <c r="AA83" s="70"/>
      <c r="AB83" s="68">
        <v>30</v>
      </c>
      <c r="AC83" s="69">
        <v>15</v>
      </c>
      <c r="AD83" s="70">
        <v>15</v>
      </c>
      <c r="AE83" s="71"/>
      <c r="AF83" s="68"/>
      <c r="AG83" s="69"/>
      <c r="AH83" s="70"/>
      <c r="AI83" s="68"/>
      <c r="AJ83" s="69"/>
      <c r="AK83" s="70"/>
      <c r="AL83" s="71"/>
      <c r="AM83" s="68"/>
      <c r="AN83" s="69"/>
      <c r="AO83" s="70"/>
      <c r="AP83" s="68"/>
      <c r="AQ83" s="69"/>
      <c r="AR83" s="70"/>
      <c r="AS83" s="68"/>
      <c r="AT83" s="69"/>
      <c r="AU83" s="70"/>
      <c r="AV83" s="68"/>
      <c r="AW83" s="69"/>
      <c r="AX83" s="70"/>
      <c r="AY83" s="68"/>
      <c r="AZ83" s="69"/>
      <c r="BA83" s="70"/>
      <c r="BB83" s="71"/>
      <c r="BC83" s="187"/>
      <c r="BD83" s="187"/>
      <c r="BE83" s="69"/>
      <c r="BF83" s="70"/>
      <c r="BG83" s="68"/>
      <c r="BH83" s="69"/>
      <c r="BI83" s="70"/>
      <c r="BJ83" s="71"/>
      <c r="BK83" s="68"/>
      <c r="BL83" s="69"/>
      <c r="BM83" s="70"/>
      <c r="BN83" s="68"/>
      <c r="BO83" s="69"/>
      <c r="BP83" s="70"/>
      <c r="BQ83" s="68"/>
      <c r="BR83" s="69"/>
      <c r="BS83" s="70"/>
      <c r="BT83" s="71"/>
      <c r="BU83" s="68"/>
      <c r="BV83" s="69"/>
      <c r="BW83" s="70"/>
      <c r="BX83" s="71"/>
      <c r="BY83" s="72">
        <v>492</v>
      </c>
      <c r="BZ83" s="73">
        <v>377</v>
      </c>
      <c r="CA83" s="74">
        <v>322</v>
      </c>
    </row>
    <row r="84" spans="1:79" s="1" customFormat="1" ht="15.5" customHeight="1" x14ac:dyDescent="0.15">
      <c r="A84" s="64">
        <v>1</v>
      </c>
      <c r="B84" s="66" t="s">
        <v>319</v>
      </c>
      <c r="C84" s="67" t="s">
        <v>37</v>
      </c>
      <c r="D84" s="68"/>
      <c r="E84" s="69"/>
      <c r="F84" s="70"/>
      <c r="G84" s="68"/>
      <c r="H84" s="69"/>
      <c r="I84" s="70"/>
      <c r="J84" s="68"/>
      <c r="K84" s="69"/>
      <c r="L84" s="70"/>
      <c r="M84" s="68"/>
      <c r="N84" s="69"/>
      <c r="O84" s="70"/>
      <c r="P84" s="68"/>
      <c r="Q84" s="69"/>
      <c r="R84" s="70"/>
      <c r="S84" s="68">
        <v>3</v>
      </c>
      <c r="T84" s="69">
        <v>3</v>
      </c>
      <c r="U84" s="70">
        <v>10</v>
      </c>
      <c r="V84" s="68"/>
      <c r="W84" s="69"/>
      <c r="X84" s="70"/>
      <c r="Y84" s="68"/>
      <c r="Z84" s="69"/>
      <c r="AA84" s="70"/>
      <c r="AB84" s="68"/>
      <c r="AC84" s="69"/>
      <c r="AD84" s="70"/>
      <c r="AE84" s="71"/>
      <c r="AF84" s="68"/>
      <c r="AG84" s="69"/>
      <c r="AH84" s="70"/>
      <c r="AI84" s="68"/>
      <c r="AJ84" s="69"/>
      <c r="AK84" s="70"/>
      <c r="AL84" s="71"/>
      <c r="AM84" s="68"/>
      <c r="AN84" s="69"/>
      <c r="AO84" s="70"/>
      <c r="AP84" s="68"/>
      <c r="AQ84" s="69"/>
      <c r="AR84" s="70"/>
      <c r="AS84" s="68"/>
      <c r="AT84" s="69"/>
      <c r="AU84" s="70"/>
      <c r="AV84" s="68"/>
      <c r="AW84" s="69"/>
      <c r="AX84" s="70"/>
      <c r="AY84" s="68"/>
      <c r="AZ84" s="69"/>
      <c r="BA84" s="70"/>
      <c r="BB84" s="71"/>
      <c r="BC84" s="187"/>
      <c r="BD84" s="187"/>
      <c r="BE84" s="69"/>
      <c r="BF84" s="70">
        <v>4</v>
      </c>
      <c r="BG84" s="68"/>
      <c r="BH84" s="69"/>
      <c r="BI84" s="70"/>
      <c r="BJ84" s="71"/>
      <c r="BK84" s="68"/>
      <c r="BL84" s="69"/>
      <c r="BM84" s="70"/>
      <c r="BN84" s="68"/>
      <c r="BO84" s="69"/>
      <c r="BP84" s="70"/>
      <c r="BQ84" s="68"/>
      <c r="BR84" s="69"/>
      <c r="BS84" s="70"/>
      <c r="BT84" s="71"/>
      <c r="BU84" s="68"/>
      <c r="BV84" s="69"/>
      <c r="BW84" s="70"/>
      <c r="BX84" s="71"/>
      <c r="BY84" s="72">
        <v>3</v>
      </c>
      <c r="BZ84" s="73">
        <v>3</v>
      </c>
      <c r="CA84" s="74">
        <v>14</v>
      </c>
    </row>
    <row r="85" spans="1:79" s="1" customFormat="1" ht="15.5" customHeight="1" x14ac:dyDescent="0.15">
      <c r="A85" s="64">
        <v>1</v>
      </c>
      <c r="B85" s="66" t="s">
        <v>321</v>
      </c>
      <c r="C85" s="67" t="s">
        <v>37</v>
      </c>
      <c r="D85" s="68"/>
      <c r="E85" s="69"/>
      <c r="F85" s="70"/>
      <c r="G85" s="68"/>
      <c r="H85" s="69"/>
      <c r="I85" s="70"/>
      <c r="J85" s="68"/>
      <c r="K85" s="69"/>
      <c r="L85" s="70"/>
      <c r="M85" s="68"/>
      <c r="N85" s="69"/>
      <c r="O85" s="70"/>
      <c r="P85" s="68"/>
      <c r="Q85" s="69"/>
      <c r="R85" s="70"/>
      <c r="S85" s="68"/>
      <c r="T85" s="69"/>
      <c r="U85" s="70">
        <v>1</v>
      </c>
      <c r="V85" s="68"/>
      <c r="W85" s="69"/>
      <c r="X85" s="70"/>
      <c r="Y85" s="68"/>
      <c r="Z85" s="69"/>
      <c r="AA85" s="70"/>
      <c r="AB85" s="68"/>
      <c r="AC85" s="69"/>
      <c r="AD85" s="70"/>
      <c r="AE85" s="71"/>
      <c r="AF85" s="68"/>
      <c r="AG85" s="69"/>
      <c r="AH85" s="70"/>
      <c r="AI85" s="68"/>
      <c r="AJ85" s="69"/>
      <c r="AK85" s="70"/>
      <c r="AL85" s="71"/>
      <c r="AM85" s="68"/>
      <c r="AN85" s="69"/>
      <c r="AO85" s="70"/>
      <c r="AP85" s="68"/>
      <c r="AQ85" s="69"/>
      <c r="AR85" s="70"/>
      <c r="AS85" s="68"/>
      <c r="AT85" s="69"/>
      <c r="AU85" s="70"/>
      <c r="AV85" s="68"/>
      <c r="AW85" s="69"/>
      <c r="AX85" s="70"/>
      <c r="AY85" s="68"/>
      <c r="AZ85" s="69"/>
      <c r="BA85" s="70"/>
      <c r="BB85" s="71"/>
      <c r="BC85" s="187"/>
      <c r="BD85" s="187"/>
      <c r="BE85" s="69"/>
      <c r="BF85" s="70"/>
      <c r="BG85" s="68"/>
      <c r="BH85" s="69"/>
      <c r="BI85" s="70"/>
      <c r="BJ85" s="71"/>
      <c r="BK85" s="68"/>
      <c r="BL85" s="69"/>
      <c r="BM85" s="70"/>
      <c r="BN85" s="68"/>
      <c r="BO85" s="69"/>
      <c r="BP85" s="70"/>
      <c r="BQ85" s="68"/>
      <c r="BR85" s="69"/>
      <c r="BS85" s="70"/>
      <c r="BT85" s="71"/>
      <c r="BU85" s="68"/>
      <c r="BV85" s="69"/>
      <c r="BW85" s="70"/>
      <c r="BX85" s="71"/>
      <c r="BY85" s="72"/>
      <c r="BZ85" s="73"/>
      <c r="CA85" s="74">
        <v>1</v>
      </c>
    </row>
    <row r="86" spans="1:79" s="1" customFormat="1" ht="15.5" customHeight="1" x14ac:dyDescent="0.15">
      <c r="A86" s="64">
        <v>1</v>
      </c>
      <c r="B86" s="66" t="s">
        <v>322</v>
      </c>
      <c r="C86" s="67" t="s">
        <v>37</v>
      </c>
      <c r="D86" s="68"/>
      <c r="E86" s="69"/>
      <c r="F86" s="70"/>
      <c r="G86" s="68"/>
      <c r="H86" s="69"/>
      <c r="I86" s="70"/>
      <c r="J86" s="68"/>
      <c r="K86" s="69"/>
      <c r="L86" s="70"/>
      <c r="M86" s="68"/>
      <c r="N86" s="69"/>
      <c r="O86" s="70">
        <v>1</v>
      </c>
      <c r="P86" s="68"/>
      <c r="Q86" s="69"/>
      <c r="R86" s="70"/>
      <c r="S86" s="68"/>
      <c r="T86" s="69"/>
      <c r="U86" s="70"/>
      <c r="V86" s="68"/>
      <c r="W86" s="69"/>
      <c r="X86" s="70"/>
      <c r="Y86" s="68"/>
      <c r="Z86" s="69"/>
      <c r="AA86" s="70"/>
      <c r="AB86" s="68"/>
      <c r="AC86" s="69"/>
      <c r="AD86" s="70"/>
      <c r="AE86" s="71"/>
      <c r="AF86" s="68"/>
      <c r="AG86" s="69"/>
      <c r="AH86" s="70"/>
      <c r="AI86" s="68"/>
      <c r="AJ86" s="69"/>
      <c r="AK86" s="70"/>
      <c r="AL86" s="71"/>
      <c r="AM86" s="68"/>
      <c r="AN86" s="69"/>
      <c r="AO86" s="70"/>
      <c r="AP86" s="68"/>
      <c r="AQ86" s="69"/>
      <c r="AR86" s="70"/>
      <c r="AS86" s="68"/>
      <c r="AT86" s="69"/>
      <c r="AU86" s="70"/>
      <c r="AV86" s="68"/>
      <c r="AW86" s="69"/>
      <c r="AX86" s="70"/>
      <c r="AY86" s="68"/>
      <c r="AZ86" s="69"/>
      <c r="BA86" s="70"/>
      <c r="BB86" s="71"/>
      <c r="BC86" s="187"/>
      <c r="BD86" s="187"/>
      <c r="BE86" s="69"/>
      <c r="BF86" s="70"/>
      <c r="BG86" s="68"/>
      <c r="BH86" s="69"/>
      <c r="BI86" s="70"/>
      <c r="BJ86" s="71"/>
      <c r="BK86" s="68"/>
      <c r="BL86" s="69"/>
      <c r="BM86" s="70"/>
      <c r="BN86" s="68"/>
      <c r="BO86" s="69"/>
      <c r="BP86" s="70"/>
      <c r="BQ86" s="68"/>
      <c r="BR86" s="69"/>
      <c r="BS86" s="70"/>
      <c r="BT86" s="71"/>
      <c r="BU86" s="68"/>
      <c r="BV86" s="69"/>
      <c r="BW86" s="70"/>
      <c r="BX86" s="71"/>
      <c r="BY86" s="72"/>
      <c r="BZ86" s="73"/>
      <c r="CA86" s="74">
        <v>1</v>
      </c>
    </row>
    <row r="87" spans="1:79" s="1" customFormat="1" ht="15.5" customHeight="1" x14ac:dyDescent="0.15">
      <c r="A87" s="64">
        <v>1</v>
      </c>
      <c r="B87" s="66" t="s">
        <v>326</v>
      </c>
      <c r="C87" s="67" t="s">
        <v>37</v>
      </c>
      <c r="D87" s="68"/>
      <c r="E87" s="69"/>
      <c r="F87" s="70"/>
      <c r="G87" s="68"/>
      <c r="H87" s="69"/>
      <c r="I87" s="70"/>
      <c r="J87" s="68"/>
      <c r="K87" s="69"/>
      <c r="L87" s="70"/>
      <c r="M87" s="68"/>
      <c r="N87" s="69"/>
      <c r="O87" s="70"/>
      <c r="P87" s="68"/>
      <c r="Q87" s="69"/>
      <c r="R87" s="70"/>
      <c r="S87" s="68"/>
      <c r="T87" s="69"/>
      <c r="U87" s="70">
        <v>6</v>
      </c>
      <c r="V87" s="68"/>
      <c r="W87" s="69"/>
      <c r="X87" s="70"/>
      <c r="Y87" s="68"/>
      <c r="Z87" s="69"/>
      <c r="AA87" s="70"/>
      <c r="AB87" s="68"/>
      <c r="AC87" s="69"/>
      <c r="AD87" s="70"/>
      <c r="AE87" s="71"/>
      <c r="AF87" s="68"/>
      <c r="AG87" s="69"/>
      <c r="AH87" s="70"/>
      <c r="AI87" s="68"/>
      <c r="AJ87" s="69"/>
      <c r="AK87" s="70"/>
      <c r="AL87" s="71"/>
      <c r="AM87" s="68"/>
      <c r="AN87" s="69"/>
      <c r="AO87" s="70"/>
      <c r="AP87" s="68"/>
      <c r="AQ87" s="69"/>
      <c r="AR87" s="70"/>
      <c r="AS87" s="68"/>
      <c r="AT87" s="69"/>
      <c r="AU87" s="70"/>
      <c r="AV87" s="68"/>
      <c r="AW87" s="69"/>
      <c r="AX87" s="70"/>
      <c r="AY87" s="68"/>
      <c r="AZ87" s="69"/>
      <c r="BA87" s="70"/>
      <c r="BB87" s="71"/>
      <c r="BC87" s="187"/>
      <c r="BD87" s="187"/>
      <c r="BE87" s="69"/>
      <c r="BF87" s="70"/>
      <c r="BG87" s="68"/>
      <c r="BH87" s="69"/>
      <c r="BI87" s="70"/>
      <c r="BJ87" s="71"/>
      <c r="BK87" s="68"/>
      <c r="BL87" s="69"/>
      <c r="BM87" s="70"/>
      <c r="BN87" s="68"/>
      <c r="BO87" s="69"/>
      <c r="BP87" s="70"/>
      <c r="BQ87" s="68"/>
      <c r="BR87" s="69"/>
      <c r="BS87" s="70"/>
      <c r="BT87" s="71"/>
      <c r="BU87" s="68"/>
      <c r="BV87" s="69"/>
      <c r="BW87" s="70"/>
      <c r="BX87" s="71"/>
      <c r="BY87" s="72"/>
      <c r="BZ87" s="73"/>
      <c r="CA87" s="74">
        <v>6</v>
      </c>
    </row>
    <row r="88" spans="1:79" s="1" customFormat="1" ht="15.5" customHeight="1" x14ac:dyDescent="0.15">
      <c r="A88" s="64">
        <v>1</v>
      </c>
      <c r="B88" s="66" t="s">
        <v>327</v>
      </c>
      <c r="C88" s="67" t="s">
        <v>37</v>
      </c>
      <c r="D88" s="68"/>
      <c r="E88" s="69"/>
      <c r="F88" s="70"/>
      <c r="G88" s="68"/>
      <c r="H88" s="69"/>
      <c r="I88" s="70"/>
      <c r="J88" s="68"/>
      <c r="K88" s="69"/>
      <c r="L88" s="70"/>
      <c r="M88" s="68"/>
      <c r="N88" s="69"/>
      <c r="O88" s="70"/>
      <c r="P88" s="68"/>
      <c r="Q88" s="69"/>
      <c r="R88" s="70"/>
      <c r="S88" s="68"/>
      <c r="T88" s="69"/>
      <c r="U88" s="70"/>
      <c r="V88" s="68"/>
      <c r="W88" s="69"/>
      <c r="X88" s="70"/>
      <c r="Y88" s="68"/>
      <c r="Z88" s="69"/>
      <c r="AA88" s="70"/>
      <c r="AB88" s="68"/>
      <c r="AC88" s="69"/>
      <c r="AD88" s="70"/>
      <c r="AE88" s="71"/>
      <c r="AF88" s="68"/>
      <c r="AG88" s="69"/>
      <c r="AH88" s="70">
        <v>22</v>
      </c>
      <c r="AI88" s="68"/>
      <c r="AJ88" s="69"/>
      <c r="AK88" s="70"/>
      <c r="AL88" s="71"/>
      <c r="AM88" s="68"/>
      <c r="AN88" s="69"/>
      <c r="AO88" s="70"/>
      <c r="AP88" s="68"/>
      <c r="AQ88" s="69"/>
      <c r="AR88" s="70">
        <v>3</v>
      </c>
      <c r="AS88" s="68"/>
      <c r="AT88" s="69"/>
      <c r="AU88" s="70">
        <v>3</v>
      </c>
      <c r="AV88" s="68"/>
      <c r="AW88" s="69"/>
      <c r="AX88" s="70"/>
      <c r="AY88" s="68"/>
      <c r="AZ88" s="69"/>
      <c r="BA88" s="70"/>
      <c r="BB88" s="71"/>
      <c r="BC88" s="187"/>
      <c r="BD88" s="187"/>
      <c r="BE88" s="69"/>
      <c r="BF88" s="70"/>
      <c r="BG88" s="68"/>
      <c r="BH88" s="69"/>
      <c r="BI88" s="70"/>
      <c r="BJ88" s="71"/>
      <c r="BK88" s="68"/>
      <c r="BL88" s="69"/>
      <c r="BM88" s="70"/>
      <c r="BN88" s="68"/>
      <c r="BO88" s="69"/>
      <c r="BP88" s="70"/>
      <c r="BQ88" s="68"/>
      <c r="BR88" s="69"/>
      <c r="BS88" s="70"/>
      <c r="BT88" s="71"/>
      <c r="BU88" s="68"/>
      <c r="BV88" s="69"/>
      <c r="BW88" s="70"/>
      <c r="BX88" s="71"/>
      <c r="BY88" s="72"/>
      <c r="BZ88" s="73"/>
      <c r="CA88" s="74">
        <v>28</v>
      </c>
    </row>
    <row r="89" spans="1:79" s="1" customFormat="1" ht="15.5" customHeight="1" x14ac:dyDescent="0.15">
      <c r="A89" s="64">
        <v>1</v>
      </c>
      <c r="B89" s="66" t="s">
        <v>328</v>
      </c>
      <c r="C89" s="67" t="s">
        <v>37</v>
      </c>
      <c r="D89" s="68"/>
      <c r="E89" s="69"/>
      <c r="F89" s="70"/>
      <c r="G89" s="68"/>
      <c r="H89" s="69"/>
      <c r="I89" s="70"/>
      <c r="J89" s="68"/>
      <c r="K89" s="69"/>
      <c r="L89" s="70"/>
      <c r="M89" s="68"/>
      <c r="N89" s="69"/>
      <c r="O89" s="70"/>
      <c r="P89" s="68"/>
      <c r="Q89" s="69"/>
      <c r="R89" s="70"/>
      <c r="S89" s="68"/>
      <c r="T89" s="69"/>
      <c r="U89" s="70"/>
      <c r="V89" s="68"/>
      <c r="W89" s="69"/>
      <c r="X89" s="70"/>
      <c r="Y89" s="68"/>
      <c r="Z89" s="69"/>
      <c r="AA89" s="70"/>
      <c r="AB89" s="68"/>
      <c r="AC89" s="69"/>
      <c r="AD89" s="70"/>
      <c r="AE89" s="71"/>
      <c r="AF89" s="68"/>
      <c r="AG89" s="69"/>
      <c r="AH89" s="70"/>
      <c r="AI89" s="68"/>
      <c r="AJ89" s="69"/>
      <c r="AK89" s="70"/>
      <c r="AL89" s="71"/>
      <c r="AM89" s="68"/>
      <c r="AN89" s="69"/>
      <c r="AO89" s="70"/>
      <c r="AP89" s="68"/>
      <c r="AQ89" s="69"/>
      <c r="AR89" s="70"/>
      <c r="AS89" s="68"/>
      <c r="AT89" s="69"/>
      <c r="AU89" s="70"/>
      <c r="AV89" s="68"/>
      <c r="AW89" s="69"/>
      <c r="AX89" s="70"/>
      <c r="AY89" s="68"/>
      <c r="AZ89" s="69"/>
      <c r="BA89" s="70"/>
      <c r="BB89" s="71"/>
      <c r="BC89" s="187"/>
      <c r="BD89" s="187"/>
      <c r="BE89" s="69"/>
      <c r="BF89" s="70"/>
      <c r="BG89" s="68"/>
      <c r="BH89" s="69"/>
      <c r="BI89" s="70">
        <v>1</v>
      </c>
      <c r="BJ89" s="71"/>
      <c r="BK89" s="68"/>
      <c r="BL89" s="69"/>
      <c r="BM89" s="70"/>
      <c r="BN89" s="68"/>
      <c r="BO89" s="69"/>
      <c r="BP89" s="70"/>
      <c r="BQ89" s="68"/>
      <c r="BR89" s="69"/>
      <c r="BS89" s="70"/>
      <c r="BT89" s="71"/>
      <c r="BU89" s="68"/>
      <c r="BV89" s="69"/>
      <c r="BW89" s="70"/>
      <c r="BX89" s="71"/>
      <c r="BY89" s="72"/>
      <c r="BZ89" s="73"/>
      <c r="CA89" s="74">
        <v>1</v>
      </c>
    </row>
    <row r="90" spans="1:79" s="1" customFormat="1" ht="15.5" customHeight="1" x14ac:dyDescent="0.15">
      <c r="A90" s="64">
        <v>1</v>
      </c>
      <c r="B90" s="66" t="s">
        <v>329</v>
      </c>
      <c r="C90" s="67" t="s">
        <v>37</v>
      </c>
      <c r="D90" s="68"/>
      <c r="E90" s="69"/>
      <c r="F90" s="70"/>
      <c r="G90" s="68"/>
      <c r="H90" s="69"/>
      <c r="I90" s="70"/>
      <c r="J90" s="68"/>
      <c r="K90" s="69"/>
      <c r="L90" s="70"/>
      <c r="M90" s="68"/>
      <c r="N90" s="69"/>
      <c r="O90" s="70"/>
      <c r="P90" s="68"/>
      <c r="Q90" s="69"/>
      <c r="R90" s="70"/>
      <c r="S90" s="68"/>
      <c r="T90" s="69"/>
      <c r="U90" s="70"/>
      <c r="V90" s="68"/>
      <c r="W90" s="69"/>
      <c r="X90" s="70"/>
      <c r="Y90" s="68"/>
      <c r="Z90" s="69"/>
      <c r="AA90" s="70"/>
      <c r="AB90" s="68"/>
      <c r="AC90" s="69"/>
      <c r="AD90" s="70"/>
      <c r="AE90" s="71"/>
      <c r="AF90" s="68"/>
      <c r="AG90" s="69"/>
      <c r="AH90" s="70"/>
      <c r="AI90" s="68"/>
      <c r="AJ90" s="69"/>
      <c r="AK90" s="70"/>
      <c r="AL90" s="71"/>
      <c r="AM90" s="68"/>
      <c r="AN90" s="69"/>
      <c r="AO90" s="70"/>
      <c r="AP90" s="68"/>
      <c r="AQ90" s="69"/>
      <c r="AR90" s="70"/>
      <c r="AS90" s="68"/>
      <c r="AT90" s="69"/>
      <c r="AU90" s="70"/>
      <c r="AV90" s="68"/>
      <c r="AW90" s="69"/>
      <c r="AX90" s="70"/>
      <c r="AY90" s="68"/>
      <c r="AZ90" s="69"/>
      <c r="BA90" s="70"/>
      <c r="BB90" s="71"/>
      <c r="BC90" s="187"/>
      <c r="BD90" s="187"/>
      <c r="BE90" s="69"/>
      <c r="BF90" s="70"/>
      <c r="BG90" s="68"/>
      <c r="BH90" s="69"/>
      <c r="BI90" s="70">
        <v>11</v>
      </c>
      <c r="BJ90" s="71"/>
      <c r="BK90" s="68"/>
      <c r="BL90" s="69"/>
      <c r="BM90" s="70"/>
      <c r="BN90" s="68"/>
      <c r="BO90" s="69"/>
      <c r="BP90" s="70"/>
      <c r="BQ90" s="68"/>
      <c r="BR90" s="69"/>
      <c r="BS90" s="70"/>
      <c r="BT90" s="71"/>
      <c r="BU90" s="68"/>
      <c r="BV90" s="69"/>
      <c r="BW90" s="70"/>
      <c r="BX90" s="71"/>
      <c r="BY90" s="72"/>
      <c r="BZ90" s="73"/>
      <c r="CA90" s="74">
        <v>11</v>
      </c>
    </row>
    <row r="91" spans="1:79" s="1" customFormat="1" ht="15.5" customHeight="1" x14ac:dyDescent="0.15">
      <c r="A91" s="64">
        <v>1</v>
      </c>
      <c r="B91" s="66" t="s">
        <v>330</v>
      </c>
      <c r="C91" s="67" t="s">
        <v>37</v>
      </c>
      <c r="D91" s="68"/>
      <c r="E91" s="69"/>
      <c r="F91" s="70"/>
      <c r="G91" s="68"/>
      <c r="H91" s="69"/>
      <c r="I91" s="70"/>
      <c r="J91" s="68"/>
      <c r="K91" s="69"/>
      <c r="L91" s="70"/>
      <c r="M91" s="68"/>
      <c r="N91" s="69"/>
      <c r="O91" s="70">
        <v>30</v>
      </c>
      <c r="P91" s="68"/>
      <c r="Q91" s="69"/>
      <c r="R91" s="70"/>
      <c r="S91" s="68"/>
      <c r="T91" s="69"/>
      <c r="U91" s="70">
        <v>43</v>
      </c>
      <c r="V91" s="68"/>
      <c r="W91" s="69"/>
      <c r="X91" s="70"/>
      <c r="Y91" s="68"/>
      <c r="Z91" s="69"/>
      <c r="AA91" s="70">
        <v>2</v>
      </c>
      <c r="AB91" s="68"/>
      <c r="AC91" s="69"/>
      <c r="AD91" s="70"/>
      <c r="AE91" s="71"/>
      <c r="AF91" s="68"/>
      <c r="AG91" s="69"/>
      <c r="AH91" s="70"/>
      <c r="AI91" s="68"/>
      <c r="AJ91" s="69"/>
      <c r="AK91" s="70"/>
      <c r="AL91" s="71"/>
      <c r="AM91" s="68"/>
      <c r="AN91" s="69"/>
      <c r="AO91" s="70"/>
      <c r="AP91" s="68"/>
      <c r="AQ91" s="69"/>
      <c r="AR91" s="70"/>
      <c r="AS91" s="68"/>
      <c r="AT91" s="69"/>
      <c r="AU91" s="70"/>
      <c r="AV91" s="68"/>
      <c r="AW91" s="69"/>
      <c r="AX91" s="70"/>
      <c r="AY91" s="68"/>
      <c r="AZ91" s="69"/>
      <c r="BA91" s="70"/>
      <c r="BB91" s="71"/>
      <c r="BC91" s="187"/>
      <c r="BD91" s="187"/>
      <c r="BE91" s="69"/>
      <c r="BF91" s="70"/>
      <c r="BG91" s="68"/>
      <c r="BH91" s="69"/>
      <c r="BI91" s="70"/>
      <c r="BJ91" s="71"/>
      <c r="BK91" s="68"/>
      <c r="BL91" s="69"/>
      <c r="BM91" s="70"/>
      <c r="BN91" s="68"/>
      <c r="BO91" s="69"/>
      <c r="BP91" s="70"/>
      <c r="BQ91" s="68"/>
      <c r="BR91" s="69"/>
      <c r="BS91" s="70"/>
      <c r="BT91" s="71"/>
      <c r="BU91" s="68"/>
      <c r="BV91" s="69"/>
      <c r="BW91" s="70"/>
      <c r="BX91" s="71"/>
      <c r="BY91" s="72"/>
      <c r="BZ91" s="73"/>
      <c r="CA91" s="74">
        <v>75</v>
      </c>
    </row>
    <row r="92" spans="1:79" s="1" customFormat="1" ht="15.5" customHeight="1" x14ac:dyDescent="0.15">
      <c r="A92" s="64">
        <v>1</v>
      </c>
      <c r="B92" s="66" t="s">
        <v>331</v>
      </c>
      <c r="C92" s="67" t="s">
        <v>37</v>
      </c>
      <c r="D92" s="68"/>
      <c r="E92" s="69"/>
      <c r="F92" s="70"/>
      <c r="G92" s="68"/>
      <c r="H92" s="69"/>
      <c r="I92" s="70"/>
      <c r="J92" s="68"/>
      <c r="K92" s="69"/>
      <c r="L92" s="70"/>
      <c r="M92" s="68"/>
      <c r="N92" s="69"/>
      <c r="O92" s="70"/>
      <c r="P92" s="68"/>
      <c r="Q92" s="69"/>
      <c r="R92" s="70"/>
      <c r="S92" s="68"/>
      <c r="T92" s="69"/>
      <c r="U92" s="70">
        <v>3</v>
      </c>
      <c r="V92" s="68"/>
      <c r="W92" s="69"/>
      <c r="X92" s="70"/>
      <c r="Y92" s="68"/>
      <c r="Z92" s="69"/>
      <c r="AA92" s="70"/>
      <c r="AB92" s="68"/>
      <c r="AC92" s="69"/>
      <c r="AD92" s="70"/>
      <c r="AE92" s="71"/>
      <c r="AF92" s="68"/>
      <c r="AG92" s="69"/>
      <c r="AH92" s="70"/>
      <c r="AI92" s="68"/>
      <c r="AJ92" s="69"/>
      <c r="AK92" s="70"/>
      <c r="AL92" s="71"/>
      <c r="AM92" s="68"/>
      <c r="AN92" s="69"/>
      <c r="AO92" s="70">
        <v>3</v>
      </c>
      <c r="AP92" s="68"/>
      <c r="AQ92" s="69"/>
      <c r="AR92" s="70"/>
      <c r="AS92" s="68"/>
      <c r="AT92" s="69"/>
      <c r="AU92" s="70">
        <v>7</v>
      </c>
      <c r="AV92" s="68"/>
      <c r="AW92" s="69"/>
      <c r="AX92" s="70"/>
      <c r="AY92" s="68"/>
      <c r="AZ92" s="69"/>
      <c r="BA92" s="70"/>
      <c r="BB92" s="71"/>
      <c r="BC92" s="187"/>
      <c r="BD92" s="187"/>
      <c r="BE92" s="69"/>
      <c r="BF92" s="70"/>
      <c r="BG92" s="68"/>
      <c r="BH92" s="69"/>
      <c r="BI92" s="70"/>
      <c r="BJ92" s="71"/>
      <c r="BK92" s="68"/>
      <c r="BL92" s="69"/>
      <c r="BM92" s="70"/>
      <c r="BN92" s="68"/>
      <c r="BO92" s="69"/>
      <c r="BP92" s="70"/>
      <c r="BQ92" s="68"/>
      <c r="BR92" s="69"/>
      <c r="BS92" s="70"/>
      <c r="BT92" s="71"/>
      <c r="BU92" s="68"/>
      <c r="BV92" s="69"/>
      <c r="BW92" s="70"/>
      <c r="BX92" s="71"/>
      <c r="BY92" s="72"/>
      <c r="BZ92" s="73"/>
      <c r="CA92" s="74">
        <v>13</v>
      </c>
    </row>
    <row r="93" spans="1:79" s="1" customFormat="1" ht="15.5" customHeight="1" x14ac:dyDescent="0.15">
      <c r="A93" s="64">
        <v>1</v>
      </c>
      <c r="B93" s="66" t="s">
        <v>332</v>
      </c>
      <c r="C93" s="67" t="s">
        <v>37</v>
      </c>
      <c r="D93" s="68"/>
      <c r="E93" s="69"/>
      <c r="F93" s="70"/>
      <c r="G93" s="68"/>
      <c r="H93" s="69"/>
      <c r="I93" s="70"/>
      <c r="J93" s="68"/>
      <c r="K93" s="69"/>
      <c r="L93" s="70"/>
      <c r="M93" s="68"/>
      <c r="N93" s="69"/>
      <c r="O93" s="70">
        <v>6</v>
      </c>
      <c r="P93" s="68"/>
      <c r="Q93" s="69"/>
      <c r="R93" s="70"/>
      <c r="S93" s="68"/>
      <c r="T93" s="69"/>
      <c r="U93" s="70">
        <v>13</v>
      </c>
      <c r="V93" s="68"/>
      <c r="W93" s="69"/>
      <c r="X93" s="70"/>
      <c r="Y93" s="68"/>
      <c r="Z93" s="69"/>
      <c r="AA93" s="70"/>
      <c r="AB93" s="68"/>
      <c r="AC93" s="69"/>
      <c r="AD93" s="70"/>
      <c r="AE93" s="71"/>
      <c r="AF93" s="68"/>
      <c r="AG93" s="69"/>
      <c r="AH93" s="70"/>
      <c r="AI93" s="68"/>
      <c r="AJ93" s="69"/>
      <c r="AK93" s="70"/>
      <c r="AL93" s="71"/>
      <c r="AM93" s="68"/>
      <c r="AN93" s="69"/>
      <c r="AO93" s="70"/>
      <c r="AP93" s="68"/>
      <c r="AQ93" s="69"/>
      <c r="AR93" s="70"/>
      <c r="AS93" s="68"/>
      <c r="AT93" s="69"/>
      <c r="AU93" s="70"/>
      <c r="AV93" s="68"/>
      <c r="AW93" s="69"/>
      <c r="AX93" s="70"/>
      <c r="AY93" s="68"/>
      <c r="AZ93" s="69"/>
      <c r="BA93" s="70"/>
      <c r="BB93" s="71"/>
      <c r="BC93" s="187"/>
      <c r="BD93" s="187"/>
      <c r="BE93" s="69"/>
      <c r="BF93" s="70"/>
      <c r="BG93" s="68"/>
      <c r="BH93" s="69"/>
      <c r="BI93" s="70"/>
      <c r="BJ93" s="71"/>
      <c r="BK93" s="68"/>
      <c r="BL93" s="69"/>
      <c r="BM93" s="70"/>
      <c r="BN93" s="68"/>
      <c r="BO93" s="69"/>
      <c r="BP93" s="70"/>
      <c r="BQ93" s="68"/>
      <c r="BR93" s="69"/>
      <c r="BS93" s="70"/>
      <c r="BT93" s="71"/>
      <c r="BU93" s="68"/>
      <c r="BV93" s="69"/>
      <c r="BW93" s="70"/>
      <c r="BX93" s="71"/>
      <c r="BY93" s="72"/>
      <c r="BZ93" s="73"/>
      <c r="CA93" s="74">
        <v>19</v>
      </c>
    </row>
    <row r="94" spans="1:79" s="1" customFormat="1" ht="15.5" customHeight="1" x14ac:dyDescent="0.15">
      <c r="A94" s="64">
        <v>1</v>
      </c>
      <c r="B94" s="66" t="s">
        <v>334</v>
      </c>
      <c r="C94" s="67" t="s">
        <v>37</v>
      </c>
      <c r="D94" s="68"/>
      <c r="E94" s="69"/>
      <c r="F94" s="70"/>
      <c r="G94" s="68"/>
      <c r="H94" s="69"/>
      <c r="I94" s="70"/>
      <c r="J94" s="68"/>
      <c r="K94" s="69"/>
      <c r="L94" s="70"/>
      <c r="M94" s="68"/>
      <c r="N94" s="69"/>
      <c r="O94" s="70"/>
      <c r="P94" s="68"/>
      <c r="Q94" s="69"/>
      <c r="R94" s="70"/>
      <c r="S94" s="68"/>
      <c r="T94" s="69"/>
      <c r="U94" s="70">
        <v>1</v>
      </c>
      <c r="V94" s="68"/>
      <c r="W94" s="69"/>
      <c r="X94" s="70"/>
      <c r="Y94" s="68"/>
      <c r="Z94" s="69"/>
      <c r="AA94" s="70"/>
      <c r="AB94" s="68"/>
      <c r="AC94" s="69"/>
      <c r="AD94" s="70"/>
      <c r="AE94" s="71"/>
      <c r="AF94" s="68"/>
      <c r="AG94" s="69"/>
      <c r="AH94" s="70"/>
      <c r="AI94" s="68"/>
      <c r="AJ94" s="69"/>
      <c r="AK94" s="70"/>
      <c r="AL94" s="71"/>
      <c r="AM94" s="68"/>
      <c r="AN94" s="69"/>
      <c r="AO94" s="70"/>
      <c r="AP94" s="68"/>
      <c r="AQ94" s="69"/>
      <c r="AR94" s="70"/>
      <c r="AS94" s="68"/>
      <c r="AT94" s="69"/>
      <c r="AU94" s="70">
        <v>2</v>
      </c>
      <c r="AV94" s="68"/>
      <c r="AW94" s="69"/>
      <c r="AX94" s="70"/>
      <c r="AY94" s="68"/>
      <c r="AZ94" s="69"/>
      <c r="BA94" s="70">
        <v>1</v>
      </c>
      <c r="BB94" s="71"/>
      <c r="BC94" s="187"/>
      <c r="BD94" s="187"/>
      <c r="BE94" s="69"/>
      <c r="BF94" s="70"/>
      <c r="BG94" s="68"/>
      <c r="BH94" s="69"/>
      <c r="BI94" s="70"/>
      <c r="BJ94" s="71"/>
      <c r="BK94" s="68"/>
      <c r="BL94" s="69"/>
      <c r="BM94" s="70"/>
      <c r="BN94" s="68"/>
      <c r="BO94" s="69"/>
      <c r="BP94" s="70">
        <v>2</v>
      </c>
      <c r="BQ94" s="68"/>
      <c r="BR94" s="69"/>
      <c r="BS94" s="70"/>
      <c r="BT94" s="71"/>
      <c r="BU94" s="68"/>
      <c r="BV94" s="69"/>
      <c r="BW94" s="70"/>
      <c r="BX94" s="71"/>
      <c r="BY94" s="72"/>
      <c r="BZ94" s="73"/>
      <c r="CA94" s="74">
        <v>6</v>
      </c>
    </row>
    <row r="95" spans="1:79" s="1" customFormat="1" ht="15.5" customHeight="1" x14ac:dyDescent="0.15">
      <c r="A95" s="64">
        <v>1</v>
      </c>
      <c r="B95" s="66" t="s">
        <v>339</v>
      </c>
      <c r="C95" s="67" t="s">
        <v>37</v>
      </c>
      <c r="D95" s="68"/>
      <c r="E95" s="69"/>
      <c r="F95" s="70"/>
      <c r="G95" s="68"/>
      <c r="H95" s="69"/>
      <c r="I95" s="70"/>
      <c r="J95" s="68"/>
      <c r="K95" s="69"/>
      <c r="L95" s="70"/>
      <c r="M95" s="68">
        <v>5</v>
      </c>
      <c r="N95" s="69">
        <v>5</v>
      </c>
      <c r="O95" s="70">
        <v>7</v>
      </c>
      <c r="P95" s="68"/>
      <c r="Q95" s="69"/>
      <c r="R95" s="70"/>
      <c r="S95" s="68">
        <v>9</v>
      </c>
      <c r="T95" s="69">
        <v>9</v>
      </c>
      <c r="U95" s="70">
        <v>10</v>
      </c>
      <c r="V95" s="68"/>
      <c r="W95" s="69"/>
      <c r="X95" s="70"/>
      <c r="Y95" s="68">
        <v>9</v>
      </c>
      <c r="Z95" s="69">
        <v>9</v>
      </c>
      <c r="AA95" s="70">
        <v>19</v>
      </c>
      <c r="AB95" s="68"/>
      <c r="AC95" s="69"/>
      <c r="AD95" s="70"/>
      <c r="AE95" s="71"/>
      <c r="AF95" s="68">
        <v>2</v>
      </c>
      <c r="AG95" s="69">
        <v>2</v>
      </c>
      <c r="AH95" s="70"/>
      <c r="AI95" s="68"/>
      <c r="AJ95" s="69"/>
      <c r="AK95" s="70"/>
      <c r="AL95" s="71"/>
      <c r="AM95" s="68"/>
      <c r="AN95" s="69"/>
      <c r="AO95" s="70"/>
      <c r="AP95" s="68"/>
      <c r="AQ95" s="69"/>
      <c r="AR95" s="70"/>
      <c r="AS95" s="68">
        <v>8</v>
      </c>
      <c r="AT95" s="69">
        <v>8</v>
      </c>
      <c r="AU95" s="70">
        <v>8</v>
      </c>
      <c r="AV95" s="68"/>
      <c r="AW95" s="69"/>
      <c r="AX95" s="70"/>
      <c r="AY95" s="68"/>
      <c r="AZ95" s="69"/>
      <c r="BA95" s="70"/>
      <c r="BB95" s="71"/>
      <c r="BC95" s="187">
        <v>4</v>
      </c>
      <c r="BD95" s="187"/>
      <c r="BE95" s="69">
        <v>4</v>
      </c>
      <c r="BF95" s="70"/>
      <c r="BG95" s="68"/>
      <c r="BH95" s="69"/>
      <c r="BI95" s="70"/>
      <c r="BJ95" s="71"/>
      <c r="BK95" s="68"/>
      <c r="BL95" s="69"/>
      <c r="BM95" s="70"/>
      <c r="BN95" s="68">
        <v>19</v>
      </c>
      <c r="BO95" s="69">
        <v>17</v>
      </c>
      <c r="BP95" s="70">
        <v>17</v>
      </c>
      <c r="BQ95" s="68"/>
      <c r="BR95" s="69"/>
      <c r="BS95" s="70"/>
      <c r="BT95" s="71"/>
      <c r="BU95" s="68"/>
      <c r="BV95" s="69"/>
      <c r="BW95" s="70"/>
      <c r="BX95" s="71"/>
      <c r="BY95" s="72">
        <v>56</v>
      </c>
      <c r="BZ95" s="73">
        <v>54</v>
      </c>
      <c r="CA95" s="74">
        <v>61</v>
      </c>
    </row>
    <row r="96" spans="1:79" s="1" customFormat="1" ht="15.5" customHeight="1" x14ac:dyDescent="0.15">
      <c r="A96" s="64">
        <v>1</v>
      </c>
      <c r="B96" s="66" t="s">
        <v>340</v>
      </c>
      <c r="C96" s="67" t="s">
        <v>37</v>
      </c>
      <c r="D96" s="68"/>
      <c r="E96" s="69"/>
      <c r="F96" s="70"/>
      <c r="G96" s="68"/>
      <c r="H96" s="69"/>
      <c r="I96" s="70"/>
      <c r="J96" s="68"/>
      <c r="K96" s="69"/>
      <c r="L96" s="70"/>
      <c r="M96" s="68"/>
      <c r="N96" s="69"/>
      <c r="O96" s="70"/>
      <c r="P96" s="68"/>
      <c r="Q96" s="69"/>
      <c r="R96" s="70"/>
      <c r="S96" s="68">
        <v>4</v>
      </c>
      <c r="T96" s="69">
        <v>4</v>
      </c>
      <c r="U96" s="70"/>
      <c r="V96" s="68"/>
      <c r="W96" s="69"/>
      <c r="X96" s="70"/>
      <c r="Y96" s="68"/>
      <c r="Z96" s="69"/>
      <c r="AA96" s="70"/>
      <c r="AB96" s="68"/>
      <c r="AC96" s="69"/>
      <c r="AD96" s="70"/>
      <c r="AE96" s="71"/>
      <c r="AF96" s="68"/>
      <c r="AG96" s="69"/>
      <c r="AH96" s="70"/>
      <c r="AI96" s="68"/>
      <c r="AJ96" s="69"/>
      <c r="AK96" s="70"/>
      <c r="AL96" s="71"/>
      <c r="AM96" s="68"/>
      <c r="AN96" s="69"/>
      <c r="AO96" s="70"/>
      <c r="AP96" s="68"/>
      <c r="AQ96" s="69"/>
      <c r="AR96" s="70"/>
      <c r="AS96" s="68"/>
      <c r="AT96" s="69"/>
      <c r="AU96" s="70"/>
      <c r="AV96" s="68"/>
      <c r="AW96" s="69"/>
      <c r="AX96" s="70"/>
      <c r="AY96" s="68"/>
      <c r="AZ96" s="69"/>
      <c r="BA96" s="70"/>
      <c r="BB96" s="71"/>
      <c r="BC96" s="187"/>
      <c r="BD96" s="187"/>
      <c r="BE96" s="69"/>
      <c r="BF96" s="70"/>
      <c r="BG96" s="68"/>
      <c r="BH96" s="69"/>
      <c r="BI96" s="70"/>
      <c r="BJ96" s="71"/>
      <c r="BK96" s="68"/>
      <c r="BL96" s="69"/>
      <c r="BM96" s="70"/>
      <c r="BN96" s="68"/>
      <c r="BO96" s="69"/>
      <c r="BP96" s="70"/>
      <c r="BQ96" s="68"/>
      <c r="BR96" s="69"/>
      <c r="BS96" s="70"/>
      <c r="BT96" s="71"/>
      <c r="BU96" s="68"/>
      <c r="BV96" s="69"/>
      <c r="BW96" s="70"/>
      <c r="BX96" s="71"/>
      <c r="BY96" s="72">
        <v>4</v>
      </c>
      <c r="BZ96" s="73">
        <v>4</v>
      </c>
      <c r="CA96" s="74"/>
    </row>
    <row r="97" spans="1:79" s="1" customFormat="1" ht="15.5" customHeight="1" x14ac:dyDescent="0.15">
      <c r="A97" s="64">
        <v>1</v>
      </c>
      <c r="B97" s="66" t="s">
        <v>344</v>
      </c>
      <c r="C97" s="67" t="s">
        <v>37</v>
      </c>
      <c r="D97" s="68"/>
      <c r="E97" s="69"/>
      <c r="F97" s="70"/>
      <c r="G97" s="68"/>
      <c r="H97" s="69"/>
      <c r="I97" s="70"/>
      <c r="J97" s="68"/>
      <c r="K97" s="69"/>
      <c r="L97" s="70"/>
      <c r="M97" s="68"/>
      <c r="N97" s="69"/>
      <c r="O97" s="70"/>
      <c r="P97" s="68"/>
      <c r="Q97" s="69"/>
      <c r="R97" s="70"/>
      <c r="S97" s="68"/>
      <c r="T97" s="69"/>
      <c r="U97" s="70">
        <v>3</v>
      </c>
      <c r="V97" s="68"/>
      <c r="W97" s="69"/>
      <c r="X97" s="70"/>
      <c r="Y97" s="68"/>
      <c r="Z97" s="69"/>
      <c r="AA97" s="70">
        <v>2</v>
      </c>
      <c r="AB97" s="68"/>
      <c r="AC97" s="69"/>
      <c r="AD97" s="70"/>
      <c r="AE97" s="71"/>
      <c r="AF97" s="68"/>
      <c r="AG97" s="69"/>
      <c r="AH97" s="70"/>
      <c r="AI97" s="68"/>
      <c r="AJ97" s="69"/>
      <c r="AK97" s="70"/>
      <c r="AL97" s="71"/>
      <c r="AM97" s="68"/>
      <c r="AN97" s="69"/>
      <c r="AO97" s="70"/>
      <c r="AP97" s="68"/>
      <c r="AQ97" s="69"/>
      <c r="AR97" s="70"/>
      <c r="AS97" s="68"/>
      <c r="AT97" s="69"/>
      <c r="AU97" s="70"/>
      <c r="AV97" s="68"/>
      <c r="AW97" s="69"/>
      <c r="AX97" s="70"/>
      <c r="AY97" s="68"/>
      <c r="AZ97" s="69"/>
      <c r="BA97" s="70"/>
      <c r="BB97" s="71"/>
      <c r="BC97" s="187"/>
      <c r="BD97" s="187"/>
      <c r="BE97" s="69"/>
      <c r="BF97" s="70"/>
      <c r="BG97" s="68"/>
      <c r="BH97" s="69"/>
      <c r="BI97" s="70"/>
      <c r="BJ97" s="71"/>
      <c r="BK97" s="68"/>
      <c r="BL97" s="69"/>
      <c r="BM97" s="70"/>
      <c r="BN97" s="68"/>
      <c r="BO97" s="69"/>
      <c r="BP97" s="70"/>
      <c r="BQ97" s="68"/>
      <c r="BR97" s="69"/>
      <c r="BS97" s="70"/>
      <c r="BT97" s="71"/>
      <c r="BU97" s="68"/>
      <c r="BV97" s="69"/>
      <c r="BW97" s="70"/>
      <c r="BX97" s="71"/>
      <c r="BY97" s="72"/>
      <c r="BZ97" s="73"/>
      <c r="CA97" s="74">
        <v>5</v>
      </c>
    </row>
    <row r="98" spans="1:79" s="1" customFormat="1" ht="15.5" customHeight="1" x14ac:dyDescent="0.15">
      <c r="A98" s="64">
        <v>1</v>
      </c>
      <c r="B98" s="66" t="s">
        <v>346</v>
      </c>
      <c r="C98" s="67" t="s">
        <v>37</v>
      </c>
      <c r="D98" s="68"/>
      <c r="E98" s="69"/>
      <c r="F98" s="70"/>
      <c r="G98" s="68"/>
      <c r="H98" s="69"/>
      <c r="I98" s="70"/>
      <c r="J98" s="68"/>
      <c r="K98" s="69"/>
      <c r="L98" s="70"/>
      <c r="M98" s="68"/>
      <c r="N98" s="69"/>
      <c r="O98" s="70">
        <v>1</v>
      </c>
      <c r="P98" s="68"/>
      <c r="Q98" s="69"/>
      <c r="R98" s="70"/>
      <c r="S98" s="68"/>
      <c r="T98" s="69"/>
      <c r="U98" s="70">
        <v>2</v>
      </c>
      <c r="V98" s="68"/>
      <c r="W98" s="69"/>
      <c r="X98" s="70"/>
      <c r="Y98" s="68"/>
      <c r="Z98" s="69"/>
      <c r="AA98" s="70"/>
      <c r="AB98" s="68"/>
      <c r="AC98" s="69"/>
      <c r="AD98" s="70"/>
      <c r="AE98" s="71"/>
      <c r="AF98" s="68"/>
      <c r="AG98" s="69"/>
      <c r="AH98" s="70"/>
      <c r="AI98" s="68"/>
      <c r="AJ98" s="69"/>
      <c r="AK98" s="70"/>
      <c r="AL98" s="71"/>
      <c r="AM98" s="68"/>
      <c r="AN98" s="69"/>
      <c r="AO98" s="70"/>
      <c r="AP98" s="68"/>
      <c r="AQ98" s="69"/>
      <c r="AR98" s="70"/>
      <c r="AS98" s="68"/>
      <c r="AT98" s="69"/>
      <c r="AU98" s="70"/>
      <c r="AV98" s="68"/>
      <c r="AW98" s="69"/>
      <c r="AX98" s="70"/>
      <c r="AY98" s="68"/>
      <c r="AZ98" s="69"/>
      <c r="BA98" s="70"/>
      <c r="BB98" s="71"/>
      <c r="BC98" s="187"/>
      <c r="BD98" s="187"/>
      <c r="BE98" s="69"/>
      <c r="BF98" s="70"/>
      <c r="BG98" s="68"/>
      <c r="BH98" s="69"/>
      <c r="BI98" s="70"/>
      <c r="BJ98" s="71"/>
      <c r="BK98" s="68"/>
      <c r="BL98" s="69"/>
      <c r="BM98" s="70"/>
      <c r="BN98" s="68"/>
      <c r="BO98" s="69"/>
      <c r="BP98" s="70"/>
      <c r="BQ98" s="68"/>
      <c r="BR98" s="69"/>
      <c r="BS98" s="70"/>
      <c r="BT98" s="71"/>
      <c r="BU98" s="68"/>
      <c r="BV98" s="69"/>
      <c r="BW98" s="70"/>
      <c r="BX98" s="71"/>
      <c r="BY98" s="72"/>
      <c r="BZ98" s="73"/>
      <c r="CA98" s="74">
        <v>3</v>
      </c>
    </row>
    <row r="99" spans="1:79" s="1" customFormat="1" ht="15.5" customHeight="1" x14ac:dyDescent="0.15">
      <c r="A99" s="64">
        <v>1</v>
      </c>
      <c r="B99" s="66" t="s">
        <v>347</v>
      </c>
      <c r="C99" s="67" t="s">
        <v>37</v>
      </c>
      <c r="D99" s="68"/>
      <c r="E99" s="69"/>
      <c r="F99" s="70"/>
      <c r="G99" s="68"/>
      <c r="H99" s="69"/>
      <c r="I99" s="70"/>
      <c r="J99" s="68"/>
      <c r="K99" s="69"/>
      <c r="L99" s="70"/>
      <c r="M99" s="68"/>
      <c r="N99" s="69"/>
      <c r="O99" s="70"/>
      <c r="P99" s="68"/>
      <c r="Q99" s="69"/>
      <c r="R99" s="70"/>
      <c r="S99" s="68"/>
      <c r="T99" s="69"/>
      <c r="U99" s="70">
        <v>1</v>
      </c>
      <c r="V99" s="68"/>
      <c r="W99" s="69"/>
      <c r="X99" s="70"/>
      <c r="Y99" s="68"/>
      <c r="Z99" s="69"/>
      <c r="AA99" s="70"/>
      <c r="AB99" s="68"/>
      <c r="AC99" s="69"/>
      <c r="AD99" s="70"/>
      <c r="AE99" s="71"/>
      <c r="AF99" s="68"/>
      <c r="AG99" s="69"/>
      <c r="AH99" s="70"/>
      <c r="AI99" s="68"/>
      <c r="AJ99" s="69"/>
      <c r="AK99" s="70"/>
      <c r="AL99" s="71"/>
      <c r="AM99" s="68"/>
      <c r="AN99" s="69"/>
      <c r="AO99" s="70"/>
      <c r="AP99" s="68"/>
      <c r="AQ99" s="69"/>
      <c r="AR99" s="70"/>
      <c r="AS99" s="68"/>
      <c r="AT99" s="69"/>
      <c r="AU99" s="70"/>
      <c r="AV99" s="68"/>
      <c r="AW99" s="69"/>
      <c r="AX99" s="70"/>
      <c r="AY99" s="68"/>
      <c r="AZ99" s="69"/>
      <c r="BA99" s="70"/>
      <c r="BB99" s="71"/>
      <c r="BC99" s="187"/>
      <c r="BD99" s="187"/>
      <c r="BE99" s="69"/>
      <c r="BF99" s="70"/>
      <c r="BG99" s="68"/>
      <c r="BH99" s="69"/>
      <c r="BI99" s="70"/>
      <c r="BJ99" s="71"/>
      <c r="BK99" s="68"/>
      <c r="BL99" s="69"/>
      <c r="BM99" s="70"/>
      <c r="BN99" s="68"/>
      <c r="BO99" s="69"/>
      <c r="BP99" s="70"/>
      <c r="BQ99" s="68"/>
      <c r="BR99" s="69"/>
      <c r="BS99" s="70"/>
      <c r="BT99" s="71"/>
      <c r="BU99" s="68"/>
      <c r="BV99" s="69"/>
      <c r="BW99" s="70"/>
      <c r="BX99" s="71"/>
      <c r="BY99" s="72"/>
      <c r="BZ99" s="73"/>
      <c r="CA99" s="74">
        <v>1</v>
      </c>
    </row>
    <row r="100" spans="1:79" s="1" customFormat="1" ht="15.5" customHeight="1" x14ac:dyDescent="0.15">
      <c r="A100" s="64">
        <v>1</v>
      </c>
      <c r="B100" s="66" t="s">
        <v>349</v>
      </c>
      <c r="C100" s="67" t="s">
        <v>37</v>
      </c>
      <c r="D100" s="68"/>
      <c r="E100" s="69"/>
      <c r="F100" s="70"/>
      <c r="G100" s="68"/>
      <c r="H100" s="69"/>
      <c r="I100" s="70"/>
      <c r="J100" s="68"/>
      <c r="K100" s="69"/>
      <c r="L100" s="70"/>
      <c r="M100" s="68"/>
      <c r="N100" s="69"/>
      <c r="O100" s="70"/>
      <c r="P100" s="68"/>
      <c r="Q100" s="69"/>
      <c r="R100" s="70"/>
      <c r="S100" s="68"/>
      <c r="T100" s="69"/>
      <c r="U100" s="70">
        <v>1</v>
      </c>
      <c r="V100" s="68"/>
      <c r="W100" s="69"/>
      <c r="X100" s="70"/>
      <c r="Y100" s="68"/>
      <c r="Z100" s="69"/>
      <c r="AA100" s="70"/>
      <c r="AB100" s="68"/>
      <c r="AC100" s="69"/>
      <c r="AD100" s="70"/>
      <c r="AE100" s="71"/>
      <c r="AF100" s="68"/>
      <c r="AG100" s="69"/>
      <c r="AH100" s="70"/>
      <c r="AI100" s="68"/>
      <c r="AJ100" s="69"/>
      <c r="AK100" s="70"/>
      <c r="AL100" s="71"/>
      <c r="AM100" s="68"/>
      <c r="AN100" s="69"/>
      <c r="AO100" s="70"/>
      <c r="AP100" s="68"/>
      <c r="AQ100" s="69"/>
      <c r="AR100" s="70"/>
      <c r="AS100" s="68"/>
      <c r="AT100" s="69"/>
      <c r="AU100" s="70"/>
      <c r="AV100" s="68"/>
      <c r="AW100" s="69"/>
      <c r="AX100" s="70"/>
      <c r="AY100" s="68"/>
      <c r="AZ100" s="69"/>
      <c r="BA100" s="70"/>
      <c r="BB100" s="71"/>
      <c r="BC100" s="187"/>
      <c r="BD100" s="187"/>
      <c r="BE100" s="69"/>
      <c r="BF100" s="70"/>
      <c r="BG100" s="68"/>
      <c r="BH100" s="69"/>
      <c r="BI100" s="70"/>
      <c r="BJ100" s="71"/>
      <c r="BK100" s="68"/>
      <c r="BL100" s="69"/>
      <c r="BM100" s="70"/>
      <c r="BN100" s="68"/>
      <c r="BO100" s="69"/>
      <c r="BP100" s="70"/>
      <c r="BQ100" s="68"/>
      <c r="BR100" s="69"/>
      <c r="BS100" s="70"/>
      <c r="BT100" s="71"/>
      <c r="BU100" s="68"/>
      <c r="BV100" s="69"/>
      <c r="BW100" s="70"/>
      <c r="BX100" s="71"/>
      <c r="BY100" s="72"/>
      <c r="BZ100" s="73"/>
      <c r="CA100" s="74">
        <v>1</v>
      </c>
    </row>
    <row r="101" spans="1:79" s="1" customFormat="1" ht="15.5" customHeight="1" x14ac:dyDescent="0.15">
      <c r="A101" s="64">
        <v>1</v>
      </c>
      <c r="B101" s="66" t="s">
        <v>350</v>
      </c>
      <c r="C101" s="67" t="s">
        <v>37</v>
      </c>
      <c r="D101" s="68"/>
      <c r="E101" s="69"/>
      <c r="F101" s="70"/>
      <c r="G101" s="68"/>
      <c r="H101" s="69"/>
      <c r="I101" s="70"/>
      <c r="J101" s="68"/>
      <c r="K101" s="69"/>
      <c r="L101" s="70"/>
      <c r="M101" s="68"/>
      <c r="N101" s="69"/>
      <c r="O101" s="70">
        <v>1</v>
      </c>
      <c r="P101" s="68"/>
      <c r="Q101" s="69"/>
      <c r="R101" s="70"/>
      <c r="S101" s="68"/>
      <c r="T101" s="69"/>
      <c r="U101" s="70">
        <v>4</v>
      </c>
      <c r="V101" s="68"/>
      <c r="W101" s="69"/>
      <c r="X101" s="70"/>
      <c r="Y101" s="68"/>
      <c r="Z101" s="69"/>
      <c r="AA101" s="70"/>
      <c r="AB101" s="68"/>
      <c r="AC101" s="69"/>
      <c r="AD101" s="70"/>
      <c r="AE101" s="71"/>
      <c r="AF101" s="68"/>
      <c r="AG101" s="69"/>
      <c r="AH101" s="70"/>
      <c r="AI101" s="68"/>
      <c r="AJ101" s="69"/>
      <c r="AK101" s="70"/>
      <c r="AL101" s="71"/>
      <c r="AM101" s="68"/>
      <c r="AN101" s="69"/>
      <c r="AO101" s="70"/>
      <c r="AP101" s="68"/>
      <c r="AQ101" s="69"/>
      <c r="AR101" s="70"/>
      <c r="AS101" s="68"/>
      <c r="AT101" s="69"/>
      <c r="AU101" s="70"/>
      <c r="AV101" s="68"/>
      <c r="AW101" s="69"/>
      <c r="AX101" s="70"/>
      <c r="AY101" s="68"/>
      <c r="AZ101" s="69"/>
      <c r="BA101" s="70"/>
      <c r="BB101" s="71"/>
      <c r="BC101" s="187"/>
      <c r="BD101" s="187"/>
      <c r="BE101" s="69"/>
      <c r="BF101" s="70"/>
      <c r="BG101" s="68"/>
      <c r="BH101" s="69"/>
      <c r="BI101" s="70"/>
      <c r="BJ101" s="71"/>
      <c r="BK101" s="68"/>
      <c r="BL101" s="69"/>
      <c r="BM101" s="70"/>
      <c r="BN101" s="68"/>
      <c r="BO101" s="69"/>
      <c r="BP101" s="70"/>
      <c r="BQ101" s="68"/>
      <c r="BR101" s="69"/>
      <c r="BS101" s="70"/>
      <c r="BT101" s="71"/>
      <c r="BU101" s="68"/>
      <c r="BV101" s="69"/>
      <c r="BW101" s="70"/>
      <c r="BX101" s="71"/>
      <c r="BY101" s="72"/>
      <c r="BZ101" s="73"/>
      <c r="CA101" s="74">
        <v>5</v>
      </c>
    </row>
    <row r="102" spans="1:79" s="1" customFormat="1" ht="15.5" customHeight="1" x14ac:dyDescent="0.15">
      <c r="A102" s="64">
        <v>1</v>
      </c>
      <c r="B102" s="66" t="s">
        <v>351</v>
      </c>
      <c r="C102" s="67" t="s">
        <v>37</v>
      </c>
      <c r="D102" s="68"/>
      <c r="E102" s="69"/>
      <c r="F102" s="70"/>
      <c r="G102" s="68"/>
      <c r="H102" s="69"/>
      <c r="I102" s="70"/>
      <c r="J102" s="68"/>
      <c r="K102" s="69"/>
      <c r="L102" s="70"/>
      <c r="M102" s="68"/>
      <c r="N102" s="69"/>
      <c r="O102" s="70"/>
      <c r="P102" s="68"/>
      <c r="Q102" s="69"/>
      <c r="R102" s="70"/>
      <c r="S102" s="68"/>
      <c r="T102" s="69"/>
      <c r="U102" s="70">
        <v>7</v>
      </c>
      <c r="V102" s="68"/>
      <c r="W102" s="69"/>
      <c r="X102" s="70"/>
      <c r="Y102" s="68"/>
      <c r="Z102" s="69"/>
      <c r="AA102" s="70"/>
      <c r="AB102" s="68"/>
      <c r="AC102" s="69"/>
      <c r="AD102" s="70"/>
      <c r="AE102" s="71"/>
      <c r="AF102" s="68"/>
      <c r="AG102" s="69"/>
      <c r="AH102" s="70"/>
      <c r="AI102" s="68"/>
      <c r="AJ102" s="69"/>
      <c r="AK102" s="70"/>
      <c r="AL102" s="71"/>
      <c r="AM102" s="68"/>
      <c r="AN102" s="69"/>
      <c r="AO102" s="70"/>
      <c r="AP102" s="68"/>
      <c r="AQ102" s="69"/>
      <c r="AR102" s="70"/>
      <c r="AS102" s="68"/>
      <c r="AT102" s="69"/>
      <c r="AU102" s="70"/>
      <c r="AV102" s="68"/>
      <c r="AW102" s="69"/>
      <c r="AX102" s="70"/>
      <c r="AY102" s="68"/>
      <c r="AZ102" s="69"/>
      <c r="BA102" s="70"/>
      <c r="BB102" s="71"/>
      <c r="BC102" s="187"/>
      <c r="BD102" s="187"/>
      <c r="BE102" s="69"/>
      <c r="BF102" s="70"/>
      <c r="BG102" s="68"/>
      <c r="BH102" s="69"/>
      <c r="BI102" s="70"/>
      <c r="BJ102" s="71"/>
      <c r="BK102" s="68"/>
      <c r="BL102" s="69"/>
      <c r="BM102" s="70"/>
      <c r="BN102" s="68"/>
      <c r="BO102" s="69"/>
      <c r="BP102" s="70"/>
      <c r="BQ102" s="68"/>
      <c r="BR102" s="69"/>
      <c r="BS102" s="70"/>
      <c r="BT102" s="71"/>
      <c r="BU102" s="68"/>
      <c r="BV102" s="69"/>
      <c r="BW102" s="70"/>
      <c r="BX102" s="71"/>
      <c r="BY102" s="72"/>
      <c r="BZ102" s="73"/>
      <c r="CA102" s="74">
        <v>7</v>
      </c>
    </row>
    <row r="103" spans="1:79" s="1" customFormat="1" ht="15.5" customHeight="1" x14ac:dyDescent="0.15">
      <c r="A103" s="64">
        <v>1</v>
      </c>
      <c r="B103" s="66" t="s">
        <v>352</v>
      </c>
      <c r="C103" s="67" t="s">
        <v>37</v>
      </c>
      <c r="D103" s="68"/>
      <c r="E103" s="69"/>
      <c r="F103" s="70"/>
      <c r="G103" s="68"/>
      <c r="H103" s="69"/>
      <c r="I103" s="70"/>
      <c r="J103" s="68"/>
      <c r="K103" s="69"/>
      <c r="L103" s="70"/>
      <c r="M103" s="68"/>
      <c r="N103" s="69"/>
      <c r="O103" s="70"/>
      <c r="P103" s="68"/>
      <c r="Q103" s="69"/>
      <c r="R103" s="70"/>
      <c r="S103" s="68"/>
      <c r="T103" s="69"/>
      <c r="U103" s="70">
        <v>3</v>
      </c>
      <c r="V103" s="68"/>
      <c r="W103" s="69"/>
      <c r="X103" s="70"/>
      <c r="Y103" s="68"/>
      <c r="Z103" s="69"/>
      <c r="AA103" s="70"/>
      <c r="AB103" s="68"/>
      <c r="AC103" s="69"/>
      <c r="AD103" s="70"/>
      <c r="AE103" s="71"/>
      <c r="AF103" s="68"/>
      <c r="AG103" s="69"/>
      <c r="AH103" s="70"/>
      <c r="AI103" s="68"/>
      <c r="AJ103" s="69"/>
      <c r="AK103" s="70"/>
      <c r="AL103" s="71"/>
      <c r="AM103" s="68"/>
      <c r="AN103" s="69"/>
      <c r="AO103" s="70"/>
      <c r="AP103" s="68"/>
      <c r="AQ103" s="69"/>
      <c r="AR103" s="70"/>
      <c r="AS103" s="68"/>
      <c r="AT103" s="69"/>
      <c r="AU103" s="70"/>
      <c r="AV103" s="68"/>
      <c r="AW103" s="69"/>
      <c r="AX103" s="70"/>
      <c r="AY103" s="68"/>
      <c r="AZ103" s="69"/>
      <c r="BA103" s="70"/>
      <c r="BB103" s="71"/>
      <c r="BC103" s="187"/>
      <c r="BD103" s="187"/>
      <c r="BE103" s="69"/>
      <c r="BF103" s="70"/>
      <c r="BG103" s="68"/>
      <c r="BH103" s="69"/>
      <c r="BI103" s="70"/>
      <c r="BJ103" s="71"/>
      <c r="BK103" s="68"/>
      <c r="BL103" s="69"/>
      <c r="BM103" s="70"/>
      <c r="BN103" s="68"/>
      <c r="BO103" s="69"/>
      <c r="BP103" s="70"/>
      <c r="BQ103" s="68"/>
      <c r="BR103" s="69"/>
      <c r="BS103" s="70"/>
      <c r="BT103" s="71"/>
      <c r="BU103" s="68"/>
      <c r="BV103" s="69"/>
      <c r="BW103" s="70"/>
      <c r="BX103" s="71"/>
      <c r="BY103" s="72"/>
      <c r="BZ103" s="73"/>
      <c r="CA103" s="74">
        <v>3</v>
      </c>
    </row>
    <row r="104" spans="1:79" s="1" customFormat="1" ht="15.5" customHeight="1" x14ac:dyDescent="0.15">
      <c r="A104" s="64">
        <v>1</v>
      </c>
      <c r="B104" s="66" t="s">
        <v>354</v>
      </c>
      <c r="C104" s="67" t="s">
        <v>37</v>
      </c>
      <c r="D104" s="68"/>
      <c r="E104" s="69"/>
      <c r="F104" s="70"/>
      <c r="G104" s="68"/>
      <c r="H104" s="69"/>
      <c r="I104" s="70"/>
      <c r="J104" s="68"/>
      <c r="K104" s="69"/>
      <c r="L104" s="70"/>
      <c r="M104" s="68"/>
      <c r="N104" s="69"/>
      <c r="O104" s="70"/>
      <c r="P104" s="68"/>
      <c r="Q104" s="69"/>
      <c r="R104" s="70"/>
      <c r="S104" s="68"/>
      <c r="T104" s="69"/>
      <c r="U104" s="70"/>
      <c r="V104" s="68"/>
      <c r="W104" s="69"/>
      <c r="X104" s="70"/>
      <c r="Y104" s="68"/>
      <c r="Z104" s="69"/>
      <c r="AA104" s="70"/>
      <c r="AB104" s="68"/>
      <c r="AC104" s="69"/>
      <c r="AD104" s="70"/>
      <c r="AE104" s="71"/>
      <c r="AF104" s="68"/>
      <c r="AG104" s="69"/>
      <c r="AH104" s="70"/>
      <c r="AI104" s="68"/>
      <c r="AJ104" s="69"/>
      <c r="AK104" s="70"/>
      <c r="AL104" s="71"/>
      <c r="AM104" s="68"/>
      <c r="AN104" s="69"/>
      <c r="AO104" s="70"/>
      <c r="AP104" s="68"/>
      <c r="AQ104" s="69"/>
      <c r="AR104" s="70"/>
      <c r="AS104" s="68"/>
      <c r="AT104" s="69"/>
      <c r="AU104" s="70"/>
      <c r="AV104" s="68"/>
      <c r="AW104" s="69"/>
      <c r="AX104" s="70"/>
      <c r="AY104" s="68"/>
      <c r="AZ104" s="69"/>
      <c r="BA104" s="70"/>
      <c r="BB104" s="71"/>
      <c r="BC104" s="187"/>
      <c r="BD104" s="187"/>
      <c r="BE104" s="69"/>
      <c r="BF104" s="70"/>
      <c r="BG104" s="68"/>
      <c r="BH104" s="69"/>
      <c r="BI104" s="70"/>
      <c r="BJ104" s="71"/>
      <c r="BK104" s="68"/>
      <c r="BL104" s="69"/>
      <c r="BM104" s="70"/>
      <c r="BN104" s="68"/>
      <c r="BO104" s="69"/>
      <c r="BP104" s="70">
        <v>4</v>
      </c>
      <c r="BQ104" s="68"/>
      <c r="BR104" s="69"/>
      <c r="BS104" s="70">
        <v>1</v>
      </c>
      <c r="BT104" s="71"/>
      <c r="BU104" s="68"/>
      <c r="BV104" s="69"/>
      <c r="BW104" s="70"/>
      <c r="BX104" s="71"/>
      <c r="BY104" s="72"/>
      <c r="BZ104" s="73"/>
      <c r="CA104" s="74">
        <v>5</v>
      </c>
    </row>
    <row r="105" spans="1:79" s="1" customFormat="1" ht="15.5" customHeight="1" x14ac:dyDescent="0.15">
      <c r="A105" s="64">
        <v>1</v>
      </c>
      <c r="B105" s="66" t="s">
        <v>359</v>
      </c>
      <c r="C105" s="67" t="s">
        <v>37</v>
      </c>
      <c r="D105" s="68"/>
      <c r="E105" s="69"/>
      <c r="F105" s="70"/>
      <c r="G105" s="68"/>
      <c r="H105" s="69"/>
      <c r="I105" s="70"/>
      <c r="J105" s="68"/>
      <c r="K105" s="69"/>
      <c r="L105" s="70"/>
      <c r="M105" s="68"/>
      <c r="N105" s="69"/>
      <c r="O105" s="70"/>
      <c r="P105" s="68"/>
      <c r="Q105" s="69"/>
      <c r="R105" s="70"/>
      <c r="S105" s="68">
        <v>7</v>
      </c>
      <c r="T105" s="69">
        <v>7</v>
      </c>
      <c r="U105" s="70"/>
      <c r="V105" s="68"/>
      <c r="W105" s="69"/>
      <c r="X105" s="70"/>
      <c r="Y105" s="68">
        <v>6</v>
      </c>
      <c r="Z105" s="69">
        <v>6</v>
      </c>
      <c r="AA105" s="70"/>
      <c r="AB105" s="68"/>
      <c r="AC105" s="69"/>
      <c r="AD105" s="70"/>
      <c r="AE105" s="71"/>
      <c r="AF105" s="68"/>
      <c r="AG105" s="69"/>
      <c r="AH105" s="70"/>
      <c r="AI105" s="68"/>
      <c r="AJ105" s="69"/>
      <c r="AK105" s="70"/>
      <c r="AL105" s="71"/>
      <c r="AM105" s="68"/>
      <c r="AN105" s="69"/>
      <c r="AO105" s="70"/>
      <c r="AP105" s="68"/>
      <c r="AQ105" s="69"/>
      <c r="AR105" s="70"/>
      <c r="AS105" s="68"/>
      <c r="AT105" s="69"/>
      <c r="AU105" s="70"/>
      <c r="AV105" s="68"/>
      <c r="AW105" s="69"/>
      <c r="AX105" s="70"/>
      <c r="AY105" s="68"/>
      <c r="AZ105" s="69"/>
      <c r="BA105" s="70"/>
      <c r="BB105" s="71"/>
      <c r="BC105" s="187"/>
      <c r="BD105" s="187"/>
      <c r="BE105" s="69"/>
      <c r="BF105" s="70"/>
      <c r="BG105" s="68"/>
      <c r="BH105" s="69"/>
      <c r="BI105" s="70"/>
      <c r="BJ105" s="71"/>
      <c r="BK105" s="68"/>
      <c r="BL105" s="69"/>
      <c r="BM105" s="70"/>
      <c r="BN105" s="68"/>
      <c r="BO105" s="69"/>
      <c r="BP105" s="70"/>
      <c r="BQ105" s="68"/>
      <c r="BR105" s="69"/>
      <c r="BS105" s="70"/>
      <c r="BT105" s="71"/>
      <c r="BU105" s="68"/>
      <c r="BV105" s="69"/>
      <c r="BW105" s="70"/>
      <c r="BX105" s="71"/>
      <c r="BY105" s="72">
        <v>13</v>
      </c>
      <c r="BZ105" s="73">
        <v>13</v>
      </c>
      <c r="CA105" s="74"/>
    </row>
    <row r="106" spans="1:79" s="1" customFormat="1" ht="15.5" customHeight="1" x14ac:dyDescent="0.15">
      <c r="A106" s="64">
        <v>1</v>
      </c>
      <c r="B106" s="66" t="s">
        <v>360</v>
      </c>
      <c r="C106" s="67" t="s">
        <v>37</v>
      </c>
      <c r="D106" s="68"/>
      <c r="E106" s="69"/>
      <c r="F106" s="70"/>
      <c r="G106" s="68"/>
      <c r="H106" s="69"/>
      <c r="I106" s="70"/>
      <c r="J106" s="68"/>
      <c r="K106" s="69"/>
      <c r="L106" s="70"/>
      <c r="M106" s="68">
        <v>3</v>
      </c>
      <c r="N106" s="69">
        <v>3</v>
      </c>
      <c r="O106" s="70"/>
      <c r="P106" s="68"/>
      <c r="Q106" s="69"/>
      <c r="R106" s="70"/>
      <c r="S106" s="68"/>
      <c r="T106" s="69"/>
      <c r="U106" s="70"/>
      <c r="V106" s="68"/>
      <c r="W106" s="69"/>
      <c r="X106" s="70"/>
      <c r="Y106" s="68">
        <v>2</v>
      </c>
      <c r="Z106" s="69">
        <v>2</v>
      </c>
      <c r="AA106" s="70"/>
      <c r="AB106" s="68"/>
      <c r="AC106" s="69"/>
      <c r="AD106" s="70"/>
      <c r="AE106" s="71"/>
      <c r="AF106" s="68"/>
      <c r="AG106" s="69"/>
      <c r="AH106" s="70"/>
      <c r="AI106" s="68"/>
      <c r="AJ106" s="69"/>
      <c r="AK106" s="70"/>
      <c r="AL106" s="71"/>
      <c r="AM106" s="68"/>
      <c r="AN106" s="69"/>
      <c r="AO106" s="70"/>
      <c r="AP106" s="68"/>
      <c r="AQ106" s="69"/>
      <c r="AR106" s="70"/>
      <c r="AS106" s="68"/>
      <c r="AT106" s="69"/>
      <c r="AU106" s="70"/>
      <c r="AV106" s="68"/>
      <c r="AW106" s="69"/>
      <c r="AX106" s="70"/>
      <c r="AY106" s="68"/>
      <c r="AZ106" s="69"/>
      <c r="BA106" s="70"/>
      <c r="BB106" s="71"/>
      <c r="BC106" s="187"/>
      <c r="BD106" s="187"/>
      <c r="BE106" s="69"/>
      <c r="BF106" s="70"/>
      <c r="BG106" s="68"/>
      <c r="BH106" s="69"/>
      <c r="BI106" s="70"/>
      <c r="BJ106" s="71"/>
      <c r="BK106" s="68"/>
      <c r="BL106" s="69"/>
      <c r="BM106" s="70"/>
      <c r="BN106" s="68"/>
      <c r="BO106" s="69"/>
      <c r="BP106" s="70"/>
      <c r="BQ106" s="68"/>
      <c r="BR106" s="69"/>
      <c r="BS106" s="70"/>
      <c r="BT106" s="71"/>
      <c r="BU106" s="68"/>
      <c r="BV106" s="69"/>
      <c r="BW106" s="70"/>
      <c r="BX106" s="71"/>
      <c r="BY106" s="72">
        <v>5</v>
      </c>
      <c r="BZ106" s="73">
        <v>5</v>
      </c>
      <c r="CA106" s="74"/>
    </row>
    <row r="107" spans="1:79" s="1" customFormat="1" ht="15.5" customHeight="1" x14ac:dyDescent="0.15">
      <c r="A107" s="64">
        <v>1</v>
      </c>
      <c r="B107" s="66" t="s">
        <v>361</v>
      </c>
      <c r="C107" s="67" t="s">
        <v>37</v>
      </c>
      <c r="D107" s="68"/>
      <c r="E107" s="69"/>
      <c r="F107" s="70"/>
      <c r="G107" s="68"/>
      <c r="H107" s="69"/>
      <c r="I107" s="70"/>
      <c r="J107" s="68"/>
      <c r="K107" s="69"/>
      <c r="L107" s="70"/>
      <c r="M107" s="68">
        <v>31</v>
      </c>
      <c r="N107" s="69">
        <v>31</v>
      </c>
      <c r="O107" s="70">
        <v>8</v>
      </c>
      <c r="P107" s="68"/>
      <c r="Q107" s="69"/>
      <c r="R107" s="70"/>
      <c r="S107" s="68"/>
      <c r="T107" s="69"/>
      <c r="U107" s="70">
        <v>1</v>
      </c>
      <c r="V107" s="68"/>
      <c r="W107" s="69"/>
      <c r="X107" s="70"/>
      <c r="Y107" s="68"/>
      <c r="Z107" s="69"/>
      <c r="AA107" s="70"/>
      <c r="AB107" s="68"/>
      <c r="AC107" s="69"/>
      <c r="AD107" s="70"/>
      <c r="AE107" s="71"/>
      <c r="AF107" s="68"/>
      <c r="AG107" s="69"/>
      <c r="AH107" s="70"/>
      <c r="AI107" s="68"/>
      <c r="AJ107" s="69"/>
      <c r="AK107" s="70"/>
      <c r="AL107" s="71"/>
      <c r="AM107" s="68"/>
      <c r="AN107" s="69"/>
      <c r="AO107" s="70"/>
      <c r="AP107" s="68"/>
      <c r="AQ107" s="69"/>
      <c r="AR107" s="70"/>
      <c r="AS107" s="68"/>
      <c r="AT107" s="69"/>
      <c r="AU107" s="70"/>
      <c r="AV107" s="68"/>
      <c r="AW107" s="69"/>
      <c r="AX107" s="70"/>
      <c r="AY107" s="68"/>
      <c r="AZ107" s="69"/>
      <c r="BA107" s="70"/>
      <c r="BB107" s="71"/>
      <c r="BC107" s="187"/>
      <c r="BD107" s="187"/>
      <c r="BE107" s="69"/>
      <c r="BF107" s="70"/>
      <c r="BG107" s="68"/>
      <c r="BH107" s="69"/>
      <c r="BI107" s="70"/>
      <c r="BJ107" s="71"/>
      <c r="BK107" s="68"/>
      <c r="BL107" s="69"/>
      <c r="BM107" s="70"/>
      <c r="BN107" s="68"/>
      <c r="BO107" s="69"/>
      <c r="BP107" s="70"/>
      <c r="BQ107" s="68"/>
      <c r="BR107" s="69"/>
      <c r="BS107" s="70"/>
      <c r="BT107" s="71"/>
      <c r="BU107" s="68"/>
      <c r="BV107" s="69"/>
      <c r="BW107" s="70"/>
      <c r="BX107" s="71"/>
      <c r="BY107" s="72">
        <v>31</v>
      </c>
      <c r="BZ107" s="73">
        <v>31</v>
      </c>
      <c r="CA107" s="74">
        <v>9</v>
      </c>
    </row>
    <row r="108" spans="1:79" s="1" customFormat="1" ht="15.5" customHeight="1" x14ac:dyDescent="0.15">
      <c r="A108" s="64">
        <v>1</v>
      </c>
      <c r="B108" s="66" t="s">
        <v>362</v>
      </c>
      <c r="C108" s="67" t="s">
        <v>37</v>
      </c>
      <c r="D108" s="68"/>
      <c r="E108" s="69"/>
      <c r="F108" s="70"/>
      <c r="G108" s="68"/>
      <c r="H108" s="69"/>
      <c r="I108" s="70"/>
      <c r="J108" s="68"/>
      <c r="K108" s="69"/>
      <c r="L108" s="70"/>
      <c r="M108" s="68"/>
      <c r="N108" s="69"/>
      <c r="O108" s="70">
        <v>2</v>
      </c>
      <c r="P108" s="68"/>
      <c r="Q108" s="69"/>
      <c r="R108" s="70"/>
      <c r="S108" s="68"/>
      <c r="T108" s="69"/>
      <c r="U108" s="70">
        <v>4</v>
      </c>
      <c r="V108" s="68"/>
      <c r="W108" s="69"/>
      <c r="X108" s="70"/>
      <c r="Y108" s="68"/>
      <c r="Z108" s="69"/>
      <c r="AA108" s="70"/>
      <c r="AB108" s="68"/>
      <c r="AC108" s="69"/>
      <c r="AD108" s="70"/>
      <c r="AE108" s="71"/>
      <c r="AF108" s="68"/>
      <c r="AG108" s="69"/>
      <c r="AH108" s="70"/>
      <c r="AI108" s="68"/>
      <c r="AJ108" s="69"/>
      <c r="AK108" s="70"/>
      <c r="AL108" s="71"/>
      <c r="AM108" s="68"/>
      <c r="AN108" s="69"/>
      <c r="AO108" s="70"/>
      <c r="AP108" s="68"/>
      <c r="AQ108" s="69"/>
      <c r="AR108" s="70"/>
      <c r="AS108" s="68"/>
      <c r="AT108" s="69"/>
      <c r="AU108" s="70"/>
      <c r="AV108" s="68"/>
      <c r="AW108" s="69"/>
      <c r="AX108" s="70"/>
      <c r="AY108" s="68"/>
      <c r="AZ108" s="69"/>
      <c r="BA108" s="70"/>
      <c r="BB108" s="71"/>
      <c r="BC108" s="187"/>
      <c r="BD108" s="187"/>
      <c r="BE108" s="69"/>
      <c r="BF108" s="70"/>
      <c r="BG108" s="68"/>
      <c r="BH108" s="69"/>
      <c r="BI108" s="70"/>
      <c r="BJ108" s="71"/>
      <c r="BK108" s="68"/>
      <c r="BL108" s="69"/>
      <c r="BM108" s="70"/>
      <c r="BN108" s="68"/>
      <c r="BO108" s="69"/>
      <c r="BP108" s="70"/>
      <c r="BQ108" s="68"/>
      <c r="BR108" s="69"/>
      <c r="BS108" s="70"/>
      <c r="BT108" s="71"/>
      <c r="BU108" s="68"/>
      <c r="BV108" s="69"/>
      <c r="BW108" s="70"/>
      <c r="BX108" s="71"/>
      <c r="BY108" s="72"/>
      <c r="BZ108" s="73"/>
      <c r="CA108" s="74">
        <v>6</v>
      </c>
    </row>
    <row r="109" spans="1:79" s="1" customFormat="1" ht="15.5" customHeight="1" x14ac:dyDescent="0.15">
      <c r="A109" s="64">
        <v>1</v>
      </c>
      <c r="B109" s="66" t="s">
        <v>368</v>
      </c>
      <c r="C109" s="67" t="s">
        <v>37</v>
      </c>
      <c r="D109" s="68"/>
      <c r="E109" s="69"/>
      <c r="F109" s="70"/>
      <c r="G109" s="68"/>
      <c r="H109" s="69"/>
      <c r="I109" s="70"/>
      <c r="J109" s="68"/>
      <c r="K109" s="69"/>
      <c r="L109" s="70"/>
      <c r="M109" s="68"/>
      <c r="N109" s="69"/>
      <c r="O109" s="70"/>
      <c r="P109" s="68"/>
      <c r="Q109" s="69"/>
      <c r="R109" s="70"/>
      <c r="S109" s="68"/>
      <c r="T109" s="69"/>
      <c r="U109" s="70">
        <v>4</v>
      </c>
      <c r="V109" s="68"/>
      <c r="W109" s="69"/>
      <c r="X109" s="70"/>
      <c r="Y109" s="68"/>
      <c r="Z109" s="69"/>
      <c r="AA109" s="70"/>
      <c r="AB109" s="68"/>
      <c r="AC109" s="69"/>
      <c r="AD109" s="70"/>
      <c r="AE109" s="71"/>
      <c r="AF109" s="68"/>
      <c r="AG109" s="69"/>
      <c r="AH109" s="70"/>
      <c r="AI109" s="68"/>
      <c r="AJ109" s="69"/>
      <c r="AK109" s="70"/>
      <c r="AL109" s="71"/>
      <c r="AM109" s="68"/>
      <c r="AN109" s="69"/>
      <c r="AO109" s="70">
        <v>1</v>
      </c>
      <c r="AP109" s="68"/>
      <c r="AQ109" s="69"/>
      <c r="AR109" s="70"/>
      <c r="AS109" s="68"/>
      <c r="AT109" s="69"/>
      <c r="AU109" s="70"/>
      <c r="AV109" s="68"/>
      <c r="AW109" s="69"/>
      <c r="AX109" s="70"/>
      <c r="AY109" s="68"/>
      <c r="AZ109" s="69"/>
      <c r="BA109" s="70"/>
      <c r="BB109" s="71"/>
      <c r="BC109" s="187"/>
      <c r="BD109" s="187"/>
      <c r="BE109" s="69"/>
      <c r="BF109" s="70"/>
      <c r="BG109" s="68"/>
      <c r="BH109" s="69"/>
      <c r="BI109" s="70"/>
      <c r="BJ109" s="71"/>
      <c r="BK109" s="68"/>
      <c r="BL109" s="69"/>
      <c r="BM109" s="70"/>
      <c r="BN109" s="68"/>
      <c r="BO109" s="69"/>
      <c r="BP109" s="70"/>
      <c r="BQ109" s="68"/>
      <c r="BR109" s="69"/>
      <c r="BS109" s="70"/>
      <c r="BT109" s="71"/>
      <c r="BU109" s="68"/>
      <c r="BV109" s="69"/>
      <c r="BW109" s="70"/>
      <c r="BX109" s="71"/>
      <c r="BY109" s="72"/>
      <c r="BZ109" s="73"/>
      <c r="CA109" s="74">
        <v>5</v>
      </c>
    </row>
    <row r="110" spans="1:79" s="1" customFormat="1" ht="15.5" customHeight="1" x14ac:dyDescent="0.15">
      <c r="A110" s="64">
        <v>1</v>
      </c>
      <c r="B110" s="66" t="s">
        <v>370</v>
      </c>
      <c r="C110" s="67" t="s">
        <v>37</v>
      </c>
      <c r="D110" s="68"/>
      <c r="E110" s="69"/>
      <c r="F110" s="70"/>
      <c r="G110" s="68"/>
      <c r="H110" s="69"/>
      <c r="I110" s="70"/>
      <c r="J110" s="68"/>
      <c r="K110" s="69"/>
      <c r="L110" s="70"/>
      <c r="M110" s="68"/>
      <c r="N110" s="69"/>
      <c r="O110" s="70"/>
      <c r="P110" s="68"/>
      <c r="Q110" s="69"/>
      <c r="R110" s="70"/>
      <c r="S110" s="68"/>
      <c r="T110" s="69"/>
      <c r="U110" s="70"/>
      <c r="V110" s="68"/>
      <c r="W110" s="69"/>
      <c r="X110" s="70"/>
      <c r="Y110" s="68"/>
      <c r="Z110" s="69"/>
      <c r="AA110" s="70"/>
      <c r="AB110" s="68"/>
      <c r="AC110" s="69"/>
      <c r="AD110" s="70"/>
      <c r="AE110" s="71"/>
      <c r="AF110" s="68"/>
      <c r="AG110" s="69"/>
      <c r="AH110" s="70"/>
      <c r="AI110" s="68"/>
      <c r="AJ110" s="69"/>
      <c r="AK110" s="70"/>
      <c r="AL110" s="71"/>
      <c r="AM110" s="68"/>
      <c r="AN110" s="69"/>
      <c r="AO110" s="70"/>
      <c r="AP110" s="68"/>
      <c r="AQ110" s="69"/>
      <c r="AR110" s="70"/>
      <c r="AS110" s="68">
        <v>1</v>
      </c>
      <c r="AT110" s="69">
        <v>1</v>
      </c>
      <c r="AU110" s="70"/>
      <c r="AV110" s="68"/>
      <c r="AW110" s="69"/>
      <c r="AX110" s="70"/>
      <c r="AY110" s="68"/>
      <c r="AZ110" s="69"/>
      <c r="BA110" s="70"/>
      <c r="BB110" s="71"/>
      <c r="BC110" s="187"/>
      <c r="BD110" s="187"/>
      <c r="BE110" s="69"/>
      <c r="BF110" s="70"/>
      <c r="BG110" s="68"/>
      <c r="BH110" s="69"/>
      <c r="BI110" s="70"/>
      <c r="BJ110" s="71"/>
      <c r="BK110" s="68"/>
      <c r="BL110" s="69"/>
      <c r="BM110" s="70"/>
      <c r="BN110" s="68">
        <v>1</v>
      </c>
      <c r="BO110" s="69">
        <v>1</v>
      </c>
      <c r="BP110" s="70"/>
      <c r="BQ110" s="68"/>
      <c r="BR110" s="69"/>
      <c r="BS110" s="70"/>
      <c r="BT110" s="71"/>
      <c r="BU110" s="68"/>
      <c r="BV110" s="69"/>
      <c r="BW110" s="70"/>
      <c r="BX110" s="71"/>
      <c r="BY110" s="72">
        <v>2</v>
      </c>
      <c r="BZ110" s="73">
        <v>2</v>
      </c>
      <c r="CA110" s="74"/>
    </row>
    <row r="111" spans="1:79" s="1" customFormat="1" ht="15.5" customHeight="1" x14ac:dyDescent="0.15">
      <c r="A111" s="64">
        <v>1</v>
      </c>
      <c r="B111" s="66" t="s">
        <v>371</v>
      </c>
      <c r="C111" s="67" t="s">
        <v>37</v>
      </c>
      <c r="D111" s="68"/>
      <c r="E111" s="69"/>
      <c r="F111" s="70"/>
      <c r="G111" s="68"/>
      <c r="H111" s="69"/>
      <c r="I111" s="70"/>
      <c r="J111" s="68"/>
      <c r="K111" s="69"/>
      <c r="L111" s="70"/>
      <c r="M111" s="68"/>
      <c r="N111" s="69"/>
      <c r="O111" s="70"/>
      <c r="P111" s="68"/>
      <c r="Q111" s="69"/>
      <c r="R111" s="70"/>
      <c r="S111" s="68"/>
      <c r="T111" s="69"/>
      <c r="U111" s="70"/>
      <c r="V111" s="68"/>
      <c r="W111" s="69"/>
      <c r="X111" s="70"/>
      <c r="Y111" s="68"/>
      <c r="Z111" s="69"/>
      <c r="AA111" s="70"/>
      <c r="AB111" s="68"/>
      <c r="AC111" s="69"/>
      <c r="AD111" s="70"/>
      <c r="AE111" s="71"/>
      <c r="AF111" s="68"/>
      <c r="AG111" s="69"/>
      <c r="AH111" s="70"/>
      <c r="AI111" s="68"/>
      <c r="AJ111" s="69"/>
      <c r="AK111" s="70"/>
      <c r="AL111" s="71"/>
      <c r="AM111" s="68">
        <v>4</v>
      </c>
      <c r="AN111" s="69">
        <v>4</v>
      </c>
      <c r="AO111" s="70"/>
      <c r="AP111" s="68"/>
      <c r="AQ111" s="69"/>
      <c r="AR111" s="70"/>
      <c r="AS111" s="68"/>
      <c r="AT111" s="69"/>
      <c r="AU111" s="70"/>
      <c r="AV111" s="68"/>
      <c r="AW111" s="69"/>
      <c r="AX111" s="70"/>
      <c r="AY111" s="68"/>
      <c r="AZ111" s="69"/>
      <c r="BA111" s="70"/>
      <c r="BB111" s="71"/>
      <c r="BC111" s="187"/>
      <c r="BD111" s="187"/>
      <c r="BE111" s="69"/>
      <c r="BF111" s="70"/>
      <c r="BG111" s="68"/>
      <c r="BH111" s="69"/>
      <c r="BI111" s="70"/>
      <c r="BJ111" s="71"/>
      <c r="BK111" s="68"/>
      <c r="BL111" s="69"/>
      <c r="BM111" s="70"/>
      <c r="BN111" s="68"/>
      <c r="BO111" s="69"/>
      <c r="BP111" s="70"/>
      <c r="BQ111" s="68"/>
      <c r="BR111" s="69"/>
      <c r="BS111" s="70"/>
      <c r="BT111" s="71"/>
      <c r="BU111" s="68"/>
      <c r="BV111" s="69"/>
      <c r="BW111" s="70"/>
      <c r="BX111" s="71"/>
      <c r="BY111" s="72">
        <v>4</v>
      </c>
      <c r="BZ111" s="73">
        <v>4</v>
      </c>
      <c r="CA111" s="74"/>
    </row>
    <row r="112" spans="1:79" s="1" customFormat="1" ht="15.5" customHeight="1" x14ac:dyDescent="0.15">
      <c r="A112" s="64">
        <v>1</v>
      </c>
      <c r="B112" s="66" t="s">
        <v>373</v>
      </c>
      <c r="C112" s="67" t="s">
        <v>37</v>
      </c>
      <c r="D112" s="68"/>
      <c r="E112" s="69"/>
      <c r="F112" s="70"/>
      <c r="G112" s="68"/>
      <c r="H112" s="69">
        <v>1</v>
      </c>
      <c r="I112" s="70"/>
      <c r="J112" s="68"/>
      <c r="K112" s="69"/>
      <c r="L112" s="70"/>
      <c r="M112" s="68"/>
      <c r="N112" s="69"/>
      <c r="O112" s="70"/>
      <c r="P112" s="68"/>
      <c r="Q112" s="69"/>
      <c r="R112" s="70"/>
      <c r="S112" s="68"/>
      <c r="T112" s="69"/>
      <c r="U112" s="70"/>
      <c r="V112" s="68"/>
      <c r="W112" s="69"/>
      <c r="X112" s="70"/>
      <c r="Y112" s="68"/>
      <c r="Z112" s="69"/>
      <c r="AA112" s="70"/>
      <c r="AB112" s="68"/>
      <c r="AC112" s="69"/>
      <c r="AD112" s="70"/>
      <c r="AE112" s="71"/>
      <c r="AF112" s="68"/>
      <c r="AG112" s="69"/>
      <c r="AH112" s="70"/>
      <c r="AI112" s="68"/>
      <c r="AJ112" s="69"/>
      <c r="AK112" s="70"/>
      <c r="AL112" s="71"/>
      <c r="AM112" s="68"/>
      <c r="AN112" s="69"/>
      <c r="AO112" s="70"/>
      <c r="AP112" s="68"/>
      <c r="AQ112" s="69"/>
      <c r="AR112" s="70"/>
      <c r="AS112" s="68"/>
      <c r="AT112" s="69"/>
      <c r="AU112" s="70"/>
      <c r="AV112" s="68"/>
      <c r="AW112" s="69"/>
      <c r="AX112" s="70"/>
      <c r="AY112" s="68"/>
      <c r="AZ112" s="69"/>
      <c r="BA112" s="70"/>
      <c r="BB112" s="71"/>
      <c r="BC112" s="187"/>
      <c r="BD112" s="187"/>
      <c r="BE112" s="69"/>
      <c r="BF112" s="70"/>
      <c r="BG112" s="68"/>
      <c r="BH112" s="69"/>
      <c r="BI112" s="70"/>
      <c r="BJ112" s="71"/>
      <c r="BK112" s="68"/>
      <c r="BL112" s="69"/>
      <c r="BM112" s="70"/>
      <c r="BN112" s="68"/>
      <c r="BO112" s="69"/>
      <c r="BP112" s="70"/>
      <c r="BQ112" s="68"/>
      <c r="BR112" s="69"/>
      <c r="BS112" s="70"/>
      <c r="BT112" s="71"/>
      <c r="BU112" s="68"/>
      <c r="BV112" s="69"/>
      <c r="BW112" s="70"/>
      <c r="BX112" s="71"/>
      <c r="BY112" s="72"/>
      <c r="BZ112" s="73">
        <v>1</v>
      </c>
      <c r="CA112" s="74"/>
    </row>
    <row r="113" spans="1:79" s="1" customFormat="1" ht="15.5" customHeight="1" x14ac:dyDescent="0.15">
      <c r="A113" s="64">
        <v>1</v>
      </c>
      <c r="B113" s="66" t="s">
        <v>376</v>
      </c>
      <c r="C113" s="67" t="s">
        <v>37</v>
      </c>
      <c r="D113" s="68"/>
      <c r="E113" s="69"/>
      <c r="F113" s="70"/>
      <c r="G113" s="68"/>
      <c r="H113" s="69"/>
      <c r="I113" s="70"/>
      <c r="J113" s="68"/>
      <c r="K113" s="69"/>
      <c r="L113" s="70"/>
      <c r="M113" s="68"/>
      <c r="N113" s="69"/>
      <c r="O113" s="70"/>
      <c r="P113" s="68"/>
      <c r="Q113" s="69"/>
      <c r="R113" s="70"/>
      <c r="S113" s="68"/>
      <c r="T113" s="69"/>
      <c r="U113" s="70"/>
      <c r="V113" s="68"/>
      <c r="W113" s="69"/>
      <c r="X113" s="70"/>
      <c r="Y113" s="68"/>
      <c r="Z113" s="69"/>
      <c r="AA113" s="70"/>
      <c r="AB113" s="68"/>
      <c r="AC113" s="69"/>
      <c r="AD113" s="70"/>
      <c r="AE113" s="71"/>
      <c r="AF113" s="68"/>
      <c r="AG113" s="69"/>
      <c r="AH113" s="70"/>
      <c r="AI113" s="68"/>
      <c r="AJ113" s="69"/>
      <c r="AK113" s="70"/>
      <c r="AL113" s="71"/>
      <c r="AM113" s="68"/>
      <c r="AN113" s="69"/>
      <c r="AO113" s="70">
        <v>3</v>
      </c>
      <c r="AP113" s="68"/>
      <c r="AQ113" s="69"/>
      <c r="AR113" s="70"/>
      <c r="AS113" s="68"/>
      <c r="AT113" s="69"/>
      <c r="AU113" s="70"/>
      <c r="AV113" s="68"/>
      <c r="AW113" s="69"/>
      <c r="AX113" s="70"/>
      <c r="AY113" s="68"/>
      <c r="AZ113" s="69"/>
      <c r="BA113" s="70"/>
      <c r="BB113" s="71"/>
      <c r="BC113" s="187"/>
      <c r="BD113" s="187"/>
      <c r="BE113" s="69"/>
      <c r="BF113" s="70"/>
      <c r="BG113" s="68"/>
      <c r="BH113" s="69"/>
      <c r="BI113" s="70"/>
      <c r="BJ113" s="71"/>
      <c r="BK113" s="68"/>
      <c r="BL113" s="69"/>
      <c r="BM113" s="70"/>
      <c r="BN113" s="68"/>
      <c r="BO113" s="69"/>
      <c r="BP113" s="70"/>
      <c r="BQ113" s="68"/>
      <c r="BR113" s="69"/>
      <c r="BS113" s="70"/>
      <c r="BT113" s="71"/>
      <c r="BU113" s="68"/>
      <c r="BV113" s="69"/>
      <c r="BW113" s="70"/>
      <c r="BX113" s="71"/>
      <c r="BY113" s="72"/>
      <c r="BZ113" s="73"/>
      <c r="CA113" s="74">
        <v>3</v>
      </c>
    </row>
    <row r="114" spans="1:79" s="1" customFormat="1" ht="15.5" customHeight="1" x14ac:dyDescent="0.15">
      <c r="A114" s="64">
        <v>1</v>
      </c>
      <c r="B114" s="75" t="s">
        <v>378</v>
      </c>
      <c r="C114" s="67" t="s">
        <v>37</v>
      </c>
      <c r="D114" s="68"/>
      <c r="E114" s="69"/>
      <c r="F114" s="70"/>
      <c r="G114" s="68"/>
      <c r="H114" s="69"/>
      <c r="I114" s="70"/>
      <c r="J114" s="68"/>
      <c r="K114" s="69"/>
      <c r="L114" s="70"/>
      <c r="M114" s="68">
        <v>12</v>
      </c>
      <c r="N114" s="69">
        <v>10</v>
      </c>
      <c r="O114" s="70"/>
      <c r="P114" s="68"/>
      <c r="Q114" s="69"/>
      <c r="R114" s="70"/>
      <c r="S114" s="68"/>
      <c r="T114" s="69"/>
      <c r="U114" s="70"/>
      <c r="V114" s="68"/>
      <c r="W114" s="69"/>
      <c r="X114" s="70"/>
      <c r="Y114" s="68"/>
      <c r="Z114" s="69"/>
      <c r="AA114" s="70"/>
      <c r="AB114" s="68"/>
      <c r="AC114" s="69"/>
      <c r="AD114" s="70"/>
      <c r="AE114" s="71"/>
      <c r="AF114" s="68"/>
      <c r="AG114" s="69"/>
      <c r="AH114" s="70"/>
      <c r="AI114" s="68"/>
      <c r="AJ114" s="69"/>
      <c r="AK114" s="70"/>
      <c r="AL114" s="71"/>
      <c r="AM114" s="68"/>
      <c r="AN114" s="69"/>
      <c r="AO114" s="70"/>
      <c r="AP114" s="68"/>
      <c r="AQ114" s="69"/>
      <c r="AR114" s="70"/>
      <c r="AS114" s="68"/>
      <c r="AT114" s="69"/>
      <c r="AU114" s="70"/>
      <c r="AV114" s="68"/>
      <c r="AW114" s="69"/>
      <c r="AX114" s="70"/>
      <c r="AY114" s="68"/>
      <c r="AZ114" s="69"/>
      <c r="BA114" s="70"/>
      <c r="BB114" s="71"/>
      <c r="BC114" s="187"/>
      <c r="BD114" s="187"/>
      <c r="BE114" s="69"/>
      <c r="BF114" s="70"/>
      <c r="BG114" s="68"/>
      <c r="BH114" s="69"/>
      <c r="BI114" s="70"/>
      <c r="BJ114" s="71"/>
      <c r="BK114" s="68"/>
      <c r="BL114" s="69"/>
      <c r="BM114" s="70"/>
      <c r="BN114" s="68"/>
      <c r="BO114" s="69"/>
      <c r="BP114" s="70"/>
      <c r="BQ114" s="68"/>
      <c r="BR114" s="69"/>
      <c r="BS114" s="70"/>
      <c r="BT114" s="71"/>
      <c r="BU114" s="68"/>
      <c r="BV114" s="69"/>
      <c r="BW114" s="70"/>
      <c r="BX114" s="71"/>
      <c r="BY114" s="72">
        <v>12</v>
      </c>
      <c r="BZ114" s="73">
        <v>10</v>
      </c>
      <c r="CA114" s="74"/>
    </row>
    <row r="115" spans="1:79" s="1" customFormat="1" ht="15.5" customHeight="1" x14ac:dyDescent="0.15">
      <c r="A115" s="64">
        <v>1</v>
      </c>
      <c r="B115" s="66" t="s">
        <v>379</v>
      </c>
      <c r="C115" s="67" t="s">
        <v>37</v>
      </c>
      <c r="D115" s="68"/>
      <c r="E115" s="69"/>
      <c r="F115" s="70"/>
      <c r="G115" s="68"/>
      <c r="H115" s="69"/>
      <c r="I115" s="70"/>
      <c r="J115" s="68"/>
      <c r="K115" s="69"/>
      <c r="L115" s="70"/>
      <c r="M115" s="68"/>
      <c r="N115" s="69"/>
      <c r="O115" s="70"/>
      <c r="P115" s="68"/>
      <c r="Q115" s="69"/>
      <c r="R115" s="70"/>
      <c r="S115" s="68"/>
      <c r="T115" s="69"/>
      <c r="U115" s="70"/>
      <c r="V115" s="68"/>
      <c r="W115" s="69"/>
      <c r="X115" s="70"/>
      <c r="Y115" s="68"/>
      <c r="Z115" s="69"/>
      <c r="AA115" s="70"/>
      <c r="AB115" s="68"/>
      <c r="AC115" s="69"/>
      <c r="AD115" s="70"/>
      <c r="AE115" s="71"/>
      <c r="AF115" s="68">
        <v>7</v>
      </c>
      <c r="AG115" s="69">
        <v>7</v>
      </c>
      <c r="AH115" s="70"/>
      <c r="AI115" s="68">
        <v>7</v>
      </c>
      <c r="AJ115" s="69">
        <v>7</v>
      </c>
      <c r="AK115" s="70"/>
      <c r="AL115" s="71"/>
      <c r="AM115" s="68"/>
      <c r="AN115" s="69"/>
      <c r="AO115" s="70"/>
      <c r="AP115" s="68"/>
      <c r="AQ115" s="69"/>
      <c r="AR115" s="70"/>
      <c r="AS115" s="68"/>
      <c r="AT115" s="69"/>
      <c r="AU115" s="70"/>
      <c r="AV115" s="68"/>
      <c r="AW115" s="69"/>
      <c r="AX115" s="70"/>
      <c r="AY115" s="68"/>
      <c r="AZ115" s="69"/>
      <c r="BA115" s="70"/>
      <c r="BB115" s="71"/>
      <c r="BC115" s="187"/>
      <c r="BD115" s="187"/>
      <c r="BE115" s="69"/>
      <c r="BF115" s="70"/>
      <c r="BG115" s="68"/>
      <c r="BH115" s="69"/>
      <c r="BI115" s="70"/>
      <c r="BJ115" s="71"/>
      <c r="BK115" s="68"/>
      <c r="BL115" s="69"/>
      <c r="BM115" s="70"/>
      <c r="BN115" s="68"/>
      <c r="BO115" s="69"/>
      <c r="BP115" s="70"/>
      <c r="BQ115" s="68"/>
      <c r="BR115" s="69"/>
      <c r="BS115" s="70"/>
      <c r="BT115" s="71"/>
      <c r="BU115" s="68"/>
      <c r="BV115" s="69"/>
      <c r="BW115" s="70"/>
      <c r="BX115" s="71"/>
      <c r="BY115" s="72">
        <v>14</v>
      </c>
      <c r="BZ115" s="73">
        <v>14</v>
      </c>
      <c r="CA115" s="74"/>
    </row>
    <row r="116" spans="1:79" s="1" customFormat="1" ht="15.5" customHeight="1" x14ac:dyDescent="0.15">
      <c r="A116" s="64">
        <v>1</v>
      </c>
      <c r="B116" s="66" t="s">
        <v>381</v>
      </c>
      <c r="C116" s="67" t="s">
        <v>37</v>
      </c>
      <c r="D116" s="68"/>
      <c r="E116" s="69"/>
      <c r="F116" s="70"/>
      <c r="G116" s="68"/>
      <c r="H116" s="69"/>
      <c r="I116" s="70"/>
      <c r="J116" s="68"/>
      <c r="K116" s="69"/>
      <c r="L116" s="70"/>
      <c r="M116" s="68"/>
      <c r="N116" s="69"/>
      <c r="O116" s="70"/>
      <c r="P116" s="68"/>
      <c r="Q116" s="69"/>
      <c r="R116" s="70"/>
      <c r="S116" s="68"/>
      <c r="T116" s="69"/>
      <c r="U116" s="70">
        <v>3</v>
      </c>
      <c r="V116" s="68"/>
      <c r="W116" s="69"/>
      <c r="X116" s="70"/>
      <c r="Y116" s="68"/>
      <c r="Z116" s="69"/>
      <c r="AA116" s="70"/>
      <c r="AB116" s="68"/>
      <c r="AC116" s="69"/>
      <c r="AD116" s="70"/>
      <c r="AE116" s="71"/>
      <c r="AF116" s="68"/>
      <c r="AG116" s="69"/>
      <c r="AH116" s="70"/>
      <c r="AI116" s="68"/>
      <c r="AJ116" s="69"/>
      <c r="AK116" s="70"/>
      <c r="AL116" s="71"/>
      <c r="AM116" s="68"/>
      <c r="AN116" s="69"/>
      <c r="AO116" s="70">
        <v>3</v>
      </c>
      <c r="AP116" s="68"/>
      <c r="AQ116" s="69"/>
      <c r="AR116" s="70"/>
      <c r="AS116" s="68"/>
      <c r="AT116" s="69"/>
      <c r="AU116" s="70"/>
      <c r="AV116" s="68"/>
      <c r="AW116" s="69"/>
      <c r="AX116" s="70"/>
      <c r="AY116" s="68"/>
      <c r="AZ116" s="69"/>
      <c r="BA116" s="70"/>
      <c r="BB116" s="71"/>
      <c r="BC116" s="187"/>
      <c r="BD116" s="187"/>
      <c r="BE116" s="69"/>
      <c r="BF116" s="70"/>
      <c r="BG116" s="68"/>
      <c r="BH116" s="69"/>
      <c r="BI116" s="70"/>
      <c r="BJ116" s="71"/>
      <c r="BK116" s="68"/>
      <c r="BL116" s="69"/>
      <c r="BM116" s="70"/>
      <c r="BN116" s="68"/>
      <c r="BO116" s="69"/>
      <c r="BP116" s="70"/>
      <c r="BQ116" s="68"/>
      <c r="BR116" s="69"/>
      <c r="BS116" s="70"/>
      <c r="BT116" s="71"/>
      <c r="BU116" s="68"/>
      <c r="BV116" s="69"/>
      <c r="BW116" s="70"/>
      <c r="BX116" s="71"/>
      <c r="BY116" s="72"/>
      <c r="BZ116" s="73"/>
      <c r="CA116" s="74">
        <v>6</v>
      </c>
    </row>
    <row r="117" spans="1:79" s="1" customFormat="1" ht="15.5" customHeight="1" x14ac:dyDescent="0.15">
      <c r="A117" s="64">
        <v>1</v>
      </c>
      <c r="B117" s="66" t="s">
        <v>382</v>
      </c>
      <c r="C117" s="67" t="s">
        <v>37</v>
      </c>
      <c r="D117" s="68"/>
      <c r="E117" s="69"/>
      <c r="F117" s="70"/>
      <c r="G117" s="68"/>
      <c r="H117" s="69"/>
      <c r="I117" s="70"/>
      <c r="J117" s="68"/>
      <c r="K117" s="69"/>
      <c r="L117" s="70"/>
      <c r="M117" s="68"/>
      <c r="N117" s="69"/>
      <c r="O117" s="70">
        <v>1</v>
      </c>
      <c r="P117" s="68"/>
      <c r="Q117" s="69"/>
      <c r="R117" s="70"/>
      <c r="S117" s="68"/>
      <c r="T117" s="69"/>
      <c r="U117" s="70"/>
      <c r="V117" s="68"/>
      <c r="W117" s="69"/>
      <c r="X117" s="70"/>
      <c r="Y117" s="68"/>
      <c r="Z117" s="69"/>
      <c r="AA117" s="70">
        <v>1</v>
      </c>
      <c r="AB117" s="68"/>
      <c r="AC117" s="69"/>
      <c r="AD117" s="70"/>
      <c r="AE117" s="71"/>
      <c r="AF117" s="68"/>
      <c r="AG117" s="69"/>
      <c r="AH117" s="70"/>
      <c r="AI117" s="68"/>
      <c r="AJ117" s="69"/>
      <c r="AK117" s="70"/>
      <c r="AL117" s="71"/>
      <c r="AM117" s="68"/>
      <c r="AN117" s="69"/>
      <c r="AO117" s="70"/>
      <c r="AP117" s="68"/>
      <c r="AQ117" s="69"/>
      <c r="AR117" s="70"/>
      <c r="AS117" s="68"/>
      <c r="AT117" s="69"/>
      <c r="AU117" s="70">
        <v>3</v>
      </c>
      <c r="AV117" s="68"/>
      <c r="AW117" s="69"/>
      <c r="AX117" s="70"/>
      <c r="AY117" s="68"/>
      <c r="AZ117" s="69"/>
      <c r="BA117" s="70">
        <v>1</v>
      </c>
      <c r="BB117" s="71"/>
      <c r="BC117" s="187"/>
      <c r="BD117" s="187"/>
      <c r="BE117" s="69"/>
      <c r="BF117" s="70">
        <v>6</v>
      </c>
      <c r="BG117" s="68"/>
      <c r="BH117" s="69"/>
      <c r="BI117" s="70"/>
      <c r="BJ117" s="71"/>
      <c r="BK117" s="68"/>
      <c r="BL117" s="69"/>
      <c r="BM117" s="70"/>
      <c r="BN117" s="68"/>
      <c r="BO117" s="69"/>
      <c r="BP117" s="70"/>
      <c r="BQ117" s="68"/>
      <c r="BR117" s="69"/>
      <c r="BS117" s="70"/>
      <c r="BT117" s="71"/>
      <c r="BU117" s="68"/>
      <c r="BV117" s="69"/>
      <c r="BW117" s="70"/>
      <c r="BX117" s="71"/>
      <c r="BY117" s="72"/>
      <c r="BZ117" s="73"/>
      <c r="CA117" s="74">
        <v>12</v>
      </c>
    </row>
    <row r="118" spans="1:79" s="1" customFormat="1" ht="15.5" customHeight="1" x14ac:dyDescent="0.15">
      <c r="A118" s="64">
        <v>1</v>
      </c>
      <c r="B118" s="66" t="s">
        <v>385</v>
      </c>
      <c r="C118" s="67" t="s">
        <v>37</v>
      </c>
      <c r="D118" s="68"/>
      <c r="E118" s="69"/>
      <c r="F118" s="70"/>
      <c r="G118" s="68"/>
      <c r="H118" s="69"/>
      <c r="I118" s="70"/>
      <c r="J118" s="68"/>
      <c r="K118" s="69"/>
      <c r="L118" s="70"/>
      <c r="M118" s="68"/>
      <c r="N118" s="69"/>
      <c r="O118" s="70">
        <v>1</v>
      </c>
      <c r="P118" s="68"/>
      <c r="Q118" s="69"/>
      <c r="R118" s="70"/>
      <c r="S118" s="68"/>
      <c r="T118" s="69"/>
      <c r="U118" s="70"/>
      <c r="V118" s="68"/>
      <c r="W118" s="69"/>
      <c r="X118" s="70"/>
      <c r="Y118" s="68"/>
      <c r="Z118" s="69"/>
      <c r="AA118" s="70"/>
      <c r="AB118" s="68"/>
      <c r="AC118" s="69"/>
      <c r="AD118" s="70"/>
      <c r="AE118" s="71"/>
      <c r="AF118" s="68"/>
      <c r="AG118" s="69"/>
      <c r="AH118" s="70"/>
      <c r="AI118" s="68"/>
      <c r="AJ118" s="69"/>
      <c r="AK118" s="70"/>
      <c r="AL118" s="71"/>
      <c r="AM118" s="68"/>
      <c r="AN118" s="69"/>
      <c r="AO118" s="70"/>
      <c r="AP118" s="68"/>
      <c r="AQ118" s="69"/>
      <c r="AR118" s="70"/>
      <c r="AS118" s="68"/>
      <c r="AT118" s="69"/>
      <c r="AU118" s="70"/>
      <c r="AV118" s="68"/>
      <c r="AW118" s="69"/>
      <c r="AX118" s="70"/>
      <c r="AY118" s="68"/>
      <c r="AZ118" s="69"/>
      <c r="BA118" s="70"/>
      <c r="BB118" s="71"/>
      <c r="BC118" s="187"/>
      <c r="BD118" s="187"/>
      <c r="BE118" s="69"/>
      <c r="BF118" s="70"/>
      <c r="BG118" s="68"/>
      <c r="BH118" s="69"/>
      <c r="BI118" s="70"/>
      <c r="BJ118" s="71"/>
      <c r="BK118" s="68"/>
      <c r="BL118" s="69"/>
      <c r="BM118" s="70"/>
      <c r="BN118" s="68"/>
      <c r="BO118" s="69"/>
      <c r="BP118" s="70"/>
      <c r="BQ118" s="68"/>
      <c r="BR118" s="69"/>
      <c r="BS118" s="70"/>
      <c r="BT118" s="71"/>
      <c r="BU118" s="68"/>
      <c r="BV118" s="69"/>
      <c r="BW118" s="70"/>
      <c r="BX118" s="71"/>
      <c r="BY118" s="72"/>
      <c r="BZ118" s="73"/>
      <c r="CA118" s="74">
        <v>1</v>
      </c>
    </row>
    <row r="119" spans="1:79" s="1" customFormat="1" ht="15.5" customHeight="1" x14ac:dyDescent="0.15">
      <c r="A119" s="64">
        <v>1</v>
      </c>
      <c r="B119" s="66" t="s">
        <v>386</v>
      </c>
      <c r="C119" s="67" t="s">
        <v>37</v>
      </c>
      <c r="D119" s="68"/>
      <c r="E119" s="69"/>
      <c r="F119" s="70"/>
      <c r="G119" s="68"/>
      <c r="H119" s="69"/>
      <c r="I119" s="70"/>
      <c r="J119" s="68"/>
      <c r="K119" s="69"/>
      <c r="L119" s="70"/>
      <c r="M119" s="68"/>
      <c r="N119" s="69"/>
      <c r="O119" s="70"/>
      <c r="P119" s="68"/>
      <c r="Q119" s="69"/>
      <c r="R119" s="70"/>
      <c r="S119" s="68"/>
      <c r="T119" s="69"/>
      <c r="U119" s="70">
        <v>3</v>
      </c>
      <c r="V119" s="68"/>
      <c r="W119" s="69"/>
      <c r="X119" s="70"/>
      <c r="Y119" s="68"/>
      <c r="Z119" s="69"/>
      <c r="AA119" s="70"/>
      <c r="AB119" s="68"/>
      <c r="AC119" s="69"/>
      <c r="AD119" s="70"/>
      <c r="AE119" s="71"/>
      <c r="AF119" s="68"/>
      <c r="AG119" s="69"/>
      <c r="AH119" s="70"/>
      <c r="AI119" s="68"/>
      <c r="AJ119" s="69"/>
      <c r="AK119" s="70"/>
      <c r="AL119" s="71"/>
      <c r="AM119" s="68"/>
      <c r="AN119" s="69"/>
      <c r="AO119" s="70"/>
      <c r="AP119" s="68"/>
      <c r="AQ119" s="69"/>
      <c r="AR119" s="70"/>
      <c r="AS119" s="68"/>
      <c r="AT119" s="69"/>
      <c r="AU119" s="70"/>
      <c r="AV119" s="68"/>
      <c r="AW119" s="69"/>
      <c r="AX119" s="70"/>
      <c r="AY119" s="68"/>
      <c r="AZ119" s="69"/>
      <c r="BA119" s="70"/>
      <c r="BB119" s="71"/>
      <c r="BC119" s="187"/>
      <c r="BD119" s="187"/>
      <c r="BE119" s="69"/>
      <c r="BF119" s="70"/>
      <c r="BG119" s="68"/>
      <c r="BH119" s="69"/>
      <c r="BI119" s="70"/>
      <c r="BJ119" s="71"/>
      <c r="BK119" s="68"/>
      <c r="BL119" s="69"/>
      <c r="BM119" s="70"/>
      <c r="BN119" s="68"/>
      <c r="BO119" s="69"/>
      <c r="BP119" s="70"/>
      <c r="BQ119" s="68"/>
      <c r="BR119" s="69"/>
      <c r="BS119" s="70"/>
      <c r="BT119" s="71"/>
      <c r="BU119" s="68"/>
      <c r="BV119" s="69"/>
      <c r="BW119" s="70"/>
      <c r="BX119" s="71"/>
      <c r="BY119" s="72"/>
      <c r="BZ119" s="73"/>
      <c r="CA119" s="74">
        <v>3</v>
      </c>
    </row>
    <row r="120" spans="1:79" s="1" customFormat="1" ht="15.5" customHeight="1" x14ac:dyDescent="0.15">
      <c r="A120" s="64">
        <v>1</v>
      </c>
      <c r="B120" s="66" t="s">
        <v>388</v>
      </c>
      <c r="C120" s="67" t="s">
        <v>37</v>
      </c>
      <c r="D120" s="68"/>
      <c r="E120" s="69"/>
      <c r="F120" s="70"/>
      <c r="G120" s="68"/>
      <c r="H120" s="69"/>
      <c r="I120" s="70"/>
      <c r="J120" s="68"/>
      <c r="K120" s="69"/>
      <c r="L120" s="70"/>
      <c r="M120" s="68"/>
      <c r="N120" s="69"/>
      <c r="O120" s="70"/>
      <c r="P120" s="68"/>
      <c r="Q120" s="69"/>
      <c r="R120" s="70"/>
      <c r="S120" s="68"/>
      <c r="T120" s="69"/>
      <c r="U120" s="70"/>
      <c r="V120" s="68"/>
      <c r="W120" s="69"/>
      <c r="X120" s="70"/>
      <c r="Y120" s="68"/>
      <c r="Z120" s="69"/>
      <c r="AA120" s="70">
        <v>1</v>
      </c>
      <c r="AB120" s="68"/>
      <c r="AC120" s="69"/>
      <c r="AD120" s="70"/>
      <c r="AE120" s="71"/>
      <c r="AF120" s="68"/>
      <c r="AG120" s="69"/>
      <c r="AH120" s="70"/>
      <c r="AI120" s="68"/>
      <c r="AJ120" s="69"/>
      <c r="AK120" s="70"/>
      <c r="AL120" s="71"/>
      <c r="AM120" s="68"/>
      <c r="AN120" s="69"/>
      <c r="AO120" s="70"/>
      <c r="AP120" s="68"/>
      <c r="AQ120" s="69"/>
      <c r="AR120" s="70"/>
      <c r="AS120" s="68"/>
      <c r="AT120" s="69"/>
      <c r="AU120" s="70"/>
      <c r="AV120" s="68"/>
      <c r="AW120" s="69"/>
      <c r="AX120" s="70"/>
      <c r="AY120" s="68"/>
      <c r="AZ120" s="69"/>
      <c r="BA120" s="70"/>
      <c r="BB120" s="71"/>
      <c r="BC120" s="187"/>
      <c r="BD120" s="187"/>
      <c r="BE120" s="69"/>
      <c r="BF120" s="70"/>
      <c r="BG120" s="68"/>
      <c r="BH120" s="69"/>
      <c r="BI120" s="70"/>
      <c r="BJ120" s="71"/>
      <c r="BK120" s="68"/>
      <c r="BL120" s="69"/>
      <c r="BM120" s="70"/>
      <c r="BN120" s="68"/>
      <c r="BO120" s="69"/>
      <c r="BP120" s="70"/>
      <c r="BQ120" s="68"/>
      <c r="BR120" s="69"/>
      <c r="BS120" s="70"/>
      <c r="BT120" s="71"/>
      <c r="BU120" s="68"/>
      <c r="BV120" s="69"/>
      <c r="BW120" s="70"/>
      <c r="BX120" s="71"/>
      <c r="BY120" s="72"/>
      <c r="BZ120" s="73"/>
      <c r="CA120" s="74">
        <v>1</v>
      </c>
    </row>
    <row r="121" spans="1:79" s="1" customFormat="1" ht="15.5" customHeight="1" x14ac:dyDescent="0.15">
      <c r="A121" s="64">
        <v>1</v>
      </c>
      <c r="B121" s="66" t="s">
        <v>56</v>
      </c>
      <c r="C121" s="67" t="s">
        <v>37</v>
      </c>
      <c r="D121" s="68"/>
      <c r="E121" s="69"/>
      <c r="F121" s="70"/>
      <c r="G121" s="68"/>
      <c r="H121" s="69"/>
      <c r="I121" s="70"/>
      <c r="J121" s="68"/>
      <c r="K121" s="69"/>
      <c r="L121" s="70"/>
      <c r="M121" s="68">
        <v>21</v>
      </c>
      <c r="N121" s="69">
        <v>21</v>
      </c>
      <c r="O121" s="70">
        <v>6</v>
      </c>
      <c r="P121" s="68"/>
      <c r="Q121" s="69"/>
      <c r="R121" s="70"/>
      <c r="S121" s="68">
        <v>85</v>
      </c>
      <c r="T121" s="69">
        <v>85</v>
      </c>
      <c r="U121" s="70">
        <v>13</v>
      </c>
      <c r="V121" s="68">
        <v>15</v>
      </c>
      <c r="W121" s="69">
        <v>8</v>
      </c>
      <c r="X121" s="70">
        <v>10</v>
      </c>
      <c r="Y121" s="68">
        <v>19</v>
      </c>
      <c r="Z121" s="69">
        <v>19</v>
      </c>
      <c r="AA121" s="70">
        <v>11</v>
      </c>
      <c r="AB121" s="68">
        <v>15</v>
      </c>
      <c r="AC121" s="69">
        <v>4</v>
      </c>
      <c r="AD121" s="70"/>
      <c r="AE121" s="71"/>
      <c r="AF121" s="68">
        <v>6</v>
      </c>
      <c r="AG121" s="69">
        <v>6</v>
      </c>
      <c r="AH121" s="70"/>
      <c r="AI121" s="68"/>
      <c r="AJ121" s="69"/>
      <c r="AK121" s="70"/>
      <c r="AL121" s="71"/>
      <c r="AM121" s="68">
        <v>16</v>
      </c>
      <c r="AN121" s="69">
        <v>16</v>
      </c>
      <c r="AO121" s="70">
        <v>18</v>
      </c>
      <c r="AP121" s="68"/>
      <c r="AQ121" s="69"/>
      <c r="AR121" s="70"/>
      <c r="AS121" s="68">
        <v>8</v>
      </c>
      <c r="AT121" s="69">
        <v>8</v>
      </c>
      <c r="AU121" s="70">
        <v>8</v>
      </c>
      <c r="AV121" s="68"/>
      <c r="AW121" s="69"/>
      <c r="AX121" s="70"/>
      <c r="AY121" s="68"/>
      <c r="AZ121" s="69"/>
      <c r="BA121" s="70"/>
      <c r="BB121" s="71"/>
      <c r="BC121" s="187">
        <v>18</v>
      </c>
      <c r="BD121" s="187"/>
      <c r="BE121" s="69">
        <v>18</v>
      </c>
      <c r="BF121" s="70"/>
      <c r="BG121" s="68">
        <v>16</v>
      </c>
      <c r="BH121" s="69">
        <v>16</v>
      </c>
      <c r="BI121" s="70">
        <v>7</v>
      </c>
      <c r="BJ121" s="71"/>
      <c r="BK121" s="68"/>
      <c r="BL121" s="69"/>
      <c r="BM121" s="70"/>
      <c r="BN121" s="68">
        <v>20</v>
      </c>
      <c r="BO121" s="69">
        <v>10</v>
      </c>
      <c r="BP121" s="70">
        <v>10</v>
      </c>
      <c r="BQ121" s="68"/>
      <c r="BR121" s="69"/>
      <c r="BS121" s="70"/>
      <c r="BT121" s="71"/>
      <c r="BU121" s="68"/>
      <c r="BV121" s="69"/>
      <c r="BW121" s="70"/>
      <c r="BX121" s="71"/>
      <c r="BY121" s="72">
        <v>239</v>
      </c>
      <c r="BZ121" s="73">
        <v>211</v>
      </c>
      <c r="CA121" s="74">
        <v>83</v>
      </c>
    </row>
    <row r="122" spans="1:79" s="1" customFormat="1" ht="15.5" customHeight="1" x14ac:dyDescent="0.15">
      <c r="A122" s="64">
        <v>1</v>
      </c>
      <c r="B122" s="66" t="s">
        <v>393</v>
      </c>
      <c r="C122" s="67" t="s">
        <v>37</v>
      </c>
      <c r="D122" s="68"/>
      <c r="E122" s="69"/>
      <c r="F122" s="70"/>
      <c r="G122" s="68"/>
      <c r="H122" s="69"/>
      <c r="I122" s="70"/>
      <c r="J122" s="68"/>
      <c r="K122" s="69"/>
      <c r="L122" s="70"/>
      <c r="M122" s="68"/>
      <c r="N122" s="69"/>
      <c r="O122" s="70"/>
      <c r="P122" s="68"/>
      <c r="Q122" s="69"/>
      <c r="R122" s="70"/>
      <c r="S122" s="68"/>
      <c r="T122" s="69"/>
      <c r="U122" s="70">
        <v>12</v>
      </c>
      <c r="V122" s="68"/>
      <c r="W122" s="69"/>
      <c r="X122" s="70"/>
      <c r="Y122" s="68"/>
      <c r="Z122" s="69"/>
      <c r="AA122" s="70">
        <v>4</v>
      </c>
      <c r="AB122" s="68"/>
      <c r="AC122" s="69"/>
      <c r="AD122" s="70">
        <v>4</v>
      </c>
      <c r="AE122" s="71"/>
      <c r="AF122" s="68"/>
      <c r="AG122" s="69"/>
      <c r="AH122" s="70"/>
      <c r="AI122" s="68"/>
      <c r="AJ122" s="69"/>
      <c r="AK122" s="70"/>
      <c r="AL122" s="71"/>
      <c r="AM122" s="68"/>
      <c r="AN122" s="69"/>
      <c r="AO122" s="70"/>
      <c r="AP122" s="68"/>
      <c r="AQ122" s="69"/>
      <c r="AR122" s="70"/>
      <c r="AS122" s="68"/>
      <c r="AT122" s="69"/>
      <c r="AU122" s="70"/>
      <c r="AV122" s="68"/>
      <c r="AW122" s="69"/>
      <c r="AX122" s="70"/>
      <c r="AY122" s="68"/>
      <c r="AZ122" s="69"/>
      <c r="BA122" s="70"/>
      <c r="BB122" s="71"/>
      <c r="BC122" s="187"/>
      <c r="BD122" s="187"/>
      <c r="BE122" s="69"/>
      <c r="BF122" s="70"/>
      <c r="BG122" s="68"/>
      <c r="BH122" s="69"/>
      <c r="BI122" s="70"/>
      <c r="BJ122" s="71"/>
      <c r="BK122" s="68"/>
      <c r="BL122" s="69"/>
      <c r="BM122" s="70"/>
      <c r="BN122" s="68"/>
      <c r="BO122" s="69"/>
      <c r="BP122" s="70"/>
      <c r="BQ122" s="68"/>
      <c r="BR122" s="69"/>
      <c r="BS122" s="70"/>
      <c r="BT122" s="71"/>
      <c r="BU122" s="68"/>
      <c r="BV122" s="69"/>
      <c r="BW122" s="70"/>
      <c r="BX122" s="71"/>
      <c r="BY122" s="72"/>
      <c r="BZ122" s="73"/>
      <c r="CA122" s="74">
        <v>20</v>
      </c>
    </row>
    <row r="123" spans="1:79" s="1" customFormat="1" ht="15.5" customHeight="1" x14ac:dyDescent="0.15">
      <c r="A123" s="64">
        <v>1</v>
      </c>
      <c r="B123" s="66" t="s">
        <v>396</v>
      </c>
      <c r="C123" s="67" t="s">
        <v>37</v>
      </c>
      <c r="D123" s="68"/>
      <c r="E123" s="69"/>
      <c r="F123" s="70"/>
      <c r="G123" s="68"/>
      <c r="H123" s="69"/>
      <c r="I123" s="70"/>
      <c r="J123" s="68"/>
      <c r="K123" s="69"/>
      <c r="L123" s="70"/>
      <c r="M123" s="68"/>
      <c r="N123" s="69"/>
      <c r="O123" s="70"/>
      <c r="P123" s="68"/>
      <c r="Q123" s="69"/>
      <c r="R123" s="70"/>
      <c r="S123" s="68"/>
      <c r="T123" s="69"/>
      <c r="U123" s="70"/>
      <c r="V123" s="68"/>
      <c r="W123" s="69"/>
      <c r="X123" s="70"/>
      <c r="Y123" s="68"/>
      <c r="Z123" s="69"/>
      <c r="AA123" s="70"/>
      <c r="AB123" s="68"/>
      <c r="AC123" s="69"/>
      <c r="AD123" s="70"/>
      <c r="AE123" s="71"/>
      <c r="AF123" s="68"/>
      <c r="AG123" s="69"/>
      <c r="AH123" s="70"/>
      <c r="AI123" s="68"/>
      <c r="AJ123" s="69"/>
      <c r="AK123" s="70"/>
      <c r="AL123" s="71"/>
      <c r="AM123" s="68"/>
      <c r="AN123" s="69"/>
      <c r="AO123" s="70">
        <v>6</v>
      </c>
      <c r="AP123" s="68"/>
      <c r="AQ123" s="69"/>
      <c r="AR123" s="70"/>
      <c r="AS123" s="68"/>
      <c r="AT123" s="69"/>
      <c r="AU123" s="70">
        <v>4</v>
      </c>
      <c r="AV123" s="68"/>
      <c r="AW123" s="69"/>
      <c r="AX123" s="70"/>
      <c r="AY123" s="68"/>
      <c r="AZ123" s="69"/>
      <c r="BA123" s="70"/>
      <c r="BB123" s="71"/>
      <c r="BC123" s="187"/>
      <c r="BD123" s="187"/>
      <c r="BE123" s="69"/>
      <c r="BF123" s="70"/>
      <c r="BG123" s="68"/>
      <c r="BH123" s="69"/>
      <c r="BI123" s="70"/>
      <c r="BJ123" s="71"/>
      <c r="BK123" s="68"/>
      <c r="BL123" s="69"/>
      <c r="BM123" s="70"/>
      <c r="BN123" s="68"/>
      <c r="BO123" s="69"/>
      <c r="BP123" s="70"/>
      <c r="BQ123" s="68"/>
      <c r="BR123" s="69"/>
      <c r="BS123" s="70"/>
      <c r="BT123" s="71"/>
      <c r="BU123" s="68"/>
      <c r="BV123" s="69"/>
      <c r="BW123" s="70"/>
      <c r="BX123" s="71"/>
      <c r="BY123" s="72"/>
      <c r="BZ123" s="73"/>
      <c r="CA123" s="74">
        <v>10</v>
      </c>
    </row>
    <row r="124" spans="1:79" s="1" customFormat="1" ht="15.5" customHeight="1" x14ac:dyDescent="0.15">
      <c r="A124" s="64">
        <v>1</v>
      </c>
      <c r="B124" s="66" t="s">
        <v>399</v>
      </c>
      <c r="C124" s="67" t="s">
        <v>37</v>
      </c>
      <c r="D124" s="68"/>
      <c r="E124" s="69"/>
      <c r="F124" s="70"/>
      <c r="G124" s="68"/>
      <c r="H124" s="69"/>
      <c r="I124" s="70"/>
      <c r="J124" s="68"/>
      <c r="K124" s="69"/>
      <c r="L124" s="70"/>
      <c r="M124" s="68"/>
      <c r="N124" s="69"/>
      <c r="O124" s="70"/>
      <c r="P124" s="68"/>
      <c r="Q124" s="69"/>
      <c r="R124" s="70"/>
      <c r="S124" s="68"/>
      <c r="T124" s="69"/>
      <c r="U124" s="70"/>
      <c r="V124" s="68"/>
      <c r="W124" s="69"/>
      <c r="X124" s="70"/>
      <c r="Y124" s="68"/>
      <c r="Z124" s="69"/>
      <c r="AA124" s="70"/>
      <c r="AB124" s="68"/>
      <c r="AC124" s="69"/>
      <c r="AD124" s="70"/>
      <c r="AE124" s="71"/>
      <c r="AF124" s="68"/>
      <c r="AG124" s="69"/>
      <c r="AH124" s="70"/>
      <c r="AI124" s="68">
        <v>3</v>
      </c>
      <c r="AJ124" s="69">
        <v>3</v>
      </c>
      <c r="AK124" s="70"/>
      <c r="AL124" s="71"/>
      <c r="AM124" s="68"/>
      <c r="AN124" s="69"/>
      <c r="AO124" s="70"/>
      <c r="AP124" s="68"/>
      <c r="AQ124" s="69"/>
      <c r="AR124" s="70"/>
      <c r="AS124" s="68"/>
      <c r="AT124" s="69"/>
      <c r="AU124" s="70"/>
      <c r="AV124" s="68"/>
      <c r="AW124" s="69"/>
      <c r="AX124" s="70"/>
      <c r="AY124" s="68"/>
      <c r="AZ124" s="69"/>
      <c r="BA124" s="70"/>
      <c r="BB124" s="71"/>
      <c r="BC124" s="187"/>
      <c r="BD124" s="187"/>
      <c r="BE124" s="69"/>
      <c r="BF124" s="70"/>
      <c r="BG124" s="68"/>
      <c r="BH124" s="69"/>
      <c r="BI124" s="70"/>
      <c r="BJ124" s="71"/>
      <c r="BK124" s="68"/>
      <c r="BL124" s="69"/>
      <c r="BM124" s="70"/>
      <c r="BN124" s="68"/>
      <c r="BO124" s="69"/>
      <c r="BP124" s="70"/>
      <c r="BQ124" s="68"/>
      <c r="BR124" s="69"/>
      <c r="BS124" s="70"/>
      <c r="BT124" s="71"/>
      <c r="BU124" s="68"/>
      <c r="BV124" s="69"/>
      <c r="BW124" s="70"/>
      <c r="BX124" s="71"/>
      <c r="BY124" s="72">
        <v>3</v>
      </c>
      <c r="BZ124" s="73">
        <v>3</v>
      </c>
      <c r="CA124" s="74"/>
    </row>
    <row r="125" spans="1:79" s="1" customFormat="1" ht="15.5" customHeight="1" x14ac:dyDescent="0.15">
      <c r="A125" s="64">
        <v>1</v>
      </c>
      <c r="B125" s="76" t="s">
        <v>402</v>
      </c>
      <c r="C125" s="67" t="s">
        <v>37</v>
      </c>
      <c r="D125" s="68"/>
      <c r="E125" s="69"/>
      <c r="F125" s="70"/>
      <c r="G125" s="68"/>
      <c r="H125" s="69"/>
      <c r="I125" s="70"/>
      <c r="J125" s="68"/>
      <c r="K125" s="69"/>
      <c r="L125" s="70"/>
      <c r="M125" s="68"/>
      <c r="N125" s="69"/>
      <c r="O125" s="70"/>
      <c r="P125" s="68"/>
      <c r="Q125" s="69"/>
      <c r="R125" s="70"/>
      <c r="S125" s="68"/>
      <c r="T125" s="69"/>
      <c r="U125" s="70"/>
      <c r="V125" s="68"/>
      <c r="W125" s="69"/>
      <c r="X125" s="70"/>
      <c r="Y125" s="68"/>
      <c r="Z125" s="69"/>
      <c r="AA125" s="70"/>
      <c r="AB125" s="68"/>
      <c r="AC125" s="69"/>
      <c r="AD125" s="70"/>
      <c r="AE125" s="71"/>
      <c r="AF125" s="68"/>
      <c r="AG125" s="69"/>
      <c r="AH125" s="70"/>
      <c r="AI125" s="68"/>
      <c r="AJ125" s="69"/>
      <c r="AK125" s="70"/>
      <c r="AL125" s="71"/>
      <c r="AM125" s="68">
        <v>3</v>
      </c>
      <c r="AN125" s="69">
        <v>3</v>
      </c>
      <c r="AO125" s="70"/>
      <c r="AP125" s="68"/>
      <c r="AQ125" s="69"/>
      <c r="AR125" s="70"/>
      <c r="AS125" s="68"/>
      <c r="AT125" s="69"/>
      <c r="AU125" s="70"/>
      <c r="AV125" s="68"/>
      <c r="AW125" s="69"/>
      <c r="AX125" s="70"/>
      <c r="AY125" s="68"/>
      <c r="AZ125" s="69"/>
      <c r="BA125" s="70"/>
      <c r="BB125" s="71"/>
      <c r="BC125" s="187"/>
      <c r="BD125" s="187"/>
      <c r="BE125" s="69"/>
      <c r="BF125" s="70"/>
      <c r="BG125" s="68"/>
      <c r="BH125" s="69"/>
      <c r="BI125" s="70"/>
      <c r="BJ125" s="71"/>
      <c r="BK125" s="68"/>
      <c r="BL125" s="69"/>
      <c r="BM125" s="70"/>
      <c r="BN125" s="68"/>
      <c r="BO125" s="69"/>
      <c r="BP125" s="70"/>
      <c r="BQ125" s="68"/>
      <c r="BR125" s="69"/>
      <c r="BS125" s="70"/>
      <c r="BT125" s="71"/>
      <c r="BU125" s="68"/>
      <c r="BV125" s="69"/>
      <c r="BW125" s="70"/>
      <c r="BX125" s="71"/>
      <c r="BY125" s="72">
        <v>3</v>
      </c>
      <c r="BZ125" s="73">
        <v>3</v>
      </c>
      <c r="CA125" s="74"/>
    </row>
    <row r="126" spans="1:79" s="1" customFormat="1" ht="15.5" customHeight="1" x14ac:dyDescent="0.15">
      <c r="A126" s="64">
        <v>1</v>
      </c>
      <c r="B126" s="66" t="s">
        <v>404</v>
      </c>
      <c r="C126" s="67" t="s">
        <v>37</v>
      </c>
      <c r="D126" s="68"/>
      <c r="E126" s="69"/>
      <c r="F126" s="70"/>
      <c r="G126" s="68"/>
      <c r="H126" s="69"/>
      <c r="I126" s="70"/>
      <c r="J126" s="68"/>
      <c r="K126" s="69"/>
      <c r="L126" s="70"/>
      <c r="M126" s="68"/>
      <c r="N126" s="69"/>
      <c r="O126" s="70">
        <v>1</v>
      </c>
      <c r="P126" s="68"/>
      <c r="Q126" s="69"/>
      <c r="R126" s="70"/>
      <c r="S126" s="68"/>
      <c r="T126" s="69"/>
      <c r="U126" s="70"/>
      <c r="V126" s="68"/>
      <c r="W126" s="69"/>
      <c r="X126" s="70"/>
      <c r="Y126" s="68"/>
      <c r="Z126" s="69"/>
      <c r="AA126" s="70"/>
      <c r="AB126" s="68"/>
      <c r="AC126" s="69"/>
      <c r="AD126" s="70"/>
      <c r="AE126" s="71"/>
      <c r="AF126" s="68"/>
      <c r="AG126" s="69"/>
      <c r="AH126" s="70"/>
      <c r="AI126" s="68"/>
      <c r="AJ126" s="69"/>
      <c r="AK126" s="70"/>
      <c r="AL126" s="71"/>
      <c r="AM126" s="68"/>
      <c r="AN126" s="69"/>
      <c r="AO126" s="70"/>
      <c r="AP126" s="68"/>
      <c r="AQ126" s="69"/>
      <c r="AR126" s="70"/>
      <c r="AS126" s="68"/>
      <c r="AT126" s="69"/>
      <c r="AU126" s="70"/>
      <c r="AV126" s="68"/>
      <c r="AW126" s="69"/>
      <c r="AX126" s="70"/>
      <c r="AY126" s="68"/>
      <c r="AZ126" s="69"/>
      <c r="BA126" s="70"/>
      <c r="BB126" s="71"/>
      <c r="BC126" s="187"/>
      <c r="BD126" s="187"/>
      <c r="BE126" s="69"/>
      <c r="BF126" s="70"/>
      <c r="BG126" s="68"/>
      <c r="BH126" s="69"/>
      <c r="BI126" s="70"/>
      <c r="BJ126" s="71"/>
      <c r="BK126" s="68"/>
      <c r="BL126" s="69"/>
      <c r="BM126" s="70"/>
      <c r="BN126" s="68"/>
      <c r="BO126" s="69"/>
      <c r="BP126" s="70"/>
      <c r="BQ126" s="68"/>
      <c r="BR126" s="69"/>
      <c r="BS126" s="70"/>
      <c r="BT126" s="71"/>
      <c r="BU126" s="68"/>
      <c r="BV126" s="69"/>
      <c r="BW126" s="70"/>
      <c r="BX126" s="71"/>
      <c r="BY126" s="72"/>
      <c r="BZ126" s="73"/>
      <c r="CA126" s="74">
        <v>1</v>
      </c>
    </row>
    <row r="127" spans="1:79" s="1" customFormat="1" ht="15.5" customHeight="1" x14ac:dyDescent="0.15">
      <c r="A127" s="64">
        <v>1</v>
      </c>
      <c r="B127" s="66" t="s">
        <v>410</v>
      </c>
      <c r="C127" s="67" t="s">
        <v>37</v>
      </c>
      <c r="D127" s="68">
        <v>7</v>
      </c>
      <c r="E127" s="69"/>
      <c r="F127" s="70"/>
      <c r="G127" s="68"/>
      <c r="H127" s="69"/>
      <c r="I127" s="70"/>
      <c r="J127" s="68"/>
      <c r="K127" s="69"/>
      <c r="L127" s="70"/>
      <c r="M127" s="68"/>
      <c r="N127" s="69"/>
      <c r="O127" s="70">
        <v>19</v>
      </c>
      <c r="P127" s="68"/>
      <c r="Q127" s="69"/>
      <c r="R127" s="70"/>
      <c r="S127" s="68"/>
      <c r="T127" s="69"/>
      <c r="U127" s="70">
        <v>31</v>
      </c>
      <c r="V127" s="68">
        <v>11</v>
      </c>
      <c r="W127" s="69"/>
      <c r="X127" s="70"/>
      <c r="Y127" s="68"/>
      <c r="Z127" s="69"/>
      <c r="AA127" s="70"/>
      <c r="AB127" s="68"/>
      <c r="AC127" s="69"/>
      <c r="AD127" s="70"/>
      <c r="AE127" s="71"/>
      <c r="AF127" s="68"/>
      <c r="AG127" s="69"/>
      <c r="AH127" s="70"/>
      <c r="AI127" s="68"/>
      <c r="AJ127" s="69"/>
      <c r="AK127" s="70"/>
      <c r="AL127" s="71"/>
      <c r="AM127" s="68"/>
      <c r="AN127" s="69"/>
      <c r="AO127" s="70">
        <v>7</v>
      </c>
      <c r="AP127" s="68"/>
      <c r="AQ127" s="69"/>
      <c r="AR127" s="70"/>
      <c r="AS127" s="68"/>
      <c r="AT127" s="69"/>
      <c r="AU127" s="70"/>
      <c r="AV127" s="68"/>
      <c r="AW127" s="69"/>
      <c r="AX127" s="70"/>
      <c r="AY127" s="68">
        <v>10</v>
      </c>
      <c r="AZ127" s="69"/>
      <c r="BA127" s="70"/>
      <c r="BB127" s="71"/>
      <c r="BC127" s="187"/>
      <c r="BD127" s="187"/>
      <c r="BE127" s="69"/>
      <c r="BF127" s="70"/>
      <c r="BG127" s="68"/>
      <c r="BH127" s="69"/>
      <c r="BI127" s="70"/>
      <c r="BJ127" s="71"/>
      <c r="BK127" s="68"/>
      <c r="BL127" s="69"/>
      <c r="BM127" s="70"/>
      <c r="BN127" s="68"/>
      <c r="BO127" s="69"/>
      <c r="BP127" s="70"/>
      <c r="BQ127" s="68"/>
      <c r="BR127" s="69"/>
      <c r="BS127" s="70"/>
      <c r="BT127" s="71"/>
      <c r="BU127" s="68"/>
      <c r="BV127" s="69"/>
      <c r="BW127" s="70"/>
      <c r="BX127" s="71"/>
      <c r="BY127" s="72">
        <v>28</v>
      </c>
      <c r="BZ127" s="73"/>
      <c r="CA127" s="74">
        <v>57</v>
      </c>
    </row>
    <row r="128" spans="1:79" s="1" customFormat="1" ht="15.5" customHeight="1" x14ac:dyDescent="0.15">
      <c r="A128" s="64">
        <v>1</v>
      </c>
      <c r="B128" s="66" t="s">
        <v>415</v>
      </c>
      <c r="C128" s="67" t="s">
        <v>37</v>
      </c>
      <c r="D128" s="68"/>
      <c r="E128" s="69"/>
      <c r="F128" s="70"/>
      <c r="G128" s="68"/>
      <c r="H128" s="69"/>
      <c r="I128" s="70"/>
      <c r="J128" s="68"/>
      <c r="K128" s="69"/>
      <c r="L128" s="70"/>
      <c r="M128" s="68"/>
      <c r="N128" s="69"/>
      <c r="O128" s="70"/>
      <c r="P128" s="68"/>
      <c r="Q128" s="69"/>
      <c r="R128" s="70"/>
      <c r="S128" s="68"/>
      <c r="T128" s="69"/>
      <c r="U128" s="70"/>
      <c r="V128" s="68"/>
      <c r="W128" s="69"/>
      <c r="X128" s="70"/>
      <c r="Y128" s="68"/>
      <c r="Z128" s="69"/>
      <c r="AA128" s="70">
        <v>3</v>
      </c>
      <c r="AB128" s="68"/>
      <c r="AC128" s="69"/>
      <c r="AD128" s="70"/>
      <c r="AE128" s="71"/>
      <c r="AF128" s="68"/>
      <c r="AG128" s="69"/>
      <c r="AH128" s="70"/>
      <c r="AI128" s="68"/>
      <c r="AJ128" s="69"/>
      <c r="AK128" s="70"/>
      <c r="AL128" s="71"/>
      <c r="AM128" s="68"/>
      <c r="AN128" s="69"/>
      <c r="AO128" s="70"/>
      <c r="AP128" s="68"/>
      <c r="AQ128" s="69"/>
      <c r="AR128" s="70"/>
      <c r="AS128" s="68"/>
      <c r="AT128" s="69"/>
      <c r="AU128" s="70"/>
      <c r="AV128" s="68"/>
      <c r="AW128" s="69"/>
      <c r="AX128" s="70"/>
      <c r="AY128" s="68"/>
      <c r="AZ128" s="69"/>
      <c r="BA128" s="70"/>
      <c r="BB128" s="71"/>
      <c r="BC128" s="187"/>
      <c r="BD128" s="187"/>
      <c r="BE128" s="69"/>
      <c r="BF128" s="70"/>
      <c r="BG128" s="68"/>
      <c r="BH128" s="69"/>
      <c r="BI128" s="70"/>
      <c r="BJ128" s="71"/>
      <c r="BK128" s="68"/>
      <c r="BL128" s="69"/>
      <c r="BM128" s="70"/>
      <c r="BN128" s="68"/>
      <c r="BO128" s="69"/>
      <c r="BP128" s="70"/>
      <c r="BQ128" s="68"/>
      <c r="BR128" s="69"/>
      <c r="BS128" s="70"/>
      <c r="BT128" s="71"/>
      <c r="BU128" s="68"/>
      <c r="BV128" s="69"/>
      <c r="BW128" s="70"/>
      <c r="BX128" s="71"/>
      <c r="BY128" s="72"/>
      <c r="BZ128" s="73"/>
      <c r="CA128" s="74">
        <v>3</v>
      </c>
    </row>
    <row r="129" spans="1:79" s="1" customFormat="1" ht="15.5" customHeight="1" x14ac:dyDescent="0.15">
      <c r="A129" s="64">
        <v>1</v>
      </c>
      <c r="B129" s="66" t="s">
        <v>416</v>
      </c>
      <c r="C129" s="67" t="s">
        <v>37</v>
      </c>
      <c r="D129" s="68"/>
      <c r="E129" s="69"/>
      <c r="F129" s="70"/>
      <c r="G129" s="68"/>
      <c r="H129" s="69"/>
      <c r="I129" s="70"/>
      <c r="J129" s="68"/>
      <c r="K129" s="69"/>
      <c r="L129" s="70"/>
      <c r="M129" s="68"/>
      <c r="N129" s="69"/>
      <c r="O129" s="70"/>
      <c r="P129" s="68"/>
      <c r="Q129" s="69"/>
      <c r="R129" s="70"/>
      <c r="S129" s="68"/>
      <c r="T129" s="69"/>
      <c r="U129" s="70"/>
      <c r="V129" s="68"/>
      <c r="W129" s="69"/>
      <c r="X129" s="70"/>
      <c r="Y129" s="68"/>
      <c r="Z129" s="69"/>
      <c r="AA129" s="70"/>
      <c r="AB129" s="68">
        <v>57</v>
      </c>
      <c r="AC129" s="69"/>
      <c r="AD129" s="70"/>
      <c r="AE129" s="71"/>
      <c r="AF129" s="68"/>
      <c r="AG129" s="69"/>
      <c r="AH129" s="70"/>
      <c r="AI129" s="68"/>
      <c r="AJ129" s="69"/>
      <c r="AK129" s="70"/>
      <c r="AL129" s="71"/>
      <c r="AM129" s="68"/>
      <c r="AN129" s="69"/>
      <c r="AO129" s="70"/>
      <c r="AP129" s="68"/>
      <c r="AQ129" s="69"/>
      <c r="AR129" s="70"/>
      <c r="AS129" s="68"/>
      <c r="AT129" s="69"/>
      <c r="AU129" s="70"/>
      <c r="AV129" s="68"/>
      <c r="AW129" s="69"/>
      <c r="AX129" s="70"/>
      <c r="AY129" s="68"/>
      <c r="AZ129" s="69"/>
      <c r="BA129" s="70"/>
      <c r="BB129" s="71"/>
      <c r="BC129" s="187"/>
      <c r="BD129" s="187"/>
      <c r="BE129" s="69"/>
      <c r="BF129" s="70"/>
      <c r="BG129" s="68"/>
      <c r="BH129" s="69"/>
      <c r="BI129" s="70"/>
      <c r="BJ129" s="71"/>
      <c r="BK129" s="68"/>
      <c r="BL129" s="69"/>
      <c r="BM129" s="70"/>
      <c r="BN129" s="68"/>
      <c r="BO129" s="69"/>
      <c r="BP129" s="70"/>
      <c r="BQ129" s="68"/>
      <c r="BR129" s="69"/>
      <c r="BS129" s="70"/>
      <c r="BT129" s="71"/>
      <c r="BU129" s="68"/>
      <c r="BV129" s="69"/>
      <c r="BW129" s="70"/>
      <c r="BX129" s="71"/>
      <c r="BY129" s="72">
        <v>57</v>
      </c>
      <c r="BZ129" s="73"/>
      <c r="CA129" s="74"/>
    </row>
    <row r="130" spans="1:79" s="1" customFormat="1" ht="15.5" customHeight="1" x14ac:dyDescent="0.15">
      <c r="A130" s="64">
        <v>1</v>
      </c>
      <c r="B130" s="66" t="s">
        <v>426</v>
      </c>
      <c r="C130" s="67" t="s">
        <v>37</v>
      </c>
      <c r="D130" s="68"/>
      <c r="E130" s="69"/>
      <c r="F130" s="70"/>
      <c r="G130" s="68"/>
      <c r="H130" s="69"/>
      <c r="I130" s="70"/>
      <c r="J130" s="68"/>
      <c r="K130" s="69"/>
      <c r="L130" s="70"/>
      <c r="M130" s="68"/>
      <c r="N130" s="69"/>
      <c r="O130" s="70">
        <v>1</v>
      </c>
      <c r="P130" s="68"/>
      <c r="Q130" s="69"/>
      <c r="R130" s="70"/>
      <c r="S130" s="68"/>
      <c r="T130" s="69"/>
      <c r="U130" s="70">
        <v>3</v>
      </c>
      <c r="V130" s="68"/>
      <c r="W130" s="69"/>
      <c r="X130" s="70"/>
      <c r="Y130" s="68"/>
      <c r="Z130" s="69"/>
      <c r="AA130" s="70"/>
      <c r="AB130" s="68"/>
      <c r="AC130" s="69"/>
      <c r="AD130" s="70"/>
      <c r="AE130" s="71"/>
      <c r="AF130" s="68"/>
      <c r="AG130" s="69"/>
      <c r="AH130" s="70"/>
      <c r="AI130" s="68"/>
      <c r="AJ130" s="69"/>
      <c r="AK130" s="70"/>
      <c r="AL130" s="71"/>
      <c r="AM130" s="68"/>
      <c r="AN130" s="69"/>
      <c r="AO130" s="70"/>
      <c r="AP130" s="68"/>
      <c r="AQ130" s="69"/>
      <c r="AR130" s="70"/>
      <c r="AS130" s="68"/>
      <c r="AT130" s="69"/>
      <c r="AU130" s="70"/>
      <c r="AV130" s="68"/>
      <c r="AW130" s="69"/>
      <c r="AX130" s="70"/>
      <c r="AY130" s="68"/>
      <c r="AZ130" s="69"/>
      <c r="BA130" s="70"/>
      <c r="BB130" s="71"/>
      <c r="BC130" s="187"/>
      <c r="BD130" s="187"/>
      <c r="BE130" s="69"/>
      <c r="BF130" s="70"/>
      <c r="BG130" s="68"/>
      <c r="BH130" s="69"/>
      <c r="BI130" s="70"/>
      <c r="BJ130" s="71"/>
      <c r="BK130" s="68"/>
      <c r="BL130" s="69"/>
      <c r="BM130" s="70"/>
      <c r="BN130" s="68"/>
      <c r="BO130" s="69"/>
      <c r="BP130" s="70"/>
      <c r="BQ130" s="68"/>
      <c r="BR130" s="69"/>
      <c r="BS130" s="70"/>
      <c r="BT130" s="71"/>
      <c r="BU130" s="68"/>
      <c r="BV130" s="69"/>
      <c r="BW130" s="70"/>
      <c r="BX130" s="71"/>
      <c r="BY130" s="72"/>
      <c r="BZ130" s="73"/>
      <c r="CA130" s="74">
        <v>4</v>
      </c>
    </row>
    <row r="131" spans="1:79" s="1" customFormat="1" ht="15.5" customHeight="1" x14ac:dyDescent="0.15">
      <c r="A131" s="64">
        <v>1</v>
      </c>
      <c r="B131" s="66" t="s">
        <v>432</v>
      </c>
      <c r="C131" s="67" t="s">
        <v>37</v>
      </c>
      <c r="D131" s="68"/>
      <c r="E131" s="69"/>
      <c r="F131" s="70"/>
      <c r="G131" s="68"/>
      <c r="H131" s="69"/>
      <c r="I131" s="70"/>
      <c r="J131" s="68"/>
      <c r="K131" s="69"/>
      <c r="L131" s="70"/>
      <c r="M131" s="68"/>
      <c r="N131" s="69"/>
      <c r="O131" s="70"/>
      <c r="P131" s="68"/>
      <c r="Q131" s="69"/>
      <c r="R131" s="70"/>
      <c r="S131" s="68"/>
      <c r="T131" s="69"/>
      <c r="U131" s="70"/>
      <c r="V131" s="68"/>
      <c r="W131" s="69"/>
      <c r="X131" s="70"/>
      <c r="Y131" s="68"/>
      <c r="Z131" s="69"/>
      <c r="AA131" s="70"/>
      <c r="AB131" s="68"/>
      <c r="AC131" s="69"/>
      <c r="AD131" s="70"/>
      <c r="AE131" s="71"/>
      <c r="AF131" s="68"/>
      <c r="AG131" s="69"/>
      <c r="AH131" s="70"/>
      <c r="AI131" s="68">
        <v>10</v>
      </c>
      <c r="AJ131" s="69">
        <v>10</v>
      </c>
      <c r="AK131" s="70"/>
      <c r="AL131" s="71"/>
      <c r="AM131" s="68">
        <v>7</v>
      </c>
      <c r="AN131" s="69">
        <v>7</v>
      </c>
      <c r="AO131" s="70">
        <v>6</v>
      </c>
      <c r="AP131" s="68"/>
      <c r="AQ131" s="69"/>
      <c r="AR131" s="70"/>
      <c r="AS131" s="68">
        <v>1</v>
      </c>
      <c r="AT131" s="69">
        <v>1</v>
      </c>
      <c r="AU131" s="70">
        <v>5</v>
      </c>
      <c r="AV131" s="68"/>
      <c r="AW131" s="69"/>
      <c r="AX131" s="70"/>
      <c r="AY131" s="68"/>
      <c r="AZ131" s="69"/>
      <c r="BA131" s="70"/>
      <c r="BB131" s="71"/>
      <c r="BC131" s="187"/>
      <c r="BD131" s="187"/>
      <c r="BE131" s="69"/>
      <c r="BF131" s="70"/>
      <c r="BG131" s="68"/>
      <c r="BH131" s="69"/>
      <c r="BI131" s="70"/>
      <c r="BJ131" s="71"/>
      <c r="BK131" s="68"/>
      <c r="BL131" s="69"/>
      <c r="BM131" s="70"/>
      <c r="BN131" s="68"/>
      <c r="BO131" s="69"/>
      <c r="BP131" s="70"/>
      <c r="BQ131" s="68"/>
      <c r="BR131" s="69"/>
      <c r="BS131" s="70"/>
      <c r="BT131" s="71"/>
      <c r="BU131" s="68"/>
      <c r="BV131" s="69"/>
      <c r="BW131" s="70"/>
      <c r="BX131" s="71"/>
      <c r="BY131" s="72">
        <v>18</v>
      </c>
      <c r="BZ131" s="73">
        <v>18</v>
      </c>
      <c r="CA131" s="74">
        <v>11</v>
      </c>
    </row>
    <row r="132" spans="1:79" s="1" customFormat="1" ht="15.5" customHeight="1" x14ac:dyDescent="0.15">
      <c r="A132" s="64">
        <v>1</v>
      </c>
      <c r="B132" s="66" t="s">
        <v>434</v>
      </c>
      <c r="C132" s="67" t="s">
        <v>37</v>
      </c>
      <c r="D132" s="68"/>
      <c r="E132" s="69"/>
      <c r="F132" s="70"/>
      <c r="G132" s="68"/>
      <c r="H132" s="69"/>
      <c r="I132" s="70"/>
      <c r="J132" s="68"/>
      <c r="K132" s="69"/>
      <c r="L132" s="70"/>
      <c r="M132" s="68"/>
      <c r="N132" s="69"/>
      <c r="O132" s="70"/>
      <c r="P132" s="68"/>
      <c r="Q132" s="69"/>
      <c r="R132" s="70"/>
      <c r="S132" s="68"/>
      <c r="T132" s="69"/>
      <c r="U132" s="70"/>
      <c r="V132" s="68"/>
      <c r="W132" s="69"/>
      <c r="X132" s="70"/>
      <c r="Y132" s="68"/>
      <c r="Z132" s="69"/>
      <c r="AA132" s="70"/>
      <c r="AB132" s="68"/>
      <c r="AC132" s="69"/>
      <c r="AD132" s="70">
        <v>2</v>
      </c>
      <c r="AE132" s="71"/>
      <c r="AF132" s="68"/>
      <c r="AG132" s="69"/>
      <c r="AH132" s="70"/>
      <c r="AI132" s="68"/>
      <c r="AJ132" s="69"/>
      <c r="AK132" s="70"/>
      <c r="AL132" s="71"/>
      <c r="AM132" s="68"/>
      <c r="AN132" s="69"/>
      <c r="AO132" s="70"/>
      <c r="AP132" s="68"/>
      <c r="AQ132" s="69"/>
      <c r="AR132" s="70"/>
      <c r="AS132" s="68"/>
      <c r="AT132" s="69"/>
      <c r="AU132" s="70"/>
      <c r="AV132" s="68"/>
      <c r="AW132" s="69"/>
      <c r="AX132" s="70"/>
      <c r="AY132" s="68"/>
      <c r="AZ132" s="69"/>
      <c r="BA132" s="70"/>
      <c r="BB132" s="71"/>
      <c r="BC132" s="187"/>
      <c r="BD132" s="187"/>
      <c r="BE132" s="69"/>
      <c r="BF132" s="70"/>
      <c r="BG132" s="68"/>
      <c r="BH132" s="69"/>
      <c r="BI132" s="70"/>
      <c r="BJ132" s="71"/>
      <c r="BK132" s="68"/>
      <c r="BL132" s="69"/>
      <c r="BM132" s="70"/>
      <c r="BN132" s="68"/>
      <c r="BO132" s="69"/>
      <c r="BP132" s="70"/>
      <c r="BQ132" s="68"/>
      <c r="BR132" s="69"/>
      <c r="BS132" s="70"/>
      <c r="BT132" s="71"/>
      <c r="BU132" s="68"/>
      <c r="BV132" s="69"/>
      <c r="BW132" s="70"/>
      <c r="BX132" s="71"/>
      <c r="BY132" s="72"/>
      <c r="BZ132" s="73"/>
      <c r="CA132" s="74">
        <v>2</v>
      </c>
    </row>
    <row r="133" spans="1:79" s="1" customFormat="1" ht="15.5" customHeight="1" x14ac:dyDescent="0.15">
      <c r="A133" s="64">
        <v>1</v>
      </c>
      <c r="B133" s="66" t="s">
        <v>435</v>
      </c>
      <c r="C133" s="67" t="s">
        <v>37</v>
      </c>
      <c r="D133" s="68"/>
      <c r="E133" s="69"/>
      <c r="F133" s="70"/>
      <c r="G133" s="68"/>
      <c r="H133" s="69"/>
      <c r="I133" s="70"/>
      <c r="J133" s="68"/>
      <c r="K133" s="69"/>
      <c r="L133" s="70"/>
      <c r="M133" s="68"/>
      <c r="N133" s="69"/>
      <c r="O133" s="70"/>
      <c r="P133" s="68"/>
      <c r="Q133" s="69"/>
      <c r="R133" s="70"/>
      <c r="S133" s="68"/>
      <c r="T133" s="69"/>
      <c r="U133" s="70"/>
      <c r="V133" s="68"/>
      <c r="W133" s="69"/>
      <c r="X133" s="70"/>
      <c r="Y133" s="68"/>
      <c r="Z133" s="69"/>
      <c r="AA133" s="70"/>
      <c r="AB133" s="68"/>
      <c r="AC133" s="69"/>
      <c r="AD133" s="70"/>
      <c r="AE133" s="71"/>
      <c r="AF133" s="68">
        <v>3</v>
      </c>
      <c r="AG133" s="69">
        <v>3</v>
      </c>
      <c r="AH133" s="70"/>
      <c r="AI133" s="68"/>
      <c r="AJ133" s="69"/>
      <c r="AK133" s="70"/>
      <c r="AL133" s="71"/>
      <c r="AM133" s="68"/>
      <c r="AN133" s="69"/>
      <c r="AO133" s="70"/>
      <c r="AP133" s="68"/>
      <c r="AQ133" s="69"/>
      <c r="AR133" s="70"/>
      <c r="AS133" s="68"/>
      <c r="AT133" s="69"/>
      <c r="AU133" s="70"/>
      <c r="AV133" s="68"/>
      <c r="AW133" s="69"/>
      <c r="AX133" s="70"/>
      <c r="AY133" s="68"/>
      <c r="AZ133" s="69"/>
      <c r="BA133" s="70"/>
      <c r="BB133" s="71"/>
      <c r="BC133" s="187"/>
      <c r="BD133" s="187"/>
      <c r="BE133" s="69"/>
      <c r="BF133" s="70"/>
      <c r="BG133" s="68"/>
      <c r="BH133" s="69"/>
      <c r="BI133" s="70"/>
      <c r="BJ133" s="71"/>
      <c r="BK133" s="68"/>
      <c r="BL133" s="69"/>
      <c r="BM133" s="70"/>
      <c r="BN133" s="68"/>
      <c r="BO133" s="69"/>
      <c r="BP133" s="70"/>
      <c r="BQ133" s="68"/>
      <c r="BR133" s="69"/>
      <c r="BS133" s="70"/>
      <c r="BT133" s="71"/>
      <c r="BU133" s="68"/>
      <c r="BV133" s="69"/>
      <c r="BW133" s="70"/>
      <c r="BX133" s="71"/>
      <c r="BY133" s="72">
        <v>3</v>
      </c>
      <c r="BZ133" s="73">
        <v>3</v>
      </c>
      <c r="CA133" s="74"/>
    </row>
    <row r="134" spans="1:79" s="1" customFormat="1" ht="15.5" customHeight="1" x14ac:dyDescent="0.15">
      <c r="A134" s="64">
        <v>1</v>
      </c>
      <c r="B134" s="66" t="s">
        <v>440</v>
      </c>
      <c r="C134" s="67" t="s">
        <v>37</v>
      </c>
      <c r="D134" s="68"/>
      <c r="E134" s="69"/>
      <c r="F134" s="70"/>
      <c r="G134" s="68"/>
      <c r="H134" s="69"/>
      <c r="I134" s="70"/>
      <c r="J134" s="68"/>
      <c r="K134" s="69"/>
      <c r="L134" s="70"/>
      <c r="M134" s="68"/>
      <c r="N134" s="69"/>
      <c r="O134" s="70"/>
      <c r="P134" s="68"/>
      <c r="Q134" s="69"/>
      <c r="R134" s="70"/>
      <c r="S134" s="68"/>
      <c r="T134" s="69"/>
      <c r="U134" s="70">
        <v>29</v>
      </c>
      <c r="V134" s="68"/>
      <c r="W134" s="69"/>
      <c r="X134" s="70"/>
      <c r="Y134" s="68"/>
      <c r="Z134" s="69"/>
      <c r="AA134" s="70"/>
      <c r="AB134" s="68"/>
      <c r="AC134" s="69"/>
      <c r="AD134" s="70"/>
      <c r="AE134" s="71"/>
      <c r="AF134" s="68"/>
      <c r="AG134" s="69"/>
      <c r="AH134" s="70"/>
      <c r="AI134" s="68"/>
      <c r="AJ134" s="69"/>
      <c r="AK134" s="70"/>
      <c r="AL134" s="71"/>
      <c r="AM134" s="68"/>
      <c r="AN134" s="69"/>
      <c r="AO134" s="70"/>
      <c r="AP134" s="68"/>
      <c r="AQ134" s="69"/>
      <c r="AR134" s="70"/>
      <c r="AS134" s="68"/>
      <c r="AT134" s="69"/>
      <c r="AU134" s="70"/>
      <c r="AV134" s="68"/>
      <c r="AW134" s="69"/>
      <c r="AX134" s="70"/>
      <c r="AY134" s="68"/>
      <c r="AZ134" s="69"/>
      <c r="BA134" s="70"/>
      <c r="BB134" s="71"/>
      <c r="BC134" s="187"/>
      <c r="BD134" s="187"/>
      <c r="BE134" s="69"/>
      <c r="BF134" s="70"/>
      <c r="BG134" s="68"/>
      <c r="BH134" s="69"/>
      <c r="BI134" s="70"/>
      <c r="BJ134" s="71"/>
      <c r="BK134" s="68"/>
      <c r="BL134" s="69"/>
      <c r="BM134" s="70"/>
      <c r="BN134" s="68"/>
      <c r="BO134" s="69"/>
      <c r="BP134" s="70"/>
      <c r="BQ134" s="68"/>
      <c r="BR134" s="69"/>
      <c r="BS134" s="70"/>
      <c r="BT134" s="71"/>
      <c r="BU134" s="68"/>
      <c r="BV134" s="69"/>
      <c r="BW134" s="70"/>
      <c r="BX134" s="71"/>
      <c r="BY134" s="72"/>
      <c r="BZ134" s="73"/>
      <c r="CA134" s="74">
        <v>29</v>
      </c>
    </row>
    <row r="135" spans="1:79" s="1" customFormat="1" ht="15.5" customHeight="1" x14ac:dyDescent="0.15">
      <c r="A135" s="64">
        <v>1</v>
      </c>
      <c r="B135" s="75" t="s">
        <v>442</v>
      </c>
      <c r="C135" s="67" t="s">
        <v>37</v>
      </c>
      <c r="D135" s="68"/>
      <c r="E135" s="69"/>
      <c r="F135" s="70"/>
      <c r="G135" s="68"/>
      <c r="H135" s="69"/>
      <c r="I135" s="70"/>
      <c r="J135" s="68"/>
      <c r="K135" s="69"/>
      <c r="L135" s="70"/>
      <c r="M135" s="68"/>
      <c r="N135" s="69"/>
      <c r="O135" s="70"/>
      <c r="P135" s="68"/>
      <c r="Q135" s="69"/>
      <c r="R135" s="70"/>
      <c r="S135" s="68"/>
      <c r="T135" s="69"/>
      <c r="U135" s="70"/>
      <c r="V135" s="68"/>
      <c r="W135" s="69"/>
      <c r="X135" s="70"/>
      <c r="Y135" s="68">
        <v>2</v>
      </c>
      <c r="Z135" s="69">
        <v>2</v>
      </c>
      <c r="AA135" s="70"/>
      <c r="AB135" s="68"/>
      <c r="AC135" s="69"/>
      <c r="AD135" s="70"/>
      <c r="AE135" s="71"/>
      <c r="AF135" s="68"/>
      <c r="AG135" s="69"/>
      <c r="AH135" s="70"/>
      <c r="AI135" s="68"/>
      <c r="AJ135" s="69"/>
      <c r="AK135" s="70"/>
      <c r="AL135" s="71"/>
      <c r="AM135" s="68"/>
      <c r="AN135" s="69"/>
      <c r="AO135" s="70"/>
      <c r="AP135" s="68"/>
      <c r="AQ135" s="69"/>
      <c r="AR135" s="70"/>
      <c r="AS135" s="68"/>
      <c r="AT135" s="69"/>
      <c r="AU135" s="70"/>
      <c r="AV135" s="68"/>
      <c r="AW135" s="69"/>
      <c r="AX135" s="70"/>
      <c r="AY135" s="68"/>
      <c r="AZ135" s="69"/>
      <c r="BA135" s="70"/>
      <c r="BB135" s="71"/>
      <c r="BC135" s="187"/>
      <c r="BD135" s="187"/>
      <c r="BE135" s="69"/>
      <c r="BF135" s="70"/>
      <c r="BG135" s="68"/>
      <c r="BH135" s="69"/>
      <c r="BI135" s="70"/>
      <c r="BJ135" s="71"/>
      <c r="BK135" s="68"/>
      <c r="BL135" s="69"/>
      <c r="BM135" s="70"/>
      <c r="BN135" s="68"/>
      <c r="BO135" s="69"/>
      <c r="BP135" s="70"/>
      <c r="BQ135" s="68"/>
      <c r="BR135" s="69"/>
      <c r="BS135" s="70"/>
      <c r="BT135" s="71"/>
      <c r="BU135" s="68"/>
      <c r="BV135" s="69"/>
      <c r="BW135" s="70"/>
      <c r="BX135" s="71"/>
      <c r="BY135" s="72">
        <v>2</v>
      </c>
      <c r="BZ135" s="73">
        <v>2</v>
      </c>
      <c r="CA135" s="74"/>
    </row>
    <row r="136" spans="1:79" s="1" customFormat="1" ht="15.5" customHeight="1" x14ac:dyDescent="0.15">
      <c r="A136" s="64">
        <v>1</v>
      </c>
      <c r="B136" s="66" t="s">
        <v>450</v>
      </c>
      <c r="C136" s="67" t="s">
        <v>37</v>
      </c>
      <c r="D136" s="68"/>
      <c r="E136" s="69"/>
      <c r="F136" s="70"/>
      <c r="G136" s="68"/>
      <c r="H136" s="69"/>
      <c r="I136" s="70"/>
      <c r="J136" s="68"/>
      <c r="K136" s="69"/>
      <c r="L136" s="70"/>
      <c r="M136" s="68"/>
      <c r="N136" s="69"/>
      <c r="O136" s="70"/>
      <c r="P136" s="68"/>
      <c r="Q136" s="69"/>
      <c r="R136" s="70"/>
      <c r="S136" s="68">
        <v>4</v>
      </c>
      <c r="T136" s="69">
        <v>4</v>
      </c>
      <c r="U136" s="70"/>
      <c r="V136" s="68"/>
      <c r="W136" s="69"/>
      <c r="X136" s="70"/>
      <c r="Y136" s="68">
        <v>2</v>
      </c>
      <c r="Z136" s="69">
        <v>2</v>
      </c>
      <c r="AA136" s="70"/>
      <c r="AB136" s="68"/>
      <c r="AC136" s="69"/>
      <c r="AD136" s="70"/>
      <c r="AE136" s="71"/>
      <c r="AF136" s="68"/>
      <c r="AG136" s="69"/>
      <c r="AH136" s="70"/>
      <c r="AI136" s="68"/>
      <c r="AJ136" s="69"/>
      <c r="AK136" s="70"/>
      <c r="AL136" s="71"/>
      <c r="AM136" s="68"/>
      <c r="AN136" s="69"/>
      <c r="AO136" s="70"/>
      <c r="AP136" s="68"/>
      <c r="AQ136" s="69"/>
      <c r="AR136" s="70"/>
      <c r="AS136" s="68">
        <v>5</v>
      </c>
      <c r="AT136" s="69">
        <v>5</v>
      </c>
      <c r="AU136" s="70"/>
      <c r="AV136" s="68"/>
      <c r="AW136" s="69"/>
      <c r="AX136" s="70"/>
      <c r="AY136" s="68"/>
      <c r="AZ136" s="69"/>
      <c r="BA136" s="70"/>
      <c r="BB136" s="71"/>
      <c r="BC136" s="187"/>
      <c r="BD136" s="187"/>
      <c r="BE136" s="69"/>
      <c r="BF136" s="70"/>
      <c r="BG136" s="68"/>
      <c r="BH136" s="69"/>
      <c r="BI136" s="70"/>
      <c r="BJ136" s="71"/>
      <c r="BK136" s="68"/>
      <c r="BL136" s="69"/>
      <c r="BM136" s="70"/>
      <c r="BN136" s="68"/>
      <c r="BO136" s="69"/>
      <c r="BP136" s="70"/>
      <c r="BQ136" s="68"/>
      <c r="BR136" s="69"/>
      <c r="BS136" s="70"/>
      <c r="BT136" s="71"/>
      <c r="BU136" s="68"/>
      <c r="BV136" s="69"/>
      <c r="BW136" s="70"/>
      <c r="BX136" s="71"/>
      <c r="BY136" s="72">
        <v>11</v>
      </c>
      <c r="BZ136" s="73">
        <v>11</v>
      </c>
      <c r="CA136" s="74"/>
    </row>
    <row r="137" spans="1:79" s="1" customFormat="1" ht="15.5" customHeight="1" x14ac:dyDescent="0.15">
      <c r="A137" s="64">
        <v>1</v>
      </c>
      <c r="B137" s="66" t="s">
        <v>85</v>
      </c>
      <c r="C137" s="67" t="s">
        <v>37</v>
      </c>
      <c r="D137" s="68"/>
      <c r="E137" s="69"/>
      <c r="F137" s="70"/>
      <c r="G137" s="68"/>
      <c r="H137" s="69"/>
      <c r="I137" s="70"/>
      <c r="J137" s="68"/>
      <c r="K137" s="69"/>
      <c r="L137" s="70"/>
      <c r="M137" s="68">
        <v>30</v>
      </c>
      <c r="N137" s="69">
        <v>30</v>
      </c>
      <c r="O137" s="70">
        <v>23</v>
      </c>
      <c r="P137" s="68"/>
      <c r="Q137" s="69"/>
      <c r="R137" s="70"/>
      <c r="S137" s="68">
        <v>123</v>
      </c>
      <c r="T137" s="69">
        <v>123</v>
      </c>
      <c r="U137" s="70">
        <v>67</v>
      </c>
      <c r="V137" s="68">
        <v>84</v>
      </c>
      <c r="W137" s="69">
        <v>30</v>
      </c>
      <c r="X137" s="70">
        <v>30</v>
      </c>
      <c r="Y137" s="68">
        <v>64</v>
      </c>
      <c r="Z137" s="69">
        <v>64</v>
      </c>
      <c r="AA137" s="70">
        <v>63</v>
      </c>
      <c r="AB137" s="68">
        <v>40</v>
      </c>
      <c r="AC137" s="69">
        <v>12</v>
      </c>
      <c r="AD137" s="70">
        <v>12</v>
      </c>
      <c r="AE137" s="71"/>
      <c r="AF137" s="68">
        <v>23</v>
      </c>
      <c r="AG137" s="69">
        <v>23</v>
      </c>
      <c r="AH137" s="70"/>
      <c r="AI137" s="68">
        <v>20</v>
      </c>
      <c r="AJ137" s="69">
        <v>20</v>
      </c>
      <c r="AK137" s="70"/>
      <c r="AL137" s="71"/>
      <c r="AM137" s="68"/>
      <c r="AN137" s="69"/>
      <c r="AO137" s="70"/>
      <c r="AP137" s="68"/>
      <c r="AQ137" s="69"/>
      <c r="AR137" s="70"/>
      <c r="AS137" s="68">
        <v>19</v>
      </c>
      <c r="AT137" s="69">
        <v>19</v>
      </c>
      <c r="AU137" s="70">
        <v>13</v>
      </c>
      <c r="AV137" s="68"/>
      <c r="AW137" s="69"/>
      <c r="AX137" s="70"/>
      <c r="AY137" s="68"/>
      <c r="AZ137" s="69"/>
      <c r="BA137" s="70"/>
      <c r="BB137" s="71"/>
      <c r="BC137" s="187">
        <v>35</v>
      </c>
      <c r="BD137" s="187"/>
      <c r="BE137" s="69">
        <v>35</v>
      </c>
      <c r="BF137" s="70">
        <v>17</v>
      </c>
      <c r="BG137" s="68">
        <v>24</v>
      </c>
      <c r="BH137" s="69">
        <v>24</v>
      </c>
      <c r="BI137" s="70">
        <v>17</v>
      </c>
      <c r="BJ137" s="71"/>
      <c r="BK137" s="68"/>
      <c r="BL137" s="69"/>
      <c r="BM137" s="70"/>
      <c r="BN137" s="68">
        <v>45</v>
      </c>
      <c r="BO137" s="69">
        <v>17</v>
      </c>
      <c r="BP137" s="70">
        <v>18</v>
      </c>
      <c r="BQ137" s="68"/>
      <c r="BR137" s="69"/>
      <c r="BS137" s="70"/>
      <c r="BT137" s="71"/>
      <c r="BU137" s="68">
        <v>14</v>
      </c>
      <c r="BV137" s="69">
        <v>14</v>
      </c>
      <c r="BW137" s="70">
        <v>14</v>
      </c>
      <c r="BX137" s="71"/>
      <c r="BY137" s="72">
        <v>521</v>
      </c>
      <c r="BZ137" s="73">
        <v>411</v>
      </c>
      <c r="CA137" s="74">
        <v>274</v>
      </c>
    </row>
    <row r="138" spans="1:79" s="1" customFormat="1" ht="15.5" customHeight="1" x14ac:dyDescent="0.15">
      <c r="A138" s="64">
        <v>1</v>
      </c>
      <c r="B138" s="66" t="s">
        <v>452</v>
      </c>
      <c r="C138" s="67" t="s">
        <v>37</v>
      </c>
      <c r="D138" s="68"/>
      <c r="E138" s="69"/>
      <c r="F138" s="70"/>
      <c r="G138" s="68"/>
      <c r="H138" s="69"/>
      <c r="I138" s="70"/>
      <c r="J138" s="68"/>
      <c r="K138" s="69"/>
      <c r="L138" s="70"/>
      <c r="M138" s="68"/>
      <c r="N138" s="69"/>
      <c r="O138" s="70">
        <v>11</v>
      </c>
      <c r="P138" s="68"/>
      <c r="Q138" s="69"/>
      <c r="R138" s="70"/>
      <c r="S138" s="68"/>
      <c r="T138" s="69"/>
      <c r="U138" s="70"/>
      <c r="V138" s="68"/>
      <c r="W138" s="69"/>
      <c r="X138" s="70"/>
      <c r="Y138" s="68"/>
      <c r="Z138" s="69"/>
      <c r="AA138" s="70"/>
      <c r="AB138" s="68"/>
      <c r="AC138" s="69"/>
      <c r="AD138" s="70"/>
      <c r="AE138" s="71"/>
      <c r="AF138" s="68"/>
      <c r="AG138" s="69"/>
      <c r="AH138" s="70"/>
      <c r="AI138" s="68"/>
      <c r="AJ138" s="69"/>
      <c r="AK138" s="70"/>
      <c r="AL138" s="71"/>
      <c r="AM138" s="68"/>
      <c r="AN138" s="69"/>
      <c r="AO138" s="70"/>
      <c r="AP138" s="68"/>
      <c r="AQ138" s="69"/>
      <c r="AR138" s="70"/>
      <c r="AS138" s="68"/>
      <c r="AT138" s="69"/>
      <c r="AU138" s="70"/>
      <c r="AV138" s="68"/>
      <c r="AW138" s="69"/>
      <c r="AX138" s="70"/>
      <c r="AY138" s="68"/>
      <c r="AZ138" s="69"/>
      <c r="BA138" s="70"/>
      <c r="BB138" s="71"/>
      <c r="BC138" s="187"/>
      <c r="BD138" s="187"/>
      <c r="BE138" s="69"/>
      <c r="BF138" s="70"/>
      <c r="BG138" s="68"/>
      <c r="BH138" s="69"/>
      <c r="BI138" s="70"/>
      <c r="BJ138" s="71"/>
      <c r="BK138" s="68"/>
      <c r="BL138" s="69"/>
      <c r="BM138" s="70"/>
      <c r="BN138" s="68"/>
      <c r="BO138" s="69"/>
      <c r="BP138" s="70"/>
      <c r="BQ138" s="68"/>
      <c r="BR138" s="69"/>
      <c r="BS138" s="70"/>
      <c r="BT138" s="71"/>
      <c r="BU138" s="68"/>
      <c r="BV138" s="69"/>
      <c r="BW138" s="70"/>
      <c r="BX138" s="71"/>
      <c r="BY138" s="72"/>
      <c r="BZ138" s="73"/>
      <c r="CA138" s="74">
        <v>11</v>
      </c>
    </row>
    <row r="139" spans="1:79" s="1" customFormat="1" ht="15.5" customHeight="1" x14ac:dyDescent="0.15">
      <c r="A139" s="64">
        <v>1</v>
      </c>
      <c r="B139" s="66" t="s">
        <v>458</v>
      </c>
      <c r="C139" s="67" t="s">
        <v>37</v>
      </c>
      <c r="D139" s="68"/>
      <c r="E139" s="69"/>
      <c r="F139" s="70"/>
      <c r="G139" s="68"/>
      <c r="H139" s="69"/>
      <c r="I139" s="70"/>
      <c r="J139" s="68"/>
      <c r="K139" s="69"/>
      <c r="L139" s="70"/>
      <c r="M139" s="68"/>
      <c r="N139" s="69"/>
      <c r="O139" s="70"/>
      <c r="P139" s="68"/>
      <c r="Q139" s="69"/>
      <c r="R139" s="70"/>
      <c r="S139" s="68"/>
      <c r="T139" s="69"/>
      <c r="U139" s="70"/>
      <c r="V139" s="68"/>
      <c r="W139" s="69"/>
      <c r="X139" s="70"/>
      <c r="Y139" s="68"/>
      <c r="Z139" s="69"/>
      <c r="AA139" s="70"/>
      <c r="AB139" s="68"/>
      <c r="AC139" s="69"/>
      <c r="AD139" s="70"/>
      <c r="AE139" s="71"/>
      <c r="AF139" s="68"/>
      <c r="AG139" s="69"/>
      <c r="AH139" s="70"/>
      <c r="AI139" s="68"/>
      <c r="AJ139" s="69"/>
      <c r="AK139" s="70"/>
      <c r="AL139" s="71"/>
      <c r="AM139" s="68"/>
      <c r="AN139" s="69"/>
      <c r="AO139" s="70">
        <v>5</v>
      </c>
      <c r="AP139" s="68"/>
      <c r="AQ139" s="69"/>
      <c r="AR139" s="70"/>
      <c r="AS139" s="68"/>
      <c r="AT139" s="69"/>
      <c r="AU139" s="70"/>
      <c r="AV139" s="68"/>
      <c r="AW139" s="69"/>
      <c r="AX139" s="70"/>
      <c r="AY139" s="68"/>
      <c r="AZ139" s="69"/>
      <c r="BA139" s="70"/>
      <c r="BB139" s="71"/>
      <c r="BC139" s="187"/>
      <c r="BD139" s="187"/>
      <c r="BE139" s="69"/>
      <c r="BF139" s="70"/>
      <c r="BG139" s="68"/>
      <c r="BH139" s="69"/>
      <c r="BI139" s="70">
        <v>4</v>
      </c>
      <c r="BJ139" s="71"/>
      <c r="BK139" s="68"/>
      <c r="BL139" s="69"/>
      <c r="BM139" s="70"/>
      <c r="BN139" s="68"/>
      <c r="BO139" s="69"/>
      <c r="BP139" s="70"/>
      <c r="BQ139" s="68"/>
      <c r="BR139" s="69"/>
      <c r="BS139" s="70"/>
      <c r="BT139" s="71"/>
      <c r="BU139" s="68"/>
      <c r="BV139" s="69"/>
      <c r="BW139" s="70"/>
      <c r="BX139" s="71"/>
      <c r="BY139" s="72"/>
      <c r="BZ139" s="73"/>
      <c r="CA139" s="74">
        <v>9</v>
      </c>
    </row>
    <row r="140" spans="1:79" s="1" customFormat="1" ht="15.5" customHeight="1" x14ac:dyDescent="0.15">
      <c r="A140" s="64">
        <v>1</v>
      </c>
      <c r="B140" s="66" t="s">
        <v>459</v>
      </c>
      <c r="C140" s="67" t="s">
        <v>37</v>
      </c>
      <c r="D140" s="68"/>
      <c r="E140" s="69"/>
      <c r="F140" s="70"/>
      <c r="G140" s="68"/>
      <c r="H140" s="69"/>
      <c r="I140" s="70"/>
      <c r="J140" s="68"/>
      <c r="K140" s="69"/>
      <c r="L140" s="70"/>
      <c r="M140" s="68"/>
      <c r="N140" s="69"/>
      <c r="O140" s="70"/>
      <c r="P140" s="68"/>
      <c r="Q140" s="69"/>
      <c r="R140" s="70"/>
      <c r="S140" s="68"/>
      <c r="T140" s="69"/>
      <c r="U140" s="70">
        <v>1</v>
      </c>
      <c r="V140" s="68">
        <v>3</v>
      </c>
      <c r="W140" s="69"/>
      <c r="X140" s="70"/>
      <c r="Y140" s="68"/>
      <c r="Z140" s="69"/>
      <c r="AA140" s="70"/>
      <c r="AB140" s="68"/>
      <c r="AC140" s="69"/>
      <c r="AD140" s="70"/>
      <c r="AE140" s="71"/>
      <c r="AF140" s="68"/>
      <c r="AG140" s="69"/>
      <c r="AH140" s="70"/>
      <c r="AI140" s="68"/>
      <c r="AJ140" s="69"/>
      <c r="AK140" s="70"/>
      <c r="AL140" s="71"/>
      <c r="AM140" s="68"/>
      <c r="AN140" s="69"/>
      <c r="AO140" s="70"/>
      <c r="AP140" s="68"/>
      <c r="AQ140" s="69"/>
      <c r="AR140" s="70"/>
      <c r="AS140" s="68"/>
      <c r="AT140" s="69"/>
      <c r="AU140" s="70"/>
      <c r="AV140" s="68"/>
      <c r="AW140" s="69"/>
      <c r="AX140" s="70"/>
      <c r="AY140" s="68"/>
      <c r="AZ140" s="69"/>
      <c r="BA140" s="70"/>
      <c r="BB140" s="71"/>
      <c r="BC140" s="187"/>
      <c r="BD140" s="187"/>
      <c r="BE140" s="69"/>
      <c r="BF140" s="70"/>
      <c r="BG140" s="68"/>
      <c r="BH140" s="69"/>
      <c r="BI140" s="70"/>
      <c r="BJ140" s="71"/>
      <c r="BK140" s="68"/>
      <c r="BL140" s="69"/>
      <c r="BM140" s="70"/>
      <c r="BN140" s="68"/>
      <c r="BO140" s="69"/>
      <c r="BP140" s="70"/>
      <c r="BQ140" s="68"/>
      <c r="BR140" s="69"/>
      <c r="BS140" s="70"/>
      <c r="BT140" s="71"/>
      <c r="BU140" s="68"/>
      <c r="BV140" s="69"/>
      <c r="BW140" s="70"/>
      <c r="BX140" s="71"/>
      <c r="BY140" s="72">
        <v>3</v>
      </c>
      <c r="BZ140" s="73"/>
      <c r="CA140" s="74">
        <v>1</v>
      </c>
    </row>
    <row r="141" spans="1:79" s="1" customFormat="1" ht="15.5" customHeight="1" x14ac:dyDescent="0.15">
      <c r="A141" s="64">
        <v>1</v>
      </c>
      <c r="B141" s="66" t="s">
        <v>460</v>
      </c>
      <c r="C141" s="67" t="s">
        <v>37</v>
      </c>
      <c r="D141" s="68"/>
      <c r="E141" s="69"/>
      <c r="F141" s="70"/>
      <c r="G141" s="68"/>
      <c r="H141" s="69"/>
      <c r="I141" s="70"/>
      <c r="J141" s="68"/>
      <c r="K141" s="69"/>
      <c r="L141" s="70"/>
      <c r="M141" s="68"/>
      <c r="N141" s="69"/>
      <c r="O141" s="70"/>
      <c r="P141" s="68"/>
      <c r="Q141" s="69"/>
      <c r="R141" s="70"/>
      <c r="S141" s="68"/>
      <c r="T141" s="69"/>
      <c r="U141" s="70"/>
      <c r="V141" s="68"/>
      <c r="W141" s="69"/>
      <c r="X141" s="70"/>
      <c r="Y141" s="68"/>
      <c r="Z141" s="69"/>
      <c r="AA141" s="70"/>
      <c r="AB141" s="68"/>
      <c r="AC141" s="69"/>
      <c r="AD141" s="70"/>
      <c r="AE141" s="71"/>
      <c r="AF141" s="68"/>
      <c r="AG141" s="69"/>
      <c r="AH141" s="70"/>
      <c r="AI141" s="68">
        <v>2</v>
      </c>
      <c r="AJ141" s="69">
        <v>2</v>
      </c>
      <c r="AK141" s="70"/>
      <c r="AL141" s="71"/>
      <c r="AM141" s="68"/>
      <c r="AN141" s="69"/>
      <c r="AO141" s="70"/>
      <c r="AP141" s="68"/>
      <c r="AQ141" s="69"/>
      <c r="AR141" s="70"/>
      <c r="AS141" s="68"/>
      <c r="AT141" s="69"/>
      <c r="AU141" s="70"/>
      <c r="AV141" s="68"/>
      <c r="AW141" s="69"/>
      <c r="AX141" s="70"/>
      <c r="AY141" s="68"/>
      <c r="AZ141" s="69"/>
      <c r="BA141" s="70"/>
      <c r="BB141" s="71"/>
      <c r="BC141" s="187"/>
      <c r="BD141" s="187"/>
      <c r="BE141" s="69"/>
      <c r="BF141" s="70"/>
      <c r="BG141" s="68"/>
      <c r="BH141" s="69"/>
      <c r="BI141" s="70"/>
      <c r="BJ141" s="71"/>
      <c r="BK141" s="68"/>
      <c r="BL141" s="69"/>
      <c r="BM141" s="70"/>
      <c r="BN141" s="68"/>
      <c r="BO141" s="69"/>
      <c r="BP141" s="70"/>
      <c r="BQ141" s="68"/>
      <c r="BR141" s="69"/>
      <c r="BS141" s="70"/>
      <c r="BT141" s="71"/>
      <c r="BU141" s="68"/>
      <c r="BV141" s="69"/>
      <c r="BW141" s="70"/>
      <c r="BX141" s="71"/>
      <c r="BY141" s="72">
        <v>2</v>
      </c>
      <c r="BZ141" s="73">
        <v>2</v>
      </c>
      <c r="CA141" s="74"/>
    </row>
    <row r="142" spans="1:79" s="1" customFormat="1" ht="15.5" customHeight="1" x14ac:dyDescent="0.15">
      <c r="A142" s="64">
        <v>1</v>
      </c>
      <c r="B142" s="66" t="s">
        <v>464</v>
      </c>
      <c r="C142" s="67" t="s">
        <v>37</v>
      </c>
      <c r="D142" s="68"/>
      <c r="E142" s="69"/>
      <c r="F142" s="70"/>
      <c r="G142" s="68"/>
      <c r="H142" s="69"/>
      <c r="I142" s="70"/>
      <c r="J142" s="68"/>
      <c r="K142" s="69"/>
      <c r="L142" s="70"/>
      <c r="M142" s="68"/>
      <c r="N142" s="69"/>
      <c r="O142" s="70"/>
      <c r="P142" s="68"/>
      <c r="Q142" s="69"/>
      <c r="R142" s="70"/>
      <c r="S142" s="68"/>
      <c r="T142" s="69"/>
      <c r="U142" s="70">
        <v>1</v>
      </c>
      <c r="V142" s="68"/>
      <c r="W142" s="69"/>
      <c r="X142" s="70"/>
      <c r="Y142" s="68"/>
      <c r="Z142" s="69"/>
      <c r="AA142" s="70"/>
      <c r="AB142" s="68"/>
      <c r="AC142" s="69"/>
      <c r="AD142" s="70"/>
      <c r="AE142" s="71"/>
      <c r="AF142" s="68"/>
      <c r="AG142" s="69"/>
      <c r="AH142" s="70"/>
      <c r="AI142" s="68"/>
      <c r="AJ142" s="69"/>
      <c r="AK142" s="70"/>
      <c r="AL142" s="71"/>
      <c r="AM142" s="68"/>
      <c r="AN142" s="69"/>
      <c r="AO142" s="70"/>
      <c r="AP142" s="68"/>
      <c r="AQ142" s="69"/>
      <c r="AR142" s="70"/>
      <c r="AS142" s="68"/>
      <c r="AT142" s="69"/>
      <c r="AU142" s="70"/>
      <c r="AV142" s="68"/>
      <c r="AW142" s="69"/>
      <c r="AX142" s="70"/>
      <c r="AY142" s="68"/>
      <c r="AZ142" s="69"/>
      <c r="BA142" s="70"/>
      <c r="BB142" s="71"/>
      <c r="BC142" s="187"/>
      <c r="BD142" s="187"/>
      <c r="BE142" s="69"/>
      <c r="BF142" s="70"/>
      <c r="BG142" s="68"/>
      <c r="BH142" s="69"/>
      <c r="BI142" s="70"/>
      <c r="BJ142" s="71"/>
      <c r="BK142" s="68"/>
      <c r="BL142" s="69"/>
      <c r="BM142" s="70"/>
      <c r="BN142" s="68"/>
      <c r="BO142" s="69"/>
      <c r="BP142" s="70"/>
      <c r="BQ142" s="68"/>
      <c r="BR142" s="69"/>
      <c r="BS142" s="70"/>
      <c r="BT142" s="71"/>
      <c r="BU142" s="68"/>
      <c r="BV142" s="69"/>
      <c r="BW142" s="70"/>
      <c r="BX142" s="71"/>
      <c r="BY142" s="72"/>
      <c r="BZ142" s="73"/>
      <c r="CA142" s="74">
        <v>1</v>
      </c>
    </row>
    <row r="143" spans="1:79" s="1" customFormat="1" ht="15.5" customHeight="1" x14ac:dyDescent="0.15">
      <c r="A143" s="64">
        <v>1</v>
      </c>
      <c r="B143" s="66" t="s">
        <v>469</v>
      </c>
      <c r="C143" s="67" t="s">
        <v>37</v>
      </c>
      <c r="D143" s="68"/>
      <c r="E143" s="69"/>
      <c r="F143" s="70"/>
      <c r="G143" s="68"/>
      <c r="H143" s="69"/>
      <c r="I143" s="70"/>
      <c r="J143" s="68"/>
      <c r="K143" s="69"/>
      <c r="L143" s="70"/>
      <c r="M143" s="68"/>
      <c r="N143" s="69"/>
      <c r="O143" s="70"/>
      <c r="P143" s="68"/>
      <c r="Q143" s="69"/>
      <c r="R143" s="70"/>
      <c r="S143" s="68"/>
      <c r="T143" s="69"/>
      <c r="U143" s="70"/>
      <c r="V143" s="68"/>
      <c r="W143" s="69"/>
      <c r="X143" s="70"/>
      <c r="Y143" s="68"/>
      <c r="Z143" s="69"/>
      <c r="AA143" s="70"/>
      <c r="AB143" s="68"/>
      <c r="AC143" s="69"/>
      <c r="AD143" s="70"/>
      <c r="AE143" s="71"/>
      <c r="AF143" s="68"/>
      <c r="AG143" s="69"/>
      <c r="AH143" s="70">
        <v>4</v>
      </c>
      <c r="AI143" s="68"/>
      <c r="AJ143" s="69"/>
      <c r="AK143" s="70"/>
      <c r="AL143" s="71"/>
      <c r="AM143" s="68"/>
      <c r="AN143" s="69"/>
      <c r="AO143" s="70"/>
      <c r="AP143" s="68">
        <v>1</v>
      </c>
      <c r="AQ143" s="69">
        <v>1</v>
      </c>
      <c r="AR143" s="70">
        <v>1</v>
      </c>
      <c r="AS143" s="68"/>
      <c r="AT143" s="69"/>
      <c r="AU143" s="70">
        <v>2</v>
      </c>
      <c r="AV143" s="68"/>
      <c r="AW143" s="69"/>
      <c r="AX143" s="70"/>
      <c r="AY143" s="68"/>
      <c r="AZ143" s="69"/>
      <c r="BA143" s="70"/>
      <c r="BB143" s="71"/>
      <c r="BC143" s="187"/>
      <c r="BD143" s="187"/>
      <c r="BE143" s="69"/>
      <c r="BF143" s="70"/>
      <c r="BG143" s="68"/>
      <c r="BH143" s="69"/>
      <c r="BI143" s="70"/>
      <c r="BJ143" s="71"/>
      <c r="BK143" s="68"/>
      <c r="BL143" s="69"/>
      <c r="BM143" s="70"/>
      <c r="BN143" s="68"/>
      <c r="BO143" s="69"/>
      <c r="BP143" s="70"/>
      <c r="BQ143" s="68"/>
      <c r="BR143" s="69"/>
      <c r="BS143" s="70"/>
      <c r="BT143" s="71"/>
      <c r="BU143" s="68"/>
      <c r="BV143" s="69"/>
      <c r="BW143" s="70"/>
      <c r="BX143" s="71"/>
      <c r="BY143" s="72">
        <v>1</v>
      </c>
      <c r="BZ143" s="73">
        <v>1</v>
      </c>
      <c r="CA143" s="74">
        <v>7</v>
      </c>
    </row>
    <row r="144" spans="1:79" s="1" customFormat="1" ht="15.5" customHeight="1" x14ac:dyDescent="0.15">
      <c r="A144" s="64">
        <v>1</v>
      </c>
      <c r="B144" s="66" t="s">
        <v>470</v>
      </c>
      <c r="C144" s="67" t="s">
        <v>37</v>
      </c>
      <c r="D144" s="68"/>
      <c r="E144" s="69"/>
      <c r="F144" s="70"/>
      <c r="G144" s="68"/>
      <c r="H144" s="69"/>
      <c r="I144" s="70"/>
      <c r="J144" s="68"/>
      <c r="K144" s="69"/>
      <c r="L144" s="70"/>
      <c r="M144" s="68"/>
      <c r="N144" s="69"/>
      <c r="O144" s="70"/>
      <c r="P144" s="68"/>
      <c r="Q144" s="69"/>
      <c r="R144" s="70"/>
      <c r="S144" s="68">
        <v>2</v>
      </c>
      <c r="T144" s="69">
        <v>2</v>
      </c>
      <c r="U144" s="70"/>
      <c r="V144" s="68"/>
      <c r="W144" s="69"/>
      <c r="X144" s="70"/>
      <c r="Y144" s="68">
        <v>7</v>
      </c>
      <c r="Z144" s="69">
        <v>7</v>
      </c>
      <c r="AA144" s="70"/>
      <c r="AB144" s="68"/>
      <c r="AC144" s="69"/>
      <c r="AD144" s="70"/>
      <c r="AE144" s="71"/>
      <c r="AF144" s="68">
        <v>4</v>
      </c>
      <c r="AG144" s="69">
        <v>4</v>
      </c>
      <c r="AH144" s="70"/>
      <c r="AI144" s="68"/>
      <c r="AJ144" s="69"/>
      <c r="AK144" s="70"/>
      <c r="AL144" s="71"/>
      <c r="AM144" s="68">
        <v>2</v>
      </c>
      <c r="AN144" s="69">
        <v>2</v>
      </c>
      <c r="AO144" s="70"/>
      <c r="AP144" s="68"/>
      <c r="AQ144" s="69"/>
      <c r="AR144" s="70"/>
      <c r="AS144" s="68"/>
      <c r="AT144" s="69"/>
      <c r="AU144" s="70"/>
      <c r="AV144" s="68"/>
      <c r="AW144" s="69"/>
      <c r="AX144" s="70"/>
      <c r="AY144" s="68"/>
      <c r="AZ144" s="69"/>
      <c r="BA144" s="70"/>
      <c r="BB144" s="71"/>
      <c r="BC144" s="187"/>
      <c r="BD144" s="187"/>
      <c r="BE144" s="69"/>
      <c r="BF144" s="70"/>
      <c r="BG144" s="68"/>
      <c r="BH144" s="69"/>
      <c r="BI144" s="70"/>
      <c r="BJ144" s="71"/>
      <c r="BK144" s="68"/>
      <c r="BL144" s="69"/>
      <c r="BM144" s="70"/>
      <c r="BN144" s="68"/>
      <c r="BO144" s="69"/>
      <c r="BP144" s="70"/>
      <c r="BQ144" s="68"/>
      <c r="BR144" s="69"/>
      <c r="BS144" s="70"/>
      <c r="BT144" s="71"/>
      <c r="BU144" s="68"/>
      <c r="BV144" s="69"/>
      <c r="BW144" s="70"/>
      <c r="BX144" s="71"/>
      <c r="BY144" s="72">
        <v>15</v>
      </c>
      <c r="BZ144" s="73">
        <v>15</v>
      </c>
      <c r="CA144" s="74"/>
    </row>
    <row r="145" spans="1:79" s="1" customFormat="1" ht="15.5" customHeight="1" x14ac:dyDescent="0.15">
      <c r="A145" s="64">
        <v>1</v>
      </c>
      <c r="B145" s="66" t="s">
        <v>472</v>
      </c>
      <c r="C145" s="67" t="s">
        <v>37</v>
      </c>
      <c r="D145" s="68"/>
      <c r="E145" s="69"/>
      <c r="F145" s="70"/>
      <c r="G145" s="68"/>
      <c r="H145" s="69"/>
      <c r="I145" s="70"/>
      <c r="J145" s="68"/>
      <c r="K145" s="69"/>
      <c r="L145" s="70"/>
      <c r="M145" s="68"/>
      <c r="N145" s="69"/>
      <c r="O145" s="70"/>
      <c r="P145" s="68"/>
      <c r="Q145" s="69"/>
      <c r="R145" s="70"/>
      <c r="S145" s="68"/>
      <c r="T145" s="69"/>
      <c r="U145" s="70"/>
      <c r="V145" s="68"/>
      <c r="W145" s="69"/>
      <c r="X145" s="70"/>
      <c r="Y145" s="68"/>
      <c r="Z145" s="69"/>
      <c r="AA145" s="70"/>
      <c r="AB145" s="68"/>
      <c r="AC145" s="69"/>
      <c r="AD145" s="70"/>
      <c r="AE145" s="71"/>
      <c r="AF145" s="68"/>
      <c r="AG145" s="69"/>
      <c r="AH145" s="70">
        <v>1</v>
      </c>
      <c r="AI145" s="68"/>
      <c r="AJ145" s="69"/>
      <c r="AK145" s="70"/>
      <c r="AL145" s="71"/>
      <c r="AM145" s="68"/>
      <c r="AN145" s="69"/>
      <c r="AO145" s="70"/>
      <c r="AP145" s="68"/>
      <c r="AQ145" s="69"/>
      <c r="AR145" s="70"/>
      <c r="AS145" s="68"/>
      <c r="AT145" s="69"/>
      <c r="AU145" s="70"/>
      <c r="AV145" s="68"/>
      <c r="AW145" s="69"/>
      <c r="AX145" s="70"/>
      <c r="AY145" s="68"/>
      <c r="AZ145" s="69"/>
      <c r="BA145" s="70"/>
      <c r="BB145" s="71"/>
      <c r="BC145" s="187"/>
      <c r="BD145" s="187"/>
      <c r="BE145" s="69"/>
      <c r="BF145" s="70"/>
      <c r="BG145" s="68"/>
      <c r="BH145" s="69"/>
      <c r="BI145" s="70"/>
      <c r="BJ145" s="71"/>
      <c r="BK145" s="68"/>
      <c r="BL145" s="69"/>
      <c r="BM145" s="70"/>
      <c r="BN145" s="68"/>
      <c r="BO145" s="69"/>
      <c r="BP145" s="70"/>
      <c r="BQ145" s="68"/>
      <c r="BR145" s="69"/>
      <c r="BS145" s="70"/>
      <c r="BT145" s="71"/>
      <c r="BU145" s="68"/>
      <c r="BV145" s="69"/>
      <c r="BW145" s="70"/>
      <c r="BX145" s="71"/>
      <c r="BY145" s="72"/>
      <c r="BZ145" s="73"/>
      <c r="CA145" s="74">
        <v>1</v>
      </c>
    </row>
    <row r="146" spans="1:79" s="1" customFormat="1" ht="15.5" customHeight="1" x14ac:dyDescent="0.15">
      <c r="A146" s="64">
        <v>1</v>
      </c>
      <c r="B146" s="66" t="s">
        <v>473</v>
      </c>
      <c r="C146" s="67" t="s">
        <v>37</v>
      </c>
      <c r="D146" s="68"/>
      <c r="E146" s="69"/>
      <c r="F146" s="70"/>
      <c r="G146" s="68"/>
      <c r="H146" s="69"/>
      <c r="I146" s="70"/>
      <c r="J146" s="68"/>
      <c r="K146" s="69"/>
      <c r="L146" s="70"/>
      <c r="M146" s="68"/>
      <c r="N146" s="69"/>
      <c r="O146" s="70"/>
      <c r="P146" s="68"/>
      <c r="Q146" s="69"/>
      <c r="R146" s="70"/>
      <c r="S146" s="68"/>
      <c r="T146" s="69"/>
      <c r="U146" s="70"/>
      <c r="V146" s="68"/>
      <c r="W146" s="69"/>
      <c r="X146" s="70"/>
      <c r="Y146" s="68">
        <v>4</v>
      </c>
      <c r="Z146" s="69">
        <v>4</v>
      </c>
      <c r="AA146" s="70"/>
      <c r="AB146" s="68"/>
      <c r="AC146" s="69"/>
      <c r="AD146" s="70"/>
      <c r="AE146" s="71"/>
      <c r="AF146" s="68"/>
      <c r="AG146" s="69"/>
      <c r="AH146" s="70"/>
      <c r="AI146" s="68"/>
      <c r="AJ146" s="69"/>
      <c r="AK146" s="70"/>
      <c r="AL146" s="71"/>
      <c r="AM146" s="68">
        <v>4</v>
      </c>
      <c r="AN146" s="69">
        <v>4</v>
      </c>
      <c r="AO146" s="70"/>
      <c r="AP146" s="68"/>
      <c r="AQ146" s="69"/>
      <c r="AR146" s="70"/>
      <c r="AS146" s="68">
        <v>3</v>
      </c>
      <c r="AT146" s="69">
        <v>3</v>
      </c>
      <c r="AU146" s="70"/>
      <c r="AV146" s="68"/>
      <c r="AW146" s="69"/>
      <c r="AX146" s="70"/>
      <c r="AY146" s="68"/>
      <c r="AZ146" s="69"/>
      <c r="BA146" s="70"/>
      <c r="BB146" s="71"/>
      <c r="BC146" s="187"/>
      <c r="BD146" s="187"/>
      <c r="BE146" s="69"/>
      <c r="BF146" s="70"/>
      <c r="BG146" s="68"/>
      <c r="BH146" s="69"/>
      <c r="BI146" s="70"/>
      <c r="BJ146" s="71"/>
      <c r="BK146" s="68"/>
      <c r="BL146" s="69"/>
      <c r="BM146" s="70"/>
      <c r="BN146" s="68"/>
      <c r="BO146" s="69"/>
      <c r="BP146" s="70"/>
      <c r="BQ146" s="68"/>
      <c r="BR146" s="69"/>
      <c r="BS146" s="70"/>
      <c r="BT146" s="71"/>
      <c r="BU146" s="68"/>
      <c r="BV146" s="69"/>
      <c r="BW146" s="70"/>
      <c r="BX146" s="71"/>
      <c r="BY146" s="72">
        <v>11</v>
      </c>
      <c r="BZ146" s="73">
        <v>11</v>
      </c>
      <c r="CA146" s="74"/>
    </row>
    <row r="147" spans="1:79" s="1" customFormat="1" ht="15.5" customHeight="1" x14ac:dyDescent="0.15">
      <c r="A147" s="64">
        <v>1</v>
      </c>
      <c r="B147" s="66" t="s">
        <v>481</v>
      </c>
      <c r="C147" s="67" t="s">
        <v>37</v>
      </c>
      <c r="D147" s="68"/>
      <c r="E147" s="69"/>
      <c r="F147" s="70"/>
      <c r="G147" s="68"/>
      <c r="H147" s="69"/>
      <c r="I147" s="70"/>
      <c r="J147" s="68"/>
      <c r="K147" s="69"/>
      <c r="L147" s="70"/>
      <c r="M147" s="68">
        <v>2</v>
      </c>
      <c r="N147" s="69">
        <v>2</v>
      </c>
      <c r="O147" s="70"/>
      <c r="P147" s="68"/>
      <c r="Q147" s="69"/>
      <c r="R147" s="70"/>
      <c r="S147" s="68">
        <v>14</v>
      </c>
      <c r="T147" s="69">
        <v>14</v>
      </c>
      <c r="U147" s="70"/>
      <c r="V147" s="68"/>
      <c r="W147" s="69"/>
      <c r="X147" s="70"/>
      <c r="Y147" s="68">
        <v>4</v>
      </c>
      <c r="Z147" s="69">
        <v>4</v>
      </c>
      <c r="AA147" s="70"/>
      <c r="AB147" s="68"/>
      <c r="AC147" s="69"/>
      <c r="AD147" s="70"/>
      <c r="AE147" s="71"/>
      <c r="AF147" s="68"/>
      <c r="AG147" s="69"/>
      <c r="AH147" s="70"/>
      <c r="AI147" s="68"/>
      <c r="AJ147" s="69"/>
      <c r="AK147" s="70"/>
      <c r="AL147" s="71"/>
      <c r="AM147" s="68"/>
      <c r="AN147" s="69"/>
      <c r="AO147" s="70"/>
      <c r="AP147" s="68"/>
      <c r="AQ147" s="69"/>
      <c r="AR147" s="70"/>
      <c r="AS147" s="68"/>
      <c r="AT147" s="69"/>
      <c r="AU147" s="70"/>
      <c r="AV147" s="68"/>
      <c r="AW147" s="69"/>
      <c r="AX147" s="70"/>
      <c r="AY147" s="68"/>
      <c r="AZ147" s="69"/>
      <c r="BA147" s="70"/>
      <c r="BB147" s="71"/>
      <c r="BC147" s="187"/>
      <c r="BD147" s="187"/>
      <c r="BE147" s="69"/>
      <c r="BF147" s="70"/>
      <c r="BG147" s="68"/>
      <c r="BH147" s="69"/>
      <c r="BI147" s="70"/>
      <c r="BJ147" s="71"/>
      <c r="BK147" s="68"/>
      <c r="BL147" s="69"/>
      <c r="BM147" s="70"/>
      <c r="BN147" s="68"/>
      <c r="BO147" s="69"/>
      <c r="BP147" s="70"/>
      <c r="BQ147" s="68"/>
      <c r="BR147" s="69"/>
      <c r="BS147" s="70"/>
      <c r="BT147" s="71"/>
      <c r="BU147" s="68"/>
      <c r="BV147" s="69"/>
      <c r="BW147" s="70"/>
      <c r="BX147" s="71"/>
      <c r="BY147" s="72">
        <v>20</v>
      </c>
      <c r="BZ147" s="73">
        <v>20</v>
      </c>
      <c r="CA147" s="74"/>
    </row>
    <row r="148" spans="1:79" s="1" customFormat="1" ht="15.5" customHeight="1" x14ac:dyDescent="0.15">
      <c r="A148" s="64">
        <v>1</v>
      </c>
      <c r="B148" s="66" t="s">
        <v>484</v>
      </c>
      <c r="C148" s="67" t="s">
        <v>37</v>
      </c>
      <c r="D148" s="68"/>
      <c r="E148" s="69"/>
      <c r="F148" s="70"/>
      <c r="G148" s="68"/>
      <c r="H148" s="69"/>
      <c r="I148" s="70"/>
      <c r="J148" s="68"/>
      <c r="K148" s="69"/>
      <c r="L148" s="70"/>
      <c r="M148" s="68"/>
      <c r="N148" s="69"/>
      <c r="O148" s="70"/>
      <c r="P148" s="68"/>
      <c r="Q148" s="69"/>
      <c r="R148" s="70"/>
      <c r="S148" s="68"/>
      <c r="T148" s="69"/>
      <c r="U148" s="70"/>
      <c r="V148" s="68"/>
      <c r="W148" s="69"/>
      <c r="X148" s="70"/>
      <c r="Y148" s="68"/>
      <c r="Z148" s="69"/>
      <c r="AA148" s="70">
        <v>10</v>
      </c>
      <c r="AB148" s="68"/>
      <c r="AC148" s="69"/>
      <c r="AD148" s="70">
        <v>2</v>
      </c>
      <c r="AE148" s="71"/>
      <c r="AF148" s="68"/>
      <c r="AG148" s="69"/>
      <c r="AH148" s="70"/>
      <c r="AI148" s="68"/>
      <c r="AJ148" s="69"/>
      <c r="AK148" s="70"/>
      <c r="AL148" s="71"/>
      <c r="AM148" s="68"/>
      <c r="AN148" s="69"/>
      <c r="AO148" s="70">
        <v>5</v>
      </c>
      <c r="AP148" s="68"/>
      <c r="AQ148" s="69"/>
      <c r="AR148" s="70"/>
      <c r="AS148" s="68"/>
      <c r="AT148" s="69"/>
      <c r="AU148" s="70">
        <v>5</v>
      </c>
      <c r="AV148" s="68"/>
      <c r="AW148" s="69"/>
      <c r="AX148" s="70"/>
      <c r="AY148" s="68"/>
      <c r="AZ148" s="69"/>
      <c r="BA148" s="70"/>
      <c r="BB148" s="71"/>
      <c r="BC148" s="187"/>
      <c r="BD148" s="187"/>
      <c r="BE148" s="69"/>
      <c r="BF148" s="70"/>
      <c r="BG148" s="68"/>
      <c r="BH148" s="69"/>
      <c r="BI148" s="70"/>
      <c r="BJ148" s="71"/>
      <c r="BK148" s="68"/>
      <c r="BL148" s="69"/>
      <c r="BM148" s="70"/>
      <c r="BN148" s="68"/>
      <c r="BO148" s="69"/>
      <c r="BP148" s="70"/>
      <c r="BQ148" s="68"/>
      <c r="BR148" s="69"/>
      <c r="BS148" s="70"/>
      <c r="BT148" s="71"/>
      <c r="BU148" s="68"/>
      <c r="BV148" s="69"/>
      <c r="BW148" s="70"/>
      <c r="BX148" s="71"/>
      <c r="BY148" s="72"/>
      <c r="BZ148" s="73"/>
      <c r="CA148" s="74">
        <v>22</v>
      </c>
    </row>
    <row r="149" spans="1:79" s="1" customFormat="1" ht="15.5" customHeight="1" x14ac:dyDescent="0.15">
      <c r="A149" s="64">
        <v>1</v>
      </c>
      <c r="B149" s="66" t="s">
        <v>487</v>
      </c>
      <c r="C149" s="67" t="s">
        <v>37</v>
      </c>
      <c r="D149" s="68"/>
      <c r="E149" s="69"/>
      <c r="F149" s="70"/>
      <c r="G149" s="68"/>
      <c r="H149" s="69"/>
      <c r="I149" s="70"/>
      <c r="J149" s="68"/>
      <c r="K149" s="69"/>
      <c r="L149" s="70"/>
      <c r="M149" s="68"/>
      <c r="N149" s="69"/>
      <c r="O149" s="70"/>
      <c r="P149" s="68"/>
      <c r="Q149" s="69"/>
      <c r="R149" s="70"/>
      <c r="S149" s="68"/>
      <c r="T149" s="69"/>
      <c r="U149" s="70"/>
      <c r="V149" s="68"/>
      <c r="W149" s="69"/>
      <c r="X149" s="70"/>
      <c r="Y149" s="68"/>
      <c r="Z149" s="69"/>
      <c r="AA149" s="70"/>
      <c r="AB149" s="68"/>
      <c r="AC149" s="69"/>
      <c r="AD149" s="70">
        <v>2</v>
      </c>
      <c r="AE149" s="71"/>
      <c r="AF149" s="68"/>
      <c r="AG149" s="69"/>
      <c r="AH149" s="70"/>
      <c r="AI149" s="68"/>
      <c r="AJ149" s="69"/>
      <c r="AK149" s="70"/>
      <c r="AL149" s="71"/>
      <c r="AM149" s="68"/>
      <c r="AN149" s="69"/>
      <c r="AO149" s="70"/>
      <c r="AP149" s="68"/>
      <c r="AQ149" s="69"/>
      <c r="AR149" s="70"/>
      <c r="AS149" s="68"/>
      <c r="AT149" s="69"/>
      <c r="AU149" s="70"/>
      <c r="AV149" s="68"/>
      <c r="AW149" s="69"/>
      <c r="AX149" s="70"/>
      <c r="AY149" s="68"/>
      <c r="AZ149" s="69"/>
      <c r="BA149" s="70"/>
      <c r="BB149" s="71"/>
      <c r="BC149" s="187"/>
      <c r="BD149" s="187"/>
      <c r="BE149" s="69"/>
      <c r="BF149" s="70"/>
      <c r="BG149" s="68"/>
      <c r="BH149" s="69"/>
      <c r="BI149" s="70"/>
      <c r="BJ149" s="71"/>
      <c r="BK149" s="68"/>
      <c r="BL149" s="69"/>
      <c r="BM149" s="70"/>
      <c r="BN149" s="68"/>
      <c r="BO149" s="69"/>
      <c r="BP149" s="70"/>
      <c r="BQ149" s="68"/>
      <c r="BR149" s="69"/>
      <c r="BS149" s="70"/>
      <c r="BT149" s="71"/>
      <c r="BU149" s="68"/>
      <c r="BV149" s="69"/>
      <c r="BW149" s="70"/>
      <c r="BX149" s="71"/>
      <c r="BY149" s="72"/>
      <c r="BZ149" s="73"/>
      <c r="CA149" s="74">
        <v>2</v>
      </c>
    </row>
    <row r="150" spans="1:79" s="1" customFormat="1" ht="15.5" customHeight="1" x14ac:dyDescent="0.15">
      <c r="A150" s="64">
        <v>1</v>
      </c>
      <c r="B150" s="66" t="s">
        <v>489</v>
      </c>
      <c r="C150" s="67" t="s">
        <v>37</v>
      </c>
      <c r="D150" s="68">
        <v>10</v>
      </c>
      <c r="E150" s="69"/>
      <c r="F150" s="70"/>
      <c r="G150" s="68"/>
      <c r="H150" s="69"/>
      <c r="I150" s="70"/>
      <c r="J150" s="68"/>
      <c r="K150" s="69"/>
      <c r="L150" s="70"/>
      <c r="M150" s="68"/>
      <c r="N150" s="69"/>
      <c r="O150" s="70"/>
      <c r="P150" s="68"/>
      <c r="Q150" s="69"/>
      <c r="R150" s="70"/>
      <c r="S150" s="68"/>
      <c r="T150" s="69"/>
      <c r="U150" s="70"/>
      <c r="V150" s="68"/>
      <c r="W150" s="69"/>
      <c r="X150" s="70"/>
      <c r="Y150" s="68"/>
      <c r="Z150" s="69"/>
      <c r="AA150" s="70"/>
      <c r="AB150" s="68"/>
      <c r="AC150" s="69"/>
      <c r="AD150" s="70"/>
      <c r="AE150" s="71"/>
      <c r="AF150" s="68"/>
      <c r="AG150" s="69"/>
      <c r="AH150" s="70"/>
      <c r="AI150" s="68"/>
      <c r="AJ150" s="69"/>
      <c r="AK150" s="70"/>
      <c r="AL150" s="71"/>
      <c r="AM150" s="68"/>
      <c r="AN150" s="69"/>
      <c r="AO150" s="70"/>
      <c r="AP150" s="68"/>
      <c r="AQ150" s="69"/>
      <c r="AR150" s="70"/>
      <c r="AS150" s="68"/>
      <c r="AT150" s="69"/>
      <c r="AU150" s="70"/>
      <c r="AV150" s="68"/>
      <c r="AW150" s="69"/>
      <c r="AX150" s="70"/>
      <c r="AY150" s="68"/>
      <c r="AZ150" s="69"/>
      <c r="BA150" s="70"/>
      <c r="BB150" s="71"/>
      <c r="BC150" s="187"/>
      <c r="BD150" s="187"/>
      <c r="BE150" s="69"/>
      <c r="BF150" s="70"/>
      <c r="BG150" s="68"/>
      <c r="BH150" s="69"/>
      <c r="BI150" s="70"/>
      <c r="BJ150" s="71"/>
      <c r="BK150" s="68"/>
      <c r="BL150" s="69"/>
      <c r="BM150" s="70"/>
      <c r="BN150" s="68"/>
      <c r="BO150" s="69"/>
      <c r="BP150" s="70"/>
      <c r="BQ150" s="68"/>
      <c r="BR150" s="69"/>
      <c r="BS150" s="70"/>
      <c r="BT150" s="71"/>
      <c r="BU150" s="68"/>
      <c r="BV150" s="69"/>
      <c r="BW150" s="70"/>
      <c r="BX150" s="71"/>
      <c r="BY150" s="72">
        <v>10</v>
      </c>
      <c r="BZ150" s="73"/>
      <c r="CA150" s="74"/>
    </row>
    <row r="151" spans="1:79" s="1" customFormat="1" ht="15.5" customHeight="1" x14ac:dyDescent="0.15">
      <c r="A151" s="64">
        <v>1</v>
      </c>
      <c r="B151" s="66" t="s">
        <v>491</v>
      </c>
      <c r="C151" s="67" t="s">
        <v>37</v>
      </c>
      <c r="D151" s="68"/>
      <c r="E151" s="69"/>
      <c r="F151" s="70"/>
      <c r="G151" s="68"/>
      <c r="H151" s="69"/>
      <c r="I151" s="70"/>
      <c r="J151" s="68"/>
      <c r="K151" s="69"/>
      <c r="L151" s="70"/>
      <c r="M151" s="68"/>
      <c r="N151" s="69"/>
      <c r="O151" s="70"/>
      <c r="P151" s="68"/>
      <c r="Q151" s="69"/>
      <c r="R151" s="70"/>
      <c r="S151" s="68"/>
      <c r="T151" s="69"/>
      <c r="U151" s="70"/>
      <c r="V151" s="68"/>
      <c r="W151" s="69"/>
      <c r="X151" s="70"/>
      <c r="Y151" s="68"/>
      <c r="Z151" s="69"/>
      <c r="AA151" s="70"/>
      <c r="AB151" s="68"/>
      <c r="AC151" s="69"/>
      <c r="AD151" s="70"/>
      <c r="AE151" s="71"/>
      <c r="AF151" s="68">
        <v>10</v>
      </c>
      <c r="AG151" s="69">
        <v>10</v>
      </c>
      <c r="AH151" s="70"/>
      <c r="AI151" s="68"/>
      <c r="AJ151" s="69"/>
      <c r="AK151" s="70"/>
      <c r="AL151" s="71"/>
      <c r="AM151" s="68"/>
      <c r="AN151" s="69"/>
      <c r="AO151" s="70"/>
      <c r="AP151" s="68"/>
      <c r="AQ151" s="69"/>
      <c r="AR151" s="70"/>
      <c r="AS151" s="68"/>
      <c r="AT151" s="69"/>
      <c r="AU151" s="70"/>
      <c r="AV151" s="68"/>
      <c r="AW151" s="69"/>
      <c r="AX151" s="70"/>
      <c r="AY151" s="68"/>
      <c r="AZ151" s="69"/>
      <c r="BA151" s="70"/>
      <c r="BB151" s="71"/>
      <c r="BC151" s="187">
        <v>4</v>
      </c>
      <c r="BD151" s="187"/>
      <c r="BE151" s="69">
        <v>4</v>
      </c>
      <c r="BF151" s="70"/>
      <c r="BG151" s="68"/>
      <c r="BH151" s="69"/>
      <c r="BI151" s="70"/>
      <c r="BJ151" s="71"/>
      <c r="BK151" s="68"/>
      <c r="BL151" s="69"/>
      <c r="BM151" s="70"/>
      <c r="BN151" s="68"/>
      <c r="BO151" s="69"/>
      <c r="BP151" s="70"/>
      <c r="BQ151" s="68"/>
      <c r="BR151" s="69"/>
      <c r="BS151" s="70"/>
      <c r="BT151" s="71"/>
      <c r="BU151" s="68"/>
      <c r="BV151" s="69"/>
      <c r="BW151" s="70"/>
      <c r="BX151" s="71"/>
      <c r="BY151" s="72">
        <v>14</v>
      </c>
      <c r="BZ151" s="73">
        <v>14</v>
      </c>
      <c r="CA151" s="74"/>
    </row>
    <row r="152" spans="1:79" s="1" customFormat="1" ht="15.5" customHeight="1" x14ac:dyDescent="0.15">
      <c r="A152" s="64">
        <v>1</v>
      </c>
      <c r="B152" s="66" t="s">
        <v>492</v>
      </c>
      <c r="C152" s="67" t="s">
        <v>37</v>
      </c>
      <c r="D152" s="68"/>
      <c r="E152" s="69"/>
      <c r="F152" s="70"/>
      <c r="G152" s="68"/>
      <c r="H152" s="69"/>
      <c r="I152" s="70"/>
      <c r="J152" s="68"/>
      <c r="K152" s="69"/>
      <c r="L152" s="70"/>
      <c r="M152" s="68"/>
      <c r="N152" s="69"/>
      <c r="O152" s="70"/>
      <c r="P152" s="68"/>
      <c r="Q152" s="69"/>
      <c r="R152" s="70"/>
      <c r="S152" s="68"/>
      <c r="T152" s="69"/>
      <c r="U152" s="70">
        <v>1</v>
      </c>
      <c r="V152" s="68"/>
      <c r="W152" s="69"/>
      <c r="X152" s="70"/>
      <c r="Y152" s="68"/>
      <c r="Z152" s="69"/>
      <c r="AA152" s="70"/>
      <c r="AB152" s="68"/>
      <c r="AC152" s="69"/>
      <c r="AD152" s="70"/>
      <c r="AE152" s="71"/>
      <c r="AF152" s="68"/>
      <c r="AG152" s="69"/>
      <c r="AH152" s="70"/>
      <c r="AI152" s="68"/>
      <c r="AJ152" s="69"/>
      <c r="AK152" s="70"/>
      <c r="AL152" s="71"/>
      <c r="AM152" s="68"/>
      <c r="AN152" s="69"/>
      <c r="AO152" s="70"/>
      <c r="AP152" s="68"/>
      <c r="AQ152" s="69"/>
      <c r="AR152" s="70"/>
      <c r="AS152" s="68"/>
      <c r="AT152" s="69"/>
      <c r="AU152" s="70"/>
      <c r="AV152" s="68"/>
      <c r="AW152" s="69"/>
      <c r="AX152" s="70"/>
      <c r="AY152" s="68"/>
      <c r="AZ152" s="69"/>
      <c r="BA152" s="70"/>
      <c r="BB152" s="71"/>
      <c r="BC152" s="187"/>
      <c r="BD152" s="187"/>
      <c r="BE152" s="69"/>
      <c r="BF152" s="70"/>
      <c r="BG152" s="68"/>
      <c r="BH152" s="69"/>
      <c r="BI152" s="70"/>
      <c r="BJ152" s="71"/>
      <c r="BK152" s="68"/>
      <c r="BL152" s="69"/>
      <c r="BM152" s="70"/>
      <c r="BN152" s="68"/>
      <c r="BO152" s="69"/>
      <c r="BP152" s="70"/>
      <c r="BQ152" s="68"/>
      <c r="BR152" s="69"/>
      <c r="BS152" s="70"/>
      <c r="BT152" s="71"/>
      <c r="BU152" s="68"/>
      <c r="BV152" s="69"/>
      <c r="BW152" s="70"/>
      <c r="BX152" s="71"/>
      <c r="BY152" s="72"/>
      <c r="BZ152" s="73"/>
      <c r="CA152" s="74">
        <v>1</v>
      </c>
    </row>
    <row r="153" spans="1:79" s="1" customFormat="1" ht="15.5" customHeight="1" x14ac:dyDescent="0.15">
      <c r="A153" s="64">
        <v>1</v>
      </c>
      <c r="B153" s="66" t="s">
        <v>494</v>
      </c>
      <c r="C153" s="67" t="s">
        <v>37</v>
      </c>
      <c r="D153" s="68"/>
      <c r="E153" s="69"/>
      <c r="F153" s="70"/>
      <c r="G153" s="68"/>
      <c r="H153" s="69"/>
      <c r="I153" s="70"/>
      <c r="J153" s="68"/>
      <c r="K153" s="69"/>
      <c r="L153" s="70"/>
      <c r="M153" s="68"/>
      <c r="N153" s="69"/>
      <c r="O153" s="70">
        <v>1</v>
      </c>
      <c r="P153" s="68"/>
      <c r="Q153" s="69"/>
      <c r="R153" s="70"/>
      <c r="S153" s="68"/>
      <c r="T153" s="69"/>
      <c r="U153" s="70"/>
      <c r="V153" s="68"/>
      <c r="W153" s="69"/>
      <c r="X153" s="70"/>
      <c r="Y153" s="68"/>
      <c r="Z153" s="69"/>
      <c r="AA153" s="70"/>
      <c r="AB153" s="68"/>
      <c r="AC153" s="69"/>
      <c r="AD153" s="70"/>
      <c r="AE153" s="71"/>
      <c r="AF153" s="68"/>
      <c r="AG153" s="69"/>
      <c r="AH153" s="70"/>
      <c r="AI153" s="68"/>
      <c r="AJ153" s="69"/>
      <c r="AK153" s="70"/>
      <c r="AL153" s="71"/>
      <c r="AM153" s="68"/>
      <c r="AN153" s="69"/>
      <c r="AO153" s="70"/>
      <c r="AP153" s="68"/>
      <c r="AQ153" s="69"/>
      <c r="AR153" s="70"/>
      <c r="AS153" s="68"/>
      <c r="AT153" s="69"/>
      <c r="AU153" s="70"/>
      <c r="AV153" s="68"/>
      <c r="AW153" s="69"/>
      <c r="AX153" s="70"/>
      <c r="AY153" s="68"/>
      <c r="AZ153" s="69"/>
      <c r="BA153" s="70"/>
      <c r="BB153" s="71"/>
      <c r="BC153" s="187"/>
      <c r="BD153" s="187"/>
      <c r="BE153" s="69"/>
      <c r="BF153" s="70"/>
      <c r="BG153" s="68"/>
      <c r="BH153" s="69"/>
      <c r="BI153" s="70"/>
      <c r="BJ153" s="71"/>
      <c r="BK153" s="68"/>
      <c r="BL153" s="69"/>
      <c r="BM153" s="70"/>
      <c r="BN153" s="68"/>
      <c r="BO153" s="69"/>
      <c r="BP153" s="70"/>
      <c r="BQ153" s="68"/>
      <c r="BR153" s="69"/>
      <c r="BS153" s="70"/>
      <c r="BT153" s="71"/>
      <c r="BU153" s="68"/>
      <c r="BV153" s="69"/>
      <c r="BW153" s="70"/>
      <c r="BX153" s="71"/>
      <c r="BY153" s="72"/>
      <c r="BZ153" s="73"/>
      <c r="CA153" s="74">
        <v>1</v>
      </c>
    </row>
    <row r="154" spans="1:79" s="1" customFormat="1" ht="15.5" customHeight="1" x14ac:dyDescent="0.15">
      <c r="A154" s="64">
        <v>1</v>
      </c>
      <c r="B154" s="66" t="s">
        <v>495</v>
      </c>
      <c r="C154" s="67" t="s">
        <v>37</v>
      </c>
      <c r="D154" s="68"/>
      <c r="E154" s="69"/>
      <c r="F154" s="70"/>
      <c r="G154" s="68"/>
      <c r="H154" s="69"/>
      <c r="I154" s="70"/>
      <c r="J154" s="68"/>
      <c r="K154" s="69"/>
      <c r="L154" s="70"/>
      <c r="M154" s="68"/>
      <c r="N154" s="69"/>
      <c r="O154" s="70"/>
      <c r="P154" s="68"/>
      <c r="Q154" s="69"/>
      <c r="R154" s="70"/>
      <c r="S154" s="68"/>
      <c r="T154" s="69"/>
      <c r="U154" s="70">
        <v>4</v>
      </c>
      <c r="V154" s="68"/>
      <c r="W154" s="69"/>
      <c r="X154" s="70"/>
      <c r="Y154" s="68">
        <v>2</v>
      </c>
      <c r="Z154" s="69">
        <v>2</v>
      </c>
      <c r="AA154" s="70">
        <v>5</v>
      </c>
      <c r="AB154" s="68"/>
      <c r="AC154" s="69"/>
      <c r="AD154" s="70"/>
      <c r="AE154" s="71"/>
      <c r="AF154" s="68"/>
      <c r="AG154" s="69"/>
      <c r="AH154" s="70"/>
      <c r="AI154" s="68"/>
      <c r="AJ154" s="69"/>
      <c r="AK154" s="70"/>
      <c r="AL154" s="71"/>
      <c r="AM154" s="68"/>
      <c r="AN154" s="69"/>
      <c r="AO154" s="70">
        <v>3</v>
      </c>
      <c r="AP154" s="68"/>
      <c r="AQ154" s="69"/>
      <c r="AR154" s="70"/>
      <c r="AS154" s="68"/>
      <c r="AT154" s="69"/>
      <c r="AU154" s="70"/>
      <c r="AV154" s="68"/>
      <c r="AW154" s="69"/>
      <c r="AX154" s="70"/>
      <c r="AY154" s="68"/>
      <c r="AZ154" s="69"/>
      <c r="BA154" s="70"/>
      <c r="BB154" s="71"/>
      <c r="BC154" s="187"/>
      <c r="BD154" s="187"/>
      <c r="BE154" s="69"/>
      <c r="BF154" s="70"/>
      <c r="BG154" s="68"/>
      <c r="BH154" s="69"/>
      <c r="BI154" s="70"/>
      <c r="BJ154" s="71"/>
      <c r="BK154" s="68"/>
      <c r="BL154" s="69"/>
      <c r="BM154" s="70"/>
      <c r="BN154" s="68"/>
      <c r="BO154" s="69"/>
      <c r="BP154" s="70"/>
      <c r="BQ154" s="68"/>
      <c r="BR154" s="69"/>
      <c r="BS154" s="70"/>
      <c r="BT154" s="71"/>
      <c r="BU154" s="68"/>
      <c r="BV154" s="69"/>
      <c r="BW154" s="70"/>
      <c r="BX154" s="71"/>
      <c r="BY154" s="72">
        <v>2</v>
      </c>
      <c r="BZ154" s="73">
        <v>2</v>
      </c>
      <c r="CA154" s="74">
        <v>12</v>
      </c>
    </row>
    <row r="155" spans="1:79" s="1" customFormat="1" ht="15.5" customHeight="1" x14ac:dyDescent="0.15">
      <c r="A155" s="64">
        <v>1</v>
      </c>
      <c r="B155" s="66" t="s">
        <v>496</v>
      </c>
      <c r="C155" s="67" t="s">
        <v>37</v>
      </c>
      <c r="D155" s="68"/>
      <c r="E155" s="69"/>
      <c r="F155" s="70"/>
      <c r="G155" s="68"/>
      <c r="H155" s="69"/>
      <c r="I155" s="70"/>
      <c r="J155" s="68"/>
      <c r="K155" s="69"/>
      <c r="L155" s="70"/>
      <c r="M155" s="68"/>
      <c r="N155" s="69"/>
      <c r="O155" s="70"/>
      <c r="P155" s="68"/>
      <c r="Q155" s="69"/>
      <c r="R155" s="70"/>
      <c r="S155" s="68"/>
      <c r="T155" s="69"/>
      <c r="U155" s="70"/>
      <c r="V155" s="68"/>
      <c r="W155" s="69"/>
      <c r="X155" s="70"/>
      <c r="Y155" s="68"/>
      <c r="Z155" s="69"/>
      <c r="AA155" s="70"/>
      <c r="AB155" s="68"/>
      <c r="AC155" s="69"/>
      <c r="AD155" s="70"/>
      <c r="AE155" s="71"/>
      <c r="AF155" s="68"/>
      <c r="AG155" s="69"/>
      <c r="AH155" s="70"/>
      <c r="AI155" s="68"/>
      <c r="AJ155" s="69"/>
      <c r="AK155" s="70"/>
      <c r="AL155" s="71"/>
      <c r="AM155" s="68"/>
      <c r="AN155" s="69"/>
      <c r="AO155" s="70"/>
      <c r="AP155" s="68"/>
      <c r="AQ155" s="69"/>
      <c r="AR155" s="70"/>
      <c r="AS155" s="68"/>
      <c r="AT155" s="69"/>
      <c r="AU155" s="70">
        <v>1</v>
      </c>
      <c r="AV155" s="68"/>
      <c r="AW155" s="69"/>
      <c r="AX155" s="70"/>
      <c r="AY155" s="68"/>
      <c r="AZ155" s="69"/>
      <c r="BA155" s="70"/>
      <c r="BB155" s="71"/>
      <c r="BC155" s="187"/>
      <c r="BD155" s="187"/>
      <c r="BE155" s="69"/>
      <c r="BF155" s="70"/>
      <c r="BG155" s="68"/>
      <c r="BH155" s="69"/>
      <c r="BI155" s="70"/>
      <c r="BJ155" s="71"/>
      <c r="BK155" s="68"/>
      <c r="BL155" s="69"/>
      <c r="BM155" s="70"/>
      <c r="BN155" s="68"/>
      <c r="BO155" s="69"/>
      <c r="BP155" s="70"/>
      <c r="BQ155" s="68"/>
      <c r="BR155" s="69"/>
      <c r="BS155" s="70"/>
      <c r="BT155" s="71"/>
      <c r="BU155" s="68"/>
      <c r="BV155" s="69"/>
      <c r="BW155" s="70"/>
      <c r="BX155" s="71"/>
      <c r="BY155" s="72"/>
      <c r="BZ155" s="73"/>
      <c r="CA155" s="74">
        <v>1</v>
      </c>
    </row>
    <row r="156" spans="1:79" s="1" customFormat="1" ht="15.5" customHeight="1" x14ac:dyDescent="0.15">
      <c r="A156" s="64">
        <v>1</v>
      </c>
      <c r="B156" s="66" t="s">
        <v>497</v>
      </c>
      <c r="C156" s="67" t="s">
        <v>37</v>
      </c>
      <c r="D156" s="68"/>
      <c r="E156" s="69"/>
      <c r="F156" s="70"/>
      <c r="G156" s="68"/>
      <c r="H156" s="69"/>
      <c r="I156" s="70"/>
      <c r="J156" s="68"/>
      <c r="K156" s="69"/>
      <c r="L156" s="70"/>
      <c r="M156" s="68"/>
      <c r="N156" s="69"/>
      <c r="O156" s="70"/>
      <c r="P156" s="68"/>
      <c r="Q156" s="69"/>
      <c r="R156" s="70"/>
      <c r="S156" s="68">
        <v>2</v>
      </c>
      <c r="T156" s="69">
        <v>2</v>
      </c>
      <c r="U156" s="70"/>
      <c r="V156" s="68"/>
      <c r="W156" s="69"/>
      <c r="X156" s="70"/>
      <c r="Y156" s="68"/>
      <c r="Z156" s="69"/>
      <c r="AA156" s="70"/>
      <c r="AB156" s="68"/>
      <c r="AC156" s="69"/>
      <c r="AD156" s="70"/>
      <c r="AE156" s="71"/>
      <c r="AF156" s="68"/>
      <c r="AG156" s="69"/>
      <c r="AH156" s="70"/>
      <c r="AI156" s="68"/>
      <c r="AJ156" s="69"/>
      <c r="AK156" s="70"/>
      <c r="AL156" s="71"/>
      <c r="AM156" s="68"/>
      <c r="AN156" s="69"/>
      <c r="AO156" s="70"/>
      <c r="AP156" s="68"/>
      <c r="AQ156" s="69"/>
      <c r="AR156" s="70"/>
      <c r="AS156" s="68"/>
      <c r="AT156" s="69"/>
      <c r="AU156" s="70"/>
      <c r="AV156" s="68"/>
      <c r="AW156" s="69"/>
      <c r="AX156" s="70"/>
      <c r="AY156" s="68"/>
      <c r="AZ156" s="69"/>
      <c r="BA156" s="70"/>
      <c r="BB156" s="71"/>
      <c r="BC156" s="187"/>
      <c r="BD156" s="187"/>
      <c r="BE156" s="69"/>
      <c r="BF156" s="70"/>
      <c r="BG156" s="68"/>
      <c r="BH156" s="69"/>
      <c r="BI156" s="70"/>
      <c r="BJ156" s="71"/>
      <c r="BK156" s="68"/>
      <c r="BL156" s="69"/>
      <c r="BM156" s="70"/>
      <c r="BN156" s="68"/>
      <c r="BO156" s="69"/>
      <c r="BP156" s="70"/>
      <c r="BQ156" s="68"/>
      <c r="BR156" s="69"/>
      <c r="BS156" s="70"/>
      <c r="BT156" s="71"/>
      <c r="BU156" s="68"/>
      <c r="BV156" s="69"/>
      <c r="BW156" s="70"/>
      <c r="BX156" s="71"/>
      <c r="BY156" s="72">
        <v>2</v>
      </c>
      <c r="BZ156" s="73">
        <v>2</v>
      </c>
      <c r="CA156" s="74"/>
    </row>
    <row r="157" spans="1:79" s="1" customFormat="1" ht="15.5" customHeight="1" x14ac:dyDescent="0.15">
      <c r="A157" s="64">
        <v>1</v>
      </c>
      <c r="B157" s="66" t="s">
        <v>92</v>
      </c>
      <c r="C157" s="67" t="s">
        <v>37</v>
      </c>
      <c r="D157" s="68"/>
      <c r="E157" s="69"/>
      <c r="F157" s="70"/>
      <c r="G157" s="68"/>
      <c r="H157" s="69"/>
      <c r="I157" s="70"/>
      <c r="J157" s="68"/>
      <c r="K157" s="69"/>
      <c r="L157" s="70"/>
      <c r="M157" s="68"/>
      <c r="N157" s="69"/>
      <c r="O157" s="70"/>
      <c r="P157" s="68"/>
      <c r="Q157" s="69"/>
      <c r="R157" s="70"/>
      <c r="S157" s="68"/>
      <c r="T157" s="69"/>
      <c r="U157" s="70">
        <v>11</v>
      </c>
      <c r="V157" s="68">
        <v>42</v>
      </c>
      <c r="W157" s="69">
        <v>42</v>
      </c>
      <c r="X157" s="70">
        <v>45</v>
      </c>
      <c r="Y157" s="68"/>
      <c r="Z157" s="69"/>
      <c r="AA157" s="70"/>
      <c r="AB157" s="68">
        <v>64</v>
      </c>
      <c r="AC157" s="69">
        <v>9</v>
      </c>
      <c r="AD157" s="70">
        <v>9</v>
      </c>
      <c r="AE157" s="71"/>
      <c r="AF157" s="68"/>
      <c r="AG157" s="69"/>
      <c r="AH157" s="70"/>
      <c r="AI157" s="68"/>
      <c r="AJ157" s="69"/>
      <c r="AK157" s="70"/>
      <c r="AL157" s="71"/>
      <c r="AM157" s="68"/>
      <c r="AN157" s="69"/>
      <c r="AO157" s="70"/>
      <c r="AP157" s="68"/>
      <c r="AQ157" s="69"/>
      <c r="AR157" s="70"/>
      <c r="AS157" s="68"/>
      <c r="AT157" s="69"/>
      <c r="AU157" s="70"/>
      <c r="AV157" s="68"/>
      <c r="AW157" s="69"/>
      <c r="AX157" s="70"/>
      <c r="AY157" s="68"/>
      <c r="AZ157" s="69"/>
      <c r="BA157" s="70"/>
      <c r="BB157" s="71"/>
      <c r="BC157" s="187"/>
      <c r="BD157" s="187"/>
      <c r="BE157" s="69"/>
      <c r="BF157" s="70"/>
      <c r="BG157" s="68"/>
      <c r="BH157" s="69"/>
      <c r="BI157" s="70"/>
      <c r="BJ157" s="71"/>
      <c r="BK157" s="68"/>
      <c r="BL157" s="69"/>
      <c r="BM157" s="70"/>
      <c r="BN157" s="68"/>
      <c r="BO157" s="69"/>
      <c r="BP157" s="70"/>
      <c r="BQ157" s="68"/>
      <c r="BR157" s="69"/>
      <c r="BS157" s="70"/>
      <c r="BT157" s="71"/>
      <c r="BU157" s="68"/>
      <c r="BV157" s="69"/>
      <c r="BW157" s="70"/>
      <c r="BX157" s="71"/>
      <c r="BY157" s="72">
        <v>106</v>
      </c>
      <c r="BZ157" s="73">
        <v>51</v>
      </c>
      <c r="CA157" s="74">
        <v>65</v>
      </c>
    </row>
    <row r="158" spans="1:79" s="1" customFormat="1" ht="15.5" customHeight="1" x14ac:dyDescent="0.15">
      <c r="A158" s="64">
        <v>1</v>
      </c>
      <c r="B158" s="66" t="s">
        <v>509</v>
      </c>
      <c r="C158" s="67" t="s">
        <v>37</v>
      </c>
      <c r="D158" s="68"/>
      <c r="E158" s="69"/>
      <c r="F158" s="70"/>
      <c r="G158" s="68"/>
      <c r="H158" s="69"/>
      <c r="I158" s="70"/>
      <c r="J158" s="68"/>
      <c r="K158" s="69"/>
      <c r="L158" s="70"/>
      <c r="M158" s="68"/>
      <c r="N158" s="69"/>
      <c r="O158" s="70"/>
      <c r="P158" s="68"/>
      <c r="Q158" s="69"/>
      <c r="R158" s="70"/>
      <c r="S158" s="68"/>
      <c r="T158" s="69"/>
      <c r="U158" s="70"/>
      <c r="V158" s="68"/>
      <c r="W158" s="69"/>
      <c r="X158" s="70"/>
      <c r="Y158" s="68"/>
      <c r="Z158" s="69"/>
      <c r="AA158" s="70"/>
      <c r="AB158" s="68"/>
      <c r="AC158" s="69"/>
      <c r="AD158" s="70">
        <v>4</v>
      </c>
      <c r="AE158" s="71"/>
      <c r="AF158" s="68"/>
      <c r="AG158" s="69"/>
      <c r="AH158" s="70"/>
      <c r="AI158" s="68"/>
      <c r="AJ158" s="69"/>
      <c r="AK158" s="70"/>
      <c r="AL158" s="71"/>
      <c r="AM158" s="68"/>
      <c r="AN158" s="69"/>
      <c r="AO158" s="70"/>
      <c r="AP158" s="68"/>
      <c r="AQ158" s="69"/>
      <c r="AR158" s="70"/>
      <c r="AS158" s="68"/>
      <c r="AT158" s="69"/>
      <c r="AU158" s="70"/>
      <c r="AV158" s="68"/>
      <c r="AW158" s="69"/>
      <c r="AX158" s="70"/>
      <c r="AY158" s="68"/>
      <c r="AZ158" s="69"/>
      <c r="BA158" s="70"/>
      <c r="BB158" s="71"/>
      <c r="BC158" s="187"/>
      <c r="BD158" s="187"/>
      <c r="BE158" s="69"/>
      <c r="BF158" s="70"/>
      <c r="BG158" s="68"/>
      <c r="BH158" s="69"/>
      <c r="BI158" s="70"/>
      <c r="BJ158" s="71"/>
      <c r="BK158" s="68"/>
      <c r="BL158" s="69"/>
      <c r="BM158" s="70"/>
      <c r="BN158" s="68"/>
      <c r="BO158" s="69"/>
      <c r="BP158" s="70"/>
      <c r="BQ158" s="68"/>
      <c r="BR158" s="69"/>
      <c r="BS158" s="70"/>
      <c r="BT158" s="71"/>
      <c r="BU158" s="68"/>
      <c r="BV158" s="69"/>
      <c r="BW158" s="70"/>
      <c r="BX158" s="71"/>
      <c r="BY158" s="72"/>
      <c r="BZ158" s="73"/>
      <c r="CA158" s="74">
        <v>4</v>
      </c>
    </row>
    <row r="159" spans="1:79" s="1" customFormat="1" ht="15.5" customHeight="1" x14ac:dyDescent="0.15">
      <c r="A159" s="64">
        <v>1</v>
      </c>
      <c r="B159" s="66" t="s">
        <v>510</v>
      </c>
      <c r="C159" s="67" t="s">
        <v>37</v>
      </c>
      <c r="D159" s="68"/>
      <c r="E159" s="69"/>
      <c r="F159" s="70"/>
      <c r="G159" s="68"/>
      <c r="H159" s="69"/>
      <c r="I159" s="70"/>
      <c r="J159" s="68"/>
      <c r="K159" s="69"/>
      <c r="L159" s="70"/>
      <c r="M159" s="68"/>
      <c r="N159" s="69"/>
      <c r="O159" s="70"/>
      <c r="P159" s="68"/>
      <c r="Q159" s="69"/>
      <c r="R159" s="70"/>
      <c r="S159" s="68"/>
      <c r="T159" s="69"/>
      <c r="U159" s="70"/>
      <c r="V159" s="68"/>
      <c r="W159" s="69"/>
      <c r="X159" s="70"/>
      <c r="Y159" s="68"/>
      <c r="Z159" s="69"/>
      <c r="AA159" s="70"/>
      <c r="AB159" s="68"/>
      <c r="AC159" s="69"/>
      <c r="AD159" s="70"/>
      <c r="AE159" s="71"/>
      <c r="AF159" s="68"/>
      <c r="AG159" s="69"/>
      <c r="AH159" s="70"/>
      <c r="AI159" s="68"/>
      <c r="AJ159" s="69"/>
      <c r="AK159" s="70"/>
      <c r="AL159" s="71"/>
      <c r="AM159" s="68"/>
      <c r="AN159" s="69"/>
      <c r="AO159" s="70"/>
      <c r="AP159" s="68"/>
      <c r="AQ159" s="69"/>
      <c r="AR159" s="70"/>
      <c r="AS159" s="68"/>
      <c r="AT159" s="69"/>
      <c r="AU159" s="70"/>
      <c r="AV159" s="68"/>
      <c r="AW159" s="69"/>
      <c r="AX159" s="70"/>
      <c r="AY159" s="68"/>
      <c r="AZ159" s="69"/>
      <c r="BA159" s="70"/>
      <c r="BB159" s="71"/>
      <c r="BC159" s="187"/>
      <c r="BD159" s="187"/>
      <c r="BE159" s="69"/>
      <c r="BF159" s="70">
        <v>4</v>
      </c>
      <c r="BG159" s="68"/>
      <c r="BH159" s="69"/>
      <c r="BI159" s="70">
        <v>1</v>
      </c>
      <c r="BJ159" s="71"/>
      <c r="BK159" s="68"/>
      <c r="BL159" s="69"/>
      <c r="BM159" s="70"/>
      <c r="BN159" s="68"/>
      <c r="BO159" s="69"/>
      <c r="BP159" s="70"/>
      <c r="BQ159" s="68"/>
      <c r="BR159" s="69"/>
      <c r="BS159" s="70"/>
      <c r="BT159" s="71"/>
      <c r="BU159" s="68"/>
      <c r="BV159" s="69"/>
      <c r="BW159" s="70"/>
      <c r="BX159" s="71"/>
      <c r="BY159" s="72"/>
      <c r="BZ159" s="73"/>
      <c r="CA159" s="74">
        <v>5</v>
      </c>
    </row>
    <row r="160" spans="1:79" s="1" customFormat="1" ht="15.5" customHeight="1" x14ac:dyDescent="0.15">
      <c r="A160" s="64">
        <v>1</v>
      </c>
      <c r="B160" s="66" t="s">
        <v>512</v>
      </c>
      <c r="C160" s="67" t="s">
        <v>37</v>
      </c>
      <c r="D160" s="68"/>
      <c r="E160" s="69"/>
      <c r="F160" s="70"/>
      <c r="G160" s="68"/>
      <c r="H160" s="69"/>
      <c r="I160" s="70"/>
      <c r="J160" s="68"/>
      <c r="K160" s="69"/>
      <c r="L160" s="70"/>
      <c r="M160" s="68"/>
      <c r="N160" s="69"/>
      <c r="O160" s="70"/>
      <c r="P160" s="68"/>
      <c r="Q160" s="69"/>
      <c r="R160" s="70"/>
      <c r="S160" s="68"/>
      <c r="T160" s="69"/>
      <c r="U160" s="70"/>
      <c r="V160" s="68"/>
      <c r="W160" s="69"/>
      <c r="X160" s="70"/>
      <c r="Y160" s="68"/>
      <c r="Z160" s="69"/>
      <c r="AA160" s="70">
        <v>1</v>
      </c>
      <c r="AB160" s="68"/>
      <c r="AC160" s="69"/>
      <c r="AD160" s="70"/>
      <c r="AE160" s="71"/>
      <c r="AF160" s="68"/>
      <c r="AG160" s="69"/>
      <c r="AH160" s="70"/>
      <c r="AI160" s="68"/>
      <c r="AJ160" s="69"/>
      <c r="AK160" s="70"/>
      <c r="AL160" s="71"/>
      <c r="AM160" s="68"/>
      <c r="AN160" s="69"/>
      <c r="AO160" s="70"/>
      <c r="AP160" s="68"/>
      <c r="AQ160" s="69"/>
      <c r="AR160" s="70"/>
      <c r="AS160" s="68"/>
      <c r="AT160" s="69"/>
      <c r="AU160" s="70"/>
      <c r="AV160" s="68"/>
      <c r="AW160" s="69"/>
      <c r="AX160" s="70"/>
      <c r="AY160" s="68"/>
      <c r="AZ160" s="69"/>
      <c r="BA160" s="70"/>
      <c r="BB160" s="71"/>
      <c r="BC160" s="187"/>
      <c r="BD160" s="187"/>
      <c r="BE160" s="69"/>
      <c r="BF160" s="70"/>
      <c r="BG160" s="68"/>
      <c r="BH160" s="69"/>
      <c r="BI160" s="70"/>
      <c r="BJ160" s="71"/>
      <c r="BK160" s="68"/>
      <c r="BL160" s="69"/>
      <c r="BM160" s="70"/>
      <c r="BN160" s="68"/>
      <c r="BO160" s="69"/>
      <c r="BP160" s="70"/>
      <c r="BQ160" s="68"/>
      <c r="BR160" s="69"/>
      <c r="BS160" s="70"/>
      <c r="BT160" s="71"/>
      <c r="BU160" s="68"/>
      <c r="BV160" s="69"/>
      <c r="BW160" s="70"/>
      <c r="BX160" s="71"/>
      <c r="BY160" s="72"/>
      <c r="BZ160" s="73"/>
      <c r="CA160" s="74">
        <v>1</v>
      </c>
    </row>
    <row r="161" spans="1:79" s="1" customFormat="1" ht="15.5" customHeight="1" x14ac:dyDescent="0.15">
      <c r="A161" s="64">
        <v>1</v>
      </c>
      <c r="B161" s="66" t="s">
        <v>513</v>
      </c>
      <c r="C161" s="67" t="s">
        <v>37</v>
      </c>
      <c r="D161" s="68"/>
      <c r="E161" s="69"/>
      <c r="F161" s="70"/>
      <c r="G161" s="68"/>
      <c r="H161" s="69"/>
      <c r="I161" s="70"/>
      <c r="J161" s="68"/>
      <c r="K161" s="69"/>
      <c r="L161" s="70"/>
      <c r="M161" s="68"/>
      <c r="N161" s="69"/>
      <c r="O161" s="70"/>
      <c r="P161" s="68"/>
      <c r="Q161" s="69"/>
      <c r="R161" s="70"/>
      <c r="S161" s="68"/>
      <c r="T161" s="69"/>
      <c r="U161" s="70">
        <v>2</v>
      </c>
      <c r="V161" s="68"/>
      <c r="W161" s="69"/>
      <c r="X161" s="70"/>
      <c r="Y161" s="68"/>
      <c r="Z161" s="69"/>
      <c r="AA161" s="70"/>
      <c r="AB161" s="68"/>
      <c r="AC161" s="69"/>
      <c r="AD161" s="70"/>
      <c r="AE161" s="71"/>
      <c r="AF161" s="68"/>
      <c r="AG161" s="69"/>
      <c r="AH161" s="70"/>
      <c r="AI161" s="68"/>
      <c r="AJ161" s="69"/>
      <c r="AK161" s="70"/>
      <c r="AL161" s="71"/>
      <c r="AM161" s="68"/>
      <c r="AN161" s="69"/>
      <c r="AO161" s="70"/>
      <c r="AP161" s="68"/>
      <c r="AQ161" s="69"/>
      <c r="AR161" s="70"/>
      <c r="AS161" s="68"/>
      <c r="AT161" s="69"/>
      <c r="AU161" s="70"/>
      <c r="AV161" s="68"/>
      <c r="AW161" s="69"/>
      <c r="AX161" s="70"/>
      <c r="AY161" s="68"/>
      <c r="AZ161" s="69"/>
      <c r="BA161" s="70"/>
      <c r="BB161" s="71"/>
      <c r="BC161" s="187"/>
      <c r="BD161" s="187"/>
      <c r="BE161" s="69"/>
      <c r="BF161" s="70"/>
      <c r="BG161" s="68"/>
      <c r="BH161" s="69"/>
      <c r="BI161" s="70"/>
      <c r="BJ161" s="71"/>
      <c r="BK161" s="68"/>
      <c r="BL161" s="69"/>
      <c r="BM161" s="70"/>
      <c r="BN161" s="68"/>
      <c r="BO161" s="69"/>
      <c r="BP161" s="70"/>
      <c r="BQ161" s="68"/>
      <c r="BR161" s="69"/>
      <c r="BS161" s="70"/>
      <c r="BT161" s="71"/>
      <c r="BU161" s="68"/>
      <c r="BV161" s="69"/>
      <c r="BW161" s="70"/>
      <c r="BX161" s="71"/>
      <c r="BY161" s="72"/>
      <c r="BZ161" s="73"/>
      <c r="CA161" s="74">
        <v>2</v>
      </c>
    </row>
    <row r="162" spans="1:79" s="1" customFormat="1" ht="15.5" customHeight="1" x14ac:dyDescent="0.15">
      <c r="A162" s="64">
        <v>1</v>
      </c>
      <c r="B162" s="66" t="s">
        <v>518</v>
      </c>
      <c r="C162" s="67" t="s">
        <v>37</v>
      </c>
      <c r="D162" s="68"/>
      <c r="E162" s="69"/>
      <c r="F162" s="70"/>
      <c r="G162" s="68"/>
      <c r="H162" s="69"/>
      <c r="I162" s="70"/>
      <c r="J162" s="68"/>
      <c r="K162" s="69"/>
      <c r="L162" s="70"/>
      <c r="M162" s="68"/>
      <c r="N162" s="69"/>
      <c r="O162" s="70"/>
      <c r="P162" s="68"/>
      <c r="Q162" s="69"/>
      <c r="R162" s="70"/>
      <c r="S162" s="68"/>
      <c r="T162" s="69"/>
      <c r="U162" s="70">
        <v>2</v>
      </c>
      <c r="V162" s="68"/>
      <c r="W162" s="69"/>
      <c r="X162" s="70"/>
      <c r="Y162" s="68"/>
      <c r="Z162" s="69"/>
      <c r="AA162" s="70">
        <v>9</v>
      </c>
      <c r="AB162" s="68"/>
      <c r="AC162" s="69"/>
      <c r="AD162" s="70"/>
      <c r="AE162" s="71"/>
      <c r="AF162" s="68"/>
      <c r="AG162" s="69"/>
      <c r="AH162" s="70"/>
      <c r="AI162" s="68"/>
      <c r="AJ162" s="69"/>
      <c r="AK162" s="70"/>
      <c r="AL162" s="71"/>
      <c r="AM162" s="68"/>
      <c r="AN162" s="69"/>
      <c r="AO162" s="70"/>
      <c r="AP162" s="68"/>
      <c r="AQ162" s="69"/>
      <c r="AR162" s="70"/>
      <c r="AS162" s="68"/>
      <c r="AT162" s="69"/>
      <c r="AU162" s="70"/>
      <c r="AV162" s="68"/>
      <c r="AW162" s="69"/>
      <c r="AX162" s="70"/>
      <c r="AY162" s="68"/>
      <c r="AZ162" s="69"/>
      <c r="BA162" s="70"/>
      <c r="BB162" s="71"/>
      <c r="BC162" s="187"/>
      <c r="BD162" s="187"/>
      <c r="BE162" s="69"/>
      <c r="BF162" s="70"/>
      <c r="BG162" s="68"/>
      <c r="BH162" s="69"/>
      <c r="BI162" s="70"/>
      <c r="BJ162" s="71"/>
      <c r="BK162" s="68"/>
      <c r="BL162" s="69"/>
      <c r="BM162" s="70"/>
      <c r="BN162" s="68"/>
      <c r="BO162" s="69"/>
      <c r="BP162" s="70"/>
      <c r="BQ162" s="68"/>
      <c r="BR162" s="69"/>
      <c r="BS162" s="70"/>
      <c r="BT162" s="71"/>
      <c r="BU162" s="68"/>
      <c r="BV162" s="69"/>
      <c r="BW162" s="70"/>
      <c r="BX162" s="71"/>
      <c r="BY162" s="72"/>
      <c r="BZ162" s="73"/>
      <c r="CA162" s="74">
        <v>11</v>
      </c>
    </row>
    <row r="163" spans="1:79" s="1" customFormat="1" ht="15.5" customHeight="1" x14ac:dyDescent="0.15">
      <c r="A163" s="64">
        <v>1</v>
      </c>
      <c r="B163" s="66" t="s">
        <v>520</v>
      </c>
      <c r="C163" s="67" t="s">
        <v>37</v>
      </c>
      <c r="D163" s="68"/>
      <c r="E163" s="69"/>
      <c r="F163" s="70"/>
      <c r="G163" s="68"/>
      <c r="H163" s="69"/>
      <c r="I163" s="70"/>
      <c r="J163" s="68"/>
      <c r="K163" s="69"/>
      <c r="L163" s="70"/>
      <c r="M163" s="68"/>
      <c r="N163" s="69"/>
      <c r="O163" s="70">
        <v>20</v>
      </c>
      <c r="P163" s="68"/>
      <c r="Q163" s="69"/>
      <c r="R163" s="70"/>
      <c r="S163" s="68"/>
      <c r="T163" s="69"/>
      <c r="U163" s="70">
        <v>8</v>
      </c>
      <c r="V163" s="68"/>
      <c r="W163" s="69"/>
      <c r="X163" s="70"/>
      <c r="Y163" s="68"/>
      <c r="Z163" s="69"/>
      <c r="AA163" s="70"/>
      <c r="AB163" s="68"/>
      <c r="AC163" s="69"/>
      <c r="AD163" s="70"/>
      <c r="AE163" s="71"/>
      <c r="AF163" s="68"/>
      <c r="AG163" s="69"/>
      <c r="AH163" s="70"/>
      <c r="AI163" s="68"/>
      <c r="AJ163" s="69"/>
      <c r="AK163" s="70"/>
      <c r="AL163" s="71"/>
      <c r="AM163" s="68"/>
      <c r="AN163" s="69"/>
      <c r="AO163" s="70"/>
      <c r="AP163" s="68"/>
      <c r="AQ163" s="69"/>
      <c r="AR163" s="70"/>
      <c r="AS163" s="68"/>
      <c r="AT163" s="69"/>
      <c r="AU163" s="70"/>
      <c r="AV163" s="68"/>
      <c r="AW163" s="69"/>
      <c r="AX163" s="70"/>
      <c r="AY163" s="68"/>
      <c r="AZ163" s="69"/>
      <c r="BA163" s="70"/>
      <c r="BB163" s="71"/>
      <c r="BC163" s="187"/>
      <c r="BD163" s="187"/>
      <c r="BE163" s="69"/>
      <c r="BF163" s="70"/>
      <c r="BG163" s="68"/>
      <c r="BH163" s="69"/>
      <c r="BI163" s="70"/>
      <c r="BJ163" s="71"/>
      <c r="BK163" s="68"/>
      <c r="BL163" s="69"/>
      <c r="BM163" s="70"/>
      <c r="BN163" s="68"/>
      <c r="BO163" s="69"/>
      <c r="BP163" s="70"/>
      <c r="BQ163" s="68"/>
      <c r="BR163" s="69"/>
      <c r="BS163" s="70"/>
      <c r="BT163" s="71"/>
      <c r="BU163" s="68"/>
      <c r="BV163" s="69"/>
      <c r="BW163" s="70"/>
      <c r="BX163" s="71"/>
      <c r="BY163" s="72"/>
      <c r="BZ163" s="73"/>
      <c r="CA163" s="74">
        <v>28</v>
      </c>
    </row>
    <row r="164" spans="1:79" s="1" customFormat="1" ht="15.5" customHeight="1" x14ac:dyDescent="0.15">
      <c r="A164" s="64">
        <v>1</v>
      </c>
      <c r="B164" s="66" t="s">
        <v>526</v>
      </c>
      <c r="C164" s="67" t="s">
        <v>37</v>
      </c>
      <c r="D164" s="68"/>
      <c r="E164" s="69"/>
      <c r="F164" s="70"/>
      <c r="G164" s="68"/>
      <c r="H164" s="69"/>
      <c r="I164" s="70"/>
      <c r="J164" s="68"/>
      <c r="K164" s="69"/>
      <c r="L164" s="70"/>
      <c r="M164" s="68"/>
      <c r="N164" s="69"/>
      <c r="O164" s="70">
        <v>6</v>
      </c>
      <c r="P164" s="68"/>
      <c r="Q164" s="69"/>
      <c r="R164" s="70"/>
      <c r="S164" s="68"/>
      <c r="T164" s="69"/>
      <c r="U164" s="70">
        <v>16</v>
      </c>
      <c r="V164" s="68"/>
      <c r="W164" s="69"/>
      <c r="X164" s="70">
        <v>32</v>
      </c>
      <c r="Y164" s="68"/>
      <c r="Z164" s="69"/>
      <c r="AA164" s="70">
        <v>8</v>
      </c>
      <c r="AB164" s="68"/>
      <c r="AC164" s="69"/>
      <c r="AD164" s="70">
        <v>8</v>
      </c>
      <c r="AE164" s="71"/>
      <c r="AF164" s="68"/>
      <c r="AG164" s="69"/>
      <c r="AH164" s="70"/>
      <c r="AI164" s="68"/>
      <c r="AJ164" s="69"/>
      <c r="AK164" s="70"/>
      <c r="AL164" s="71"/>
      <c r="AM164" s="68"/>
      <c r="AN164" s="69"/>
      <c r="AO164" s="70"/>
      <c r="AP164" s="68"/>
      <c r="AQ164" s="69"/>
      <c r="AR164" s="70"/>
      <c r="AS164" s="68"/>
      <c r="AT164" s="69"/>
      <c r="AU164" s="70"/>
      <c r="AV164" s="68"/>
      <c r="AW164" s="69"/>
      <c r="AX164" s="70"/>
      <c r="AY164" s="68"/>
      <c r="AZ164" s="69"/>
      <c r="BA164" s="70"/>
      <c r="BB164" s="71"/>
      <c r="BC164" s="187"/>
      <c r="BD164" s="187"/>
      <c r="BE164" s="69"/>
      <c r="BF164" s="70"/>
      <c r="BG164" s="68"/>
      <c r="BH164" s="69"/>
      <c r="BI164" s="70"/>
      <c r="BJ164" s="71"/>
      <c r="BK164" s="68"/>
      <c r="BL164" s="69"/>
      <c r="BM164" s="70"/>
      <c r="BN164" s="68"/>
      <c r="BO164" s="69"/>
      <c r="BP164" s="70"/>
      <c r="BQ164" s="68"/>
      <c r="BR164" s="69"/>
      <c r="BS164" s="70"/>
      <c r="BT164" s="71"/>
      <c r="BU164" s="68"/>
      <c r="BV164" s="69"/>
      <c r="BW164" s="70"/>
      <c r="BX164" s="71"/>
      <c r="BY164" s="72"/>
      <c r="BZ164" s="73"/>
      <c r="CA164" s="74">
        <v>70</v>
      </c>
    </row>
    <row r="165" spans="1:79" s="1" customFormat="1" ht="15.5" customHeight="1" x14ac:dyDescent="0.15">
      <c r="A165" s="64">
        <v>1</v>
      </c>
      <c r="B165" s="66" t="s">
        <v>527</v>
      </c>
      <c r="C165" s="67" t="s">
        <v>37</v>
      </c>
      <c r="D165" s="68"/>
      <c r="E165" s="69"/>
      <c r="F165" s="70"/>
      <c r="G165" s="68"/>
      <c r="H165" s="69"/>
      <c r="I165" s="70"/>
      <c r="J165" s="68"/>
      <c r="K165" s="69"/>
      <c r="L165" s="70"/>
      <c r="M165" s="68">
        <v>15</v>
      </c>
      <c r="N165" s="69">
        <v>15</v>
      </c>
      <c r="O165" s="70"/>
      <c r="P165" s="68"/>
      <c r="Q165" s="69"/>
      <c r="R165" s="70"/>
      <c r="S165" s="68">
        <v>3</v>
      </c>
      <c r="T165" s="69">
        <v>3</v>
      </c>
      <c r="U165" s="70"/>
      <c r="V165" s="68"/>
      <c r="W165" s="69"/>
      <c r="X165" s="70"/>
      <c r="Y165" s="68">
        <v>3</v>
      </c>
      <c r="Z165" s="69">
        <v>3</v>
      </c>
      <c r="AA165" s="70"/>
      <c r="AB165" s="68"/>
      <c r="AC165" s="69"/>
      <c r="AD165" s="70"/>
      <c r="AE165" s="71"/>
      <c r="AF165" s="68"/>
      <c r="AG165" s="69"/>
      <c r="AH165" s="70"/>
      <c r="AI165" s="68">
        <v>3</v>
      </c>
      <c r="AJ165" s="69">
        <v>3</v>
      </c>
      <c r="AK165" s="70"/>
      <c r="AL165" s="71"/>
      <c r="AM165" s="68">
        <v>3</v>
      </c>
      <c r="AN165" s="69">
        <v>3</v>
      </c>
      <c r="AO165" s="70"/>
      <c r="AP165" s="68"/>
      <c r="AQ165" s="69"/>
      <c r="AR165" s="70"/>
      <c r="AS165" s="68"/>
      <c r="AT165" s="69"/>
      <c r="AU165" s="70"/>
      <c r="AV165" s="68"/>
      <c r="AW165" s="69"/>
      <c r="AX165" s="70"/>
      <c r="AY165" s="68"/>
      <c r="AZ165" s="69"/>
      <c r="BA165" s="70"/>
      <c r="BB165" s="71"/>
      <c r="BC165" s="187">
        <v>5</v>
      </c>
      <c r="BD165" s="187"/>
      <c r="BE165" s="69">
        <v>5</v>
      </c>
      <c r="BF165" s="70"/>
      <c r="BG165" s="68"/>
      <c r="BH165" s="69"/>
      <c r="BI165" s="70"/>
      <c r="BJ165" s="71"/>
      <c r="BK165" s="68"/>
      <c r="BL165" s="69"/>
      <c r="BM165" s="70"/>
      <c r="BN165" s="68"/>
      <c r="BO165" s="69"/>
      <c r="BP165" s="70"/>
      <c r="BQ165" s="68"/>
      <c r="BR165" s="69"/>
      <c r="BS165" s="70"/>
      <c r="BT165" s="71"/>
      <c r="BU165" s="68"/>
      <c r="BV165" s="69"/>
      <c r="BW165" s="70"/>
      <c r="BX165" s="71"/>
      <c r="BY165" s="72">
        <v>32</v>
      </c>
      <c r="BZ165" s="73">
        <v>32</v>
      </c>
      <c r="CA165" s="74"/>
    </row>
    <row r="166" spans="1:79" s="1" customFormat="1" ht="15.5" customHeight="1" x14ac:dyDescent="0.15">
      <c r="A166" s="64">
        <v>1</v>
      </c>
      <c r="B166" s="66" t="s">
        <v>529</v>
      </c>
      <c r="C166" s="67" t="s">
        <v>37</v>
      </c>
      <c r="D166" s="68"/>
      <c r="E166" s="69"/>
      <c r="F166" s="70"/>
      <c r="G166" s="68"/>
      <c r="H166" s="69"/>
      <c r="I166" s="70"/>
      <c r="J166" s="68"/>
      <c r="K166" s="69"/>
      <c r="L166" s="70"/>
      <c r="M166" s="68"/>
      <c r="N166" s="69"/>
      <c r="O166" s="70"/>
      <c r="P166" s="68"/>
      <c r="Q166" s="69"/>
      <c r="R166" s="70"/>
      <c r="S166" s="68"/>
      <c r="T166" s="69"/>
      <c r="U166" s="70"/>
      <c r="V166" s="68"/>
      <c r="W166" s="69"/>
      <c r="X166" s="70"/>
      <c r="Y166" s="68"/>
      <c r="Z166" s="69"/>
      <c r="AA166" s="70"/>
      <c r="AB166" s="68"/>
      <c r="AC166" s="69"/>
      <c r="AD166" s="70"/>
      <c r="AE166" s="71"/>
      <c r="AF166" s="68"/>
      <c r="AG166" s="69"/>
      <c r="AH166" s="70"/>
      <c r="AI166" s="68"/>
      <c r="AJ166" s="69"/>
      <c r="AK166" s="70">
        <v>1</v>
      </c>
      <c r="AL166" s="71"/>
      <c r="AM166" s="68"/>
      <c r="AN166" s="69"/>
      <c r="AO166" s="70"/>
      <c r="AP166" s="68"/>
      <c r="AQ166" s="69"/>
      <c r="AR166" s="70"/>
      <c r="AS166" s="68"/>
      <c r="AT166" s="69"/>
      <c r="AU166" s="70"/>
      <c r="AV166" s="68"/>
      <c r="AW166" s="69"/>
      <c r="AX166" s="70"/>
      <c r="AY166" s="68"/>
      <c r="AZ166" s="69"/>
      <c r="BA166" s="70"/>
      <c r="BB166" s="71"/>
      <c r="BC166" s="187"/>
      <c r="BD166" s="187"/>
      <c r="BE166" s="69"/>
      <c r="BF166" s="70"/>
      <c r="BG166" s="68"/>
      <c r="BH166" s="69"/>
      <c r="BI166" s="70"/>
      <c r="BJ166" s="71"/>
      <c r="BK166" s="68"/>
      <c r="BL166" s="69"/>
      <c r="BM166" s="70"/>
      <c r="BN166" s="68"/>
      <c r="BO166" s="69"/>
      <c r="BP166" s="70"/>
      <c r="BQ166" s="68"/>
      <c r="BR166" s="69"/>
      <c r="BS166" s="70"/>
      <c r="BT166" s="71"/>
      <c r="BU166" s="68"/>
      <c r="BV166" s="69"/>
      <c r="BW166" s="70"/>
      <c r="BX166" s="71"/>
      <c r="BY166" s="72"/>
      <c r="BZ166" s="73"/>
      <c r="CA166" s="74">
        <v>1</v>
      </c>
    </row>
    <row r="167" spans="1:79" s="1" customFormat="1" ht="15.5" customHeight="1" x14ac:dyDescent="0.15">
      <c r="A167" s="64">
        <v>1</v>
      </c>
      <c r="B167" s="66" t="s">
        <v>66</v>
      </c>
      <c r="C167" s="67" t="s">
        <v>37</v>
      </c>
      <c r="D167" s="68"/>
      <c r="E167" s="69"/>
      <c r="F167" s="70"/>
      <c r="G167" s="68"/>
      <c r="H167" s="69"/>
      <c r="I167" s="70"/>
      <c r="J167" s="68"/>
      <c r="K167" s="69"/>
      <c r="L167" s="70"/>
      <c r="M167" s="68">
        <v>4</v>
      </c>
      <c r="N167" s="69">
        <v>4</v>
      </c>
      <c r="O167" s="70">
        <v>4</v>
      </c>
      <c r="P167" s="68"/>
      <c r="Q167" s="69"/>
      <c r="R167" s="70"/>
      <c r="S167" s="68"/>
      <c r="T167" s="69"/>
      <c r="U167" s="70">
        <v>11</v>
      </c>
      <c r="V167" s="68">
        <v>65</v>
      </c>
      <c r="W167" s="69">
        <v>31</v>
      </c>
      <c r="X167" s="70">
        <v>46</v>
      </c>
      <c r="Y167" s="68">
        <v>8</v>
      </c>
      <c r="Z167" s="69">
        <v>8</v>
      </c>
      <c r="AA167" s="70">
        <v>8</v>
      </c>
      <c r="AB167" s="68"/>
      <c r="AC167" s="69"/>
      <c r="AD167" s="70">
        <v>3</v>
      </c>
      <c r="AE167" s="71"/>
      <c r="AF167" s="68">
        <v>4</v>
      </c>
      <c r="AG167" s="69">
        <v>4</v>
      </c>
      <c r="AH167" s="70"/>
      <c r="AI167" s="68"/>
      <c r="AJ167" s="69"/>
      <c r="AK167" s="70"/>
      <c r="AL167" s="71"/>
      <c r="AM167" s="68"/>
      <c r="AN167" s="69"/>
      <c r="AO167" s="70"/>
      <c r="AP167" s="68"/>
      <c r="AQ167" s="69"/>
      <c r="AR167" s="70"/>
      <c r="AS167" s="68">
        <v>9</v>
      </c>
      <c r="AT167" s="69">
        <v>9</v>
      </c>
      <c r="AU167" s="70">
        <v>8</v>
      </c>
      <c r="AV167" s="68"/>
      <c r="AW167" s="69"/>
      <c r="AX167" s="70"/>
      <c r="AY167" s="68"/>
      <c r="AZ167" s="69"/>
      <c r="BA167" s="70"/>
      <c r="BB167" s="71"/>
      <c r="BC167" s="187">
        <v>7</v>
      </c>
      <c r="BD167" s="187"/>
      <c r="BE167" s="69">
        <v>7</v>
      </c>
      <c r="BF167" s="70">
        <v>5</v>
      </c>
      <c r="BG167" s="68"/>
      <c r="BH167" s="69"/>
      <c r="BI167" s="70"/>
      <c r="BJ167" s="71"/>
      <c r="BK167" s="68"/>
      <c r="BL167" s="69"/>
      <c r="BM167" s="70"/>
      <c r="BN167" s="68">
        <v>8</v>
      </c>
      <c r="BO167" s="69">
        <v>6</v>
      </c>
      <c r="BP167" s="70">
        <v>6</v>
      </c>
      <c r="BQ167" s="68"/>
      <c r="BR167" s="69"/>
      <c r="BS167" s="70"/>
      <c r="BT167" s="71"/>
      <c r="BU167" s="68"/>
      <c r="BV167" s="69"/>
      <c r="BW167" s="70"/>
      <c r="BX167" s="71"/>
      <c r="BY167" s="72">
        <v>105</v>
      </c>
      <c r="BZ167" s="73">
        <v>69</v>
      </c>
      <c r="CA167" s="74">
        <v>91</v>
      </c>
    </row>
    <row r="168" spans="1:79" s="1" customFormat="1" ht="15.5" customHeight="1" x14ac:dyDescent="0.15">
      <c r="A168" s="64">
        <v>1</v>
      </c>
      <c r="B168" s="66" t="s">
        <v>544</v>
      </c>
      <c r="C168" s="67" t="s">
        <v>37</v>
      </c>
      <c r="D168" s="68"/>
      <c r="E168" s="69"/>
      <c r="F168" s="70"/>
      <c r="G168" s="68"/>
      <c r="H168" s="69"/>
      <c r="I168" s="70"/>
      <c r="J168" s="68"/>
      <c r="K168" s="69"/>
      <c r="L168" s="70"/>
      <c r="M168" s="68"/>
      <c r="N168" s="69"/>
      <c r="O168" s="70"/>
      <c r="P168" s="68"/>
      <c r="Q168" s="69"/>
      <c r="R168" s="70"/>
      <c r="S168" s="68"/>
      <c r="T168" s="69"/>
      <c r="U168" s="70"/>
      <c r="V168" s="68">
        <v>1</v>
      </c>
      <c r="W168" s="69">
        <v>1</v>
      </c>
      <c r="X168" s="70">
        <v>7</v>
      </c>
      <c r="Y168" s="68"/>
      <c r="Z168" s="69"/>
      <c r="AA168" s="70"/>
      <c r="AB168" s="68"/>
      <c r="AC168" s="69"/>
      <c r="AD168" s="70"/>
      <c r="AE168" s="71"/>
      <c r="AF168" s="68"/>
      <c r="AG168" s="69"/>
      <c r="AH168" s="70"/>
      <c r="AI168" s="68"/>
      <c r="AJ168" s="69"/>
      <c r="AK168" s="70"/>
      <c r="AL168" s="71"/>
      <c r="AM168" s="68"/>
      <c r="AN168" s="69"/>
      <c r="AO168" s="70"/>
      <c r="AP168" s="68"/>
      <c r="AQ168" s="69"/>
      <c r="AR168" s="70"/>
      <c r="AS168" s="68"/>
      <c r="AT168" s="69"/>
      <c r="AU168" s="70"/>
      <c r="AV168" s="68"/>
      <c r="AW168" s="69"/>
      <c r="AX168" s="70"/>
      <c r="AY168" s="68"/>
      <c r="AZ168" s="69"/>
      <c r="BA168" s="70"/>
      <c r="BB168" s="71"/>
      <c r="BC168" s="187"/>
      <c r="BD168" s="187"/>
      <c r="BE168" s="69"/>
      <c r="BF168" s="70"/>
      <c r="BG168" s="68"/>
      <c r="BH168" s="69"/>
      <c r="BI168" s="70"/>
      <c r="BJ168" s="71"/>
      <c r="BK168" s="68"/>
      <c r="BL168" s="69"/>
      <c r="BM168" s="70"/>
      <c r="BN168" s="68"/>
      <c r="BO168" s="69"/>
      <c r="BP168" s="70"/>
      <c r="BQ168" s="68"/>
      <c r="BR168" s="69"/>
      <c r="BS168" s="70"/>
      <c r="BT168" s="71"/>
      <c r="BU168" s="68"/>
      <c r="BV168" s="69"/>
      <c r="BW168" s="70"/>
      <c r="BX168" s="71"/>
      <c r="BY168" s="72">
        <v>1</v>
      </c>
      <c r="BZ168" s="73">
        <v>1</v>
      </c>
      <c r="CA168" s="74">
        <v>7</v>
      </c>
    </row>
    <row r="169" spans="1:79" s="1" customFormat="1" ht="15.5" customHeight="1" x14ac:dyDescent="0.15">
      <c r="A169" s="64">
        <v>1</v>
      </c>
      <c r="B169" s="66" t="s">
        <v>545</v>
      </c>
      <c r="C169" s="67" t="s">
        <v>37</v>
      </c>
      <c r="D169" s="68"/>
      <c r="E169" s="69"/>
      <c r="F169" s="70"/>
      <c r="G169" s="68"/>
      <c r="H169" s="69"/>
      <c r="I169" s="70"/>
      <c r="J169" s="68"/>
      <c r="K169" s="69"/>
      <c r="L169" s="70"/>
      <c r="M169" s="68"/>
      <c r="N169" s="69"/>
      <c r="O169" s="70"/>
      <c r="P169" s="68"/>
      <c r="Q169" s="69"/>
      <c r="R169" s="70"/>
      <c r="S169" s="68"/>
      <c r="T169" s="69"/>
      <c r="U169" s="70">
        <v>3</v>
      </c>
      <c r="V169" s="68"/>
      <c r="W169" s="69"/>
      <c r="X169" s="70"/>
      <c r="Y169" s="68"/>
      <c r="Z169" s="69"/>
      <c r="AA169" s="70">
        <v>1</v>
      </c>
      <c r="AB169" s="68"/>
      <c r="AC169" s="69"/>
      <c r="AD169" s="70"/>
      <c r="AE169" s="71"/>
      <c r="AF169" s="68"/>
      <c r="AG169" s="69"/>
      <c r="AH169" s="70"/>
      <c r="AI169" s="68"/>
      <c r="AJ169" s="69"/>
      <c r="AK169" s="70"/>
      <c r="AL169" s="71"/>
      <c r="AM169" s="68"/>
      <c r="AN169" s="69"/>
      <c r="AO169" s="70"/>
      <c r="AP169" s="68"/>
      <c r="AQ169" s="69"/>
      <c r="AR169" s="70"/>
      <c r="AS169" s="68"/>
      <c r="AT169" s="69"/>
      <c r="AU169" s="70"/>
      <c r="AV169" s="68"/>
      <c r="AW169" s="69"/>
      <c r="AX169" s="70"/>
      <c r="AY169" s="68"/>
      <c r="AZ169" s="69"/>
      <c r="BA169" s="70"/>
      <c r="BB169" s="71"/>
      <c r="BC169" s="187"/>
      <c r="BD169" s="187"/>
      <c r="BE169" s="69"/>
      <c r="BF169" s="70"/>
      <c r="BG169" s="68"/>
      <c r="BH169" s="69"/>
      <c r="BI169" s="70"/>
      <c r="BJ169" s="71"/>
      <c r="BK169" s="68"/>
      <c r="BL169" s="69"/>
      <c r="BM169" s="70"/>
      <c r="BN169" s="68"/>
      <c r="BO169" s="69"/>
      <c r="BP169" s="70"/>
      <c r="BQ169" s="68"/>
      <c r="BR169" s="69"/>
      <c r="BS169" s="70"/>
      <c r="BT169" s="71"/>
      <c r="BU169" s="68"/>
      <c r="BV169" s="69"/>
      <c r="BW169" s="70"/>
      <c r="BX169" s="71"/>
      <c r="BY169" s="72"/>
      <c r="BZ169" s="73"/>
      <c r="CA169" s="74">
        <v>4</v>
      </c>
    </row>
    <row r="170" spans="1:79" s="1" customFormat="1" ht="15.5" customHeight="1" x14ac:dyDescent="0.15">
      <c r="A170" s="64">
        <v>1</v>
      </c>
      <c r="B170" s="66" t="s">
        <v>546</v>
      </c>
      <c r="C170" s="67" t="s">
        <v>37</v>
      </c>
      <c r="D170" s="68"/>
      <c r="E170" s="69"/>
      <c r="F170" s="70"/>
      <c r="G170" s="68"/>
      <c r="H170" s="69"/>
      <c r="I170" s="70"/>
      <c r="J170" s="68"/>
      <c r="K170" s="69"/>
      <c r="L170" s="70"/>
      <c r="M170" s="68"/>
      <c r="N170" s="69"/>
      <c r="O170" s="70"/>
      <c r="P170" s="68"/>
      <c r="Q170" s="69"/>
      <c r="R170" s="70"/>
      <c r="S170" s="68"/>
      <c r="T170" s="69"/>
      <c r="U170" s="70"/>
      <c r="V170" s="68">
        <v>4</v>
      </c>
      <c r="W170" s="69">
        <v>4</v>
      </c>
      <c r="X170" s="70"/>
      <c r="Y170" s="68"/>
      <c r="Z170" s="69"/>
      <c r="AA170" s="70"/>
      <c r="AB170" s="68"/>
      <c r="AC170" s="69"/>
      <c r="AD170" s="70"/>
      <c r="AE170" s="71"/>
      <c r="AF170" s="68"/>
      <c r="AG170" s="69"/>
      <c r="AH170" s="70"/>
      <c r="AI170" s="68"/>
      <c r="AJ170" s="69"/>
      <c r="AK170" s="70"/>
      <c r="AL170" s="71"/>
      <c r="AM170" s="68"/>
      <c r="AN170" s="69"/>
      <c r="AO170" s="70"/>
      <c r="AP170" s="68"/>
      <c r="AQ170" s="69"/>
      <c r="AR170" s="70"/>
      <c r="AS170" s="68"/>
      <c r="AT170" s="69"/>
      <c r="AU170" s="70"/>
      <c r="AV170" s="68"/>
      <c r="AW170" s="69"/>
      <c r="AX170" s="70"/>
      <c r="AY170" s="68"/>
      <c r="AZ170" s="69"/>
      <c r="BA170" s="70"/>
      <c r="BB170" s="71"/>
      <c r="BC170" s="187"/>
      <c r="BD170" s="187"/>
      <c r="BE170" s="69"/>
      <c r="BF170" s="70"/>
      <c r="BG170" s="68"/>
      <c r="BH170" s="69"/>
      <c r="BI170" s="70"/>
      <c r="BJ170" s="71"/>
      <c r="BK170" s="68"/>
      <c r="BL170" s="69"/>
      <c r="BM170" s="70"/>
      <c r="BN170" s="68"/>
      <c r="BO170" s="69"/>
      <c r="BP170" s="70"/>
      <c r="BQ170" s="68"/>
      <c r="BR170" s="69"/>
      <c r="BS170" s="70"/>
      <c r="BT170" s="71"/>
      <c r="BU170" s="68"/>
      <c r="BV170" s="69"/>
      <c r="BW170" s="70"/>
      <c r="BX170" s="71"/>
      <c r="BY170" s="72">
        <v>4</v>
      </c>
      <c r="BZ170" s="73">
        <v>4</v>
      </c>
      <c r="CA170" s="74"/>
    </row>
    <row r="171" spans="1:79" s="1" customFormat="1" ht="15.5" customHeight="1" x14ac:dyDescent="0.15">
      <c r="A171" s="64">
        <v>1</v>
      </c>
      <c r="B171" s="66" t="s">
        <v>547</v>
      </c>
      <c r="C171" s="67" t="s">
        <v>37</v>
      </c>
      <c r="D171" s="68"/>
      <c r="E171" s="69"/>
      <c r="F171" s="70"/>
      <c r="G171" s="68"/>
      <c r="H171" s="69"/>
      <c r="I171" s="70"/>
      <c r="J171" s="68"/>
      <c r="K171" s="69"/>
      <c r="L171" s="70"/>
      <c r="M171" s="68"/>
      <c r="N171" s="69"/>
      <c r="O171" s="70"/>
      <c r="P171" s="68"/>
      <c r="Q171" s="69"/>
      <c r="R171" s="70"/>
      <c r="S171" s="68"/>
      <c r="T171" s="69"/>
      <c r="U171" s="70"/>
      <c r="V171" s="68"/>
      <c r="W171" s="69"/>
      <c r="X171" s="70">
        <v>4</v>
      </c>
      <c r="Y171" s="68"/>
      <c r="Z171" s="69"/>
      <c r="AA171" s="70"/>
      <c r="AB171" s="68"/>
      <c r="AC171" s="69"/>
      <c r="AD171" s="70"/>
      <c r="AE171" s="71"/>
      <c r="AF171" s="68"/>
      <c r="AG171" s="69"/>
      <c r="AH171" s="70"/>
      <c r="AI171" s="68"/>
      <c r="AJ171" s="69"/>
      <c r="AK171" s="70"/>
      <c r="AL171" s="71"/>
      <c r="AM171" s="68"/>
      <c r="AN171" s="69"/>
      <c r="AO171" s="70"/>
      <c r="AP171" s="68"/>
      <c r="AQ171" s="69"/>
      <c r="AR171" s="70"/>
      <c r="AS171" s="68"/>
      <c r="AT171" s="69"/>
      <c r="AU171" s="70"/>
      <c r="AV171" s="68"/>
      <c r="AW171" s="69"/>
      <c r="AX171" s="70"/>
      <c r="AY171" s="68"/>
      <c r="AZ171" s="69"/>
      <c r="BA171" s="70"/>
      <c r="BB171" s="71"/>
      <c r="BC171" s="187"/>
      <c r="BD171" s="187"/>
      <c r="BE171" s="69"/>
      <c r="BF171" s="70"/>
      <c r="BG171" s="68"/>
      <c r="BH171" s="69"/>
      <c r="BI171" s="70"/>
      <c r="BJ171" s="71"/>
      <c r="BK171" s="68"/>
      <c r="BL171" s="69"/>
      <c r="BM171" s="70"/>
      <c r="BN171" s="68"/>
      <c r="BO171" s="69"/>
      <c r="BP171" s="70"/>
      <c r="BQ171" s="68"/>
      <c r="BR171" s="69"/>
      <c r="BS171" s="70"/>
      <c r="BT171" s="71"/>
      <c r="BU171" s="68"/>
      <c r="BV171" s="69"/>
      <c r="BW171" s="70"/>
      <c r="BX171" s="71"/>
      <c r="BY171" s="72"/>
      <c r="BZ171" s="73"/>
      <c r="CA171" s="74">
        <v>4</v>
      </c>
    </row>
    <row r="172" spans="1:79" s="1" customFormat="1" ht="15.5" customHeight="1" x14ac:dyDescent="0.15">
      <c r="A172" s="64">
        <v>1</v>
      </c>
      <c r="B172" s="66" t="s">
        <v>548</v>
      </c>
      <c r="C172" s="67" t="s">
        <v>37</v>
      </c>
      <c r="D172" s="68"/>
      <c r="E172" s="69"/>
      <c r="F172" s="70"/>
      <c r="G172" s="68"/>
      <c r="H172" s="69"/>
      <c r="I172" s="70"/>
      <c r="J172" s="68"/>
      <c r="K172" s="69"/>
      <c r="L172" s="70"/>
      <c r="M172" s="68"/>
      <c r="N172" s="69"/>
      <c r="O172" s="70"/>
      <c r="P172" s="68"/>
      <c r="Q172" s="69"/>
      <c r="R172" s="70"/>
      <c r="S172" s="68"/>
      <c r="T172" s="69"/>
      <c r="U172" s="70">
        <v>11</v>
      </c>
      <c r="V172" s="68"/>
      <c r="W172" s="69"/>
      <c r="X172" s="70"/>
      <c r="Y172" s="68"/>
      <c r="Z172" s="69"/>
      <c r="AA172" s="70">
        <v>6</v>
      </c>
      <c r="AB172" s="68"/>
      <c r="AC172" s="69"/>
      <c r="AD172" s="70"/>
      <c r="AE172" s="71"/>
      <c r="AF172" s="68"/>
      <c r="AG172" s="69"/>
      <c r="AH172" s="70"/>
      <c r="AI172" s="68"/>
      <c r="AJ172" s="69"/>
      <c r="AK172" s="70"/>
      <c r="AL172" s="71"/>
      <c r="AM172" s="68"/>
      <c r="AN172" s="69"/>
      <c r="AO172" s="70"/>
      <c r="AP172" s="68"/>
      <c r="AQ172" s="69"/>
      <c r="AR172" s="70"/>
      <c r="AS172" s="68"/>
      <c r="AT172" s="69"/>
      <c r="AU172" s="70"/>
      <c r="AV172" s="68"/>
      <c r="AW172" s="69"/>
      <c r="AX172" s="70"/>
      <c r="AY172" s="68"/>
      <c r="AZ172" s="69"/>
      <c r="BA172" s="70"/>
      <c r="BB172" s="71"/>
      <c r="BC172" s="187"/>
      <c r="BD172" s="187"/>
      <c r="BE172" s="69"/>
      <c r="BF172" s="70"/>
      <c r="BG172" s="68"/>
      <c r="BH172" s="69"/>
      <c r="BI172" s="70"/>
      <c r="BJ172" s="71"/>
      <c r="BK172" s="68"/>
      <c r="BL172" s="69"/>
      <c r="BM172" s="70"/>
      <c r="BN172" s="68"/>
      <c r="BO172" s="69"/>
      <c r="BP172" s="70"/>
      <c r="BQ172" s="68"/>
      <c r="BR172" s="69"/>
      <c r="BS172" s="70"/>
      <c r="BT172" s="71"/>
      <c r="BU172" s="68"/>
      <c r="BV172" s="69"/>
      <c r="BW172" s="70"/>
      <c r="BX172" s="71"/>
      <c r="BY172" s="72"/>
      <c r="BZ172" s="73"/>
      <c r="CA172" s="74">
        <v>17</v>
      </c>
    </row>
    <row r="173" spans="1:79" s="1" customFormat="1" ht="15.5" customHeight="1" x14ac:dyDescent="0.15">
      <c r="A173" s="64">
        <v>1</v>
      </c>
      <c r="B173" s="66" t="s">
        <v>549</v>
      </c>
      <c r="C173" s="67" t="s">
        <v>37</v>
      </c>
      <c r="D173" s="68"/>
      <c r="E173" s="69"/>
      <c r="F173" s="70"/>
      <c r="G173" s="68"/>
      <c r="H173" s="69"/>
      <c r="I173" s="70"/>
      <c r="J173" s="68"/>
      <c r="K173" s="69"/>
      <c r="L173" s="70"/>
      <c r="M173" s="68"/>
      <c r="N173" s="69"/>
      <c r="O173" s="70"/>
      <c r="P173" s="68"/>
      <c r="Q173" s="69"/>
      <c r="R173" s="70"/>
      <c r="S173" s="68"/>
      <c r="T173" s="69"/>
      <c r="U173" s="70">
        <v>5</v>
      </c>
      <c r="V173" s="68"/>
      <c r="W173" s="69"/>
      <c r="X173" s="70"/>
      <c r="Y173" s="68"/>
      <c r="Z173" s="69"/>
      <c r="AA173" s="70"/>
      <c r="AB173" s="68"/>
      <c r="AC173" s="69"/>
      <c r="AD173" s="70"/>
      <c r="AE173" s="71"/>
      <c r="AF173" s="68"/>
      <c r="AG173" s="69"/>
      <c r="AH173" s="70"/>
      <c r="AI173" s="68"/>
      <c r="AJ173" s="69"/>
      <c r="AK173" s="70"/>
      <c r="AL173" s="71"/>
      <c r="AM173" s="68"/>
      <c r="AN173" s="69"/>
      <c r="AO173" s="70"/>
      <c r="AP173" s="68"/>
      <c r="AQ173" s="69"/>
      <c r="AR173" s="70"/>
      <c r="AS173" s="68"/>
      <c r="AT173" s="69"/>
      <c r="AU173" s="70"/>
      <c r="AV173" s="68"/>
      <c r="AW173" s="69"/>
      <c r="AX173" s="70"/>
      <c r="AY173" s="68"/>
      <c r="AZ173" s="69"/>
      <c r="BA173" s="70"/>
      <c r="BB173" s="71"/>
      <c r="BC173" s="187"/>
      <c r="BD173" s="187"/>
      <c r="BE173" s="69"/>
      <c r="BF173" s="70"/>
      <c r="BG173" s="68"/>
      <c r="BH173" s="69"/>
      <c r="BI173" s="70"/>
      <c r="BJ173" s="71"/>
      <c r="BK173" s="68"/>
      <c r="BL173" s="69"/>
      <c r="BM173" s="70"/>
      <c r="BN173" s="68"/>
      <c r="BO173" s="69"/>
      <c r="BP173" s="70"/>
      <c r="BQ173" s="68"/>
      <c r="BR173" s="69"/>
      <c r="BS173" s="70"/>
      <c r="BT173" s="71"/>
      <c r="BU173" s="68"/>
      <c r="BV173" s="69"/>
      <c r="BW173" s="70"/>
      <c r="BX173" s="71"/>
      <c r="BY173" s="72"/>
      <c r="BZ173" s="73"/>
      <c r="CA173" s="74">
        <v>5</v>
      </c>
    </row>
    <row r="174" spans="1:79" s="1" customFormat="1" ht="15.5" customHeight="1" x14ac:dyDescent="0.15">
      <c r="A174" s="64">
        <v>1</v>
      </c>
      <c r="B174" s="66" t="s">
        <v>550</v>
      </c>
      <c r="C174" s="67" t="s">
        <v>37</v>
      </c>
      <c r="D174" s="68"/>
      <c r="E174" s="69"/>
      <c r="F174" s="70"/>
      <c r="G174" s="68"/>
      <c r="H174" s="69"/>
      <c r="I174" s="70"/>
      <c r="J174" s="68"/>
      <c r="K174" s="69"/>
      <c r="L174" s="70"/>
      <c r="M174" s="68"/>
      <c r="N174" s="69"/>
      <c r="O174" s="70"/>
      <c r="P174" s="68"/>
      <c r="Q174" s="69"/>
      <c r="R174" s="70"/>
      <c r="S174" s="68"/>
      <c r="T174" s="69"/>
      <c r="U174" s="70">
        <v>8</v>
      </c>
      <c r="V174" s="68"/>
      <c r="W174" s="69"/>
      <c r="X174" s="70"/>
      <c r="Y174" s="68"/>
      <c r="Z174" s="69"/>
      <c r="AA174" s="70">
        <v>6</v>
      </c>
      <c r="AB174" s="68"/>
      <c r="AC174" s="69"/>
      <c r="AD174" s="70"/>
      <c r="AE174" s="71"/>
      <c r="AF174" s="68"/>
      <c r="AG174" s="69"/>
      <c r="AH174" s="70"/>
      <c r="AI174" s="68"/>
      <c r="AJ174" s="69"/>
      <c r="AK174" s="70"/>
      <c r="AL174" s="71"/>
      <c r="AM174" s="68"/>
      <c r="AN174" s="69"/>
      <c r="AO174" s="70"/>
      <c r="AP174" s="68"/>
      <c r="AQ174" s="69"/>
      <c r="AR174" s="70"/>
      <c r="AS174" s="68"/>
      <c r="AT174" s="69"/>
      <c r="AU174" s="70">
        <v>7</v>
      </c>
      <c r="AV174" s="68"/>
      <c r="AW174" s="69"/>
      <c r="AX174" s="70"/>
      <c r="AY174" s="68"/>
      <c r="AZ174" s="69"/>
      <c r="BA174" s="70"/>
      <c r="BB174" s="71"/>
      <c r="BC174" s="187"/>
      <c r="BD174" s="187"/>
      <c r="BE174" s="69"/>
      <c r="BF174" s="70"/>
      <c r="BG174" s="68"/>
      <c r="BH174" s="69"/>
      <c r="BI174" s="70"/>
      <c r="BJ174" s="71"/>
      <c r="BK174" s="68"/>
      <c r="BL174" s="69"/>
      <c r="BM174" s="70"/>
      <c r="BN174" s="68"/>
      <c r="BO174" s="69"/>
      <c r="BP174" s="70"/>
      <c r="BQ174" s="68"/>
      <c r="BR174" s="69"/>
      <c r="BS174" s="70"/>
      <c r="BT174" s="71"/>
      <c r="BU174" s="68"/>
      <c r="BV174" s="69"/>
      <c r="BW174" s="70"/>
      <c r="BX174" s="71"/>
      <c r="BY174" s="72"/>
      <c r="BZ174" s="73"/>
      <c r="CA174" s="74">
        <v>21</v>
      </c>
    </row>
    <row r="175" spans="1:79" s="1" customFormat="1" ht="15.5" customHeight="1" x14ac:dyDescent="0.15">
      <c r="A175" s="64">
        <v>1</v>
      </c>
      <c r="B175" s="66" t="s">
        <v>552</v>
      </c>
      <c r="C175" s="67" t="s">
        <v>37</v>
      </c>
      <c r="D175" s="68"/>
      <c r="E175" s="69"/>
      <c r="F175" s="70"/>
      <c r="G175" s="68"/>
      <c r="H175" s="69"/>
      <c r="I175" s="70"/>
      <c r="J175" s="68"/>
      <c r="K175" s="69"/>
      <c r="L175" s="70"/>
      <c r="M175" s="68"/>
      <c r="N175" s="69"/>
      <c r="O175" s="70"/>
      <c r="P175" s="68"/>
      <c r="Q175" s="69"/>
      <c r="R175" s="70"/>
      <c r="S175" s="68"/>
      <c r="T175" s="69"/>
      <c r="U175" s="70"/>
      <c r="V175" s="68"/>
      <c r="W175" s="69"/>
      <c r="X175" s="70"/>
      <c r="Y175" s="68"/>
      <c r="Z175" s="69"/>
      <c r="AA175" s="70"/>
      <c r="AB175" s="68"/>
      <c r="AC175" s="69"/>
      <c r="AD175" s="70"/>
      <c r="AE175" s="71"/>
      <c r="AF175" s="68"/>
      <c r="AG175" s="69"/>
      <c r="AH175" s="70">
        <v>2</v>
      </c>
      <c r="AI175" s="68"/>
      <c r="AJ175" s="69"/>
      <c r="AK175" s="70"/>
      <c r="AL175" s="71"/>
      <c r="AM175" s="68"/>
      <c r="AN175" s="69"/>
      <c r="AO175" s="70"/>
      <c r="AP175" s="68"/>
      <c r="AQ175" s="69"/>
      <c r="AR175" s="70"/>
      <c r="AS175" s="68"/>
      <c r="AT175" s="69"/>
      <c r="AU175" s="70"/>
      <c r="AV175" s="68"/>
      <c r="AW175" s="69"/>
      <c r="AX175" s="70"/>
      <c r="AY175" s="68"/>
      <c r="AZ175" s="69"/>
      <c r="BA175" s="70"/>
      <c r="BB175" s="71"/>
      <c r="BC175" s="187"/>
      <c r="BD175" s="187"/>
      <c r="BE175" s="69"/>
      <c r="BF175" s="70"/>
      <c r="BG175" s="68"/>
      <c r="BH175" s="69"/>
      <c r="BI175" s="70"/>
      <c r="BJ175" s="71"/>
      <c r="BK175" s="68"/>
      <c r="BL175" s="69"/>
      <c r="BM175" s="70"/>
      <c r="BN175" s="68"/>
      <c r="BO175" s="69"/>
      <c r="BP175" s="70"/>
      <c r="BQ175" s="68"/>
      <c r="BR175" s="69"/>
      <c r="BS175" s="70"/>
      <c r="BT175" s="71"/>
      <c r="BU175" s="68"/>
      <c r="BV175" s="69"/>
      <c r="BW175" s="70"/>
      <c r="BX175" s="71"/>
      <c r="BY175" s="72"/>
      <c r="BZ175" s="73"/>
      <c r="CA175" s="74">
        <v>2</v>
      </c>
    </row>
    <row r="176" spans="1:79" s="1" customFormat="1" ht="15.5" customHeight="1" x14ac:dyDescent="0.15">
      <c r="A176" s="64">
        <v>1</v>
      </c>
      <c r="B176" s="66" t="s">
        <v>557</v>
      </c>
      <c r="C176" s="67" t="s">
        <v>37</v>
      </c>
      <c r="D176" s="68"/>
      <c r="E176" s="69"/>
      <c r="F176" s="70"/>
      <c r="G176" s="68"/>
      <c r="H176" s="69"/>
      <c r="I176" s="70"/>
      <c r="J176" s="68"/>
      <c r="K176" s="69"/>
      <c r="L176" s="70"/>
      <c r="M176" s="68"/>
      <c r="N176" s="69"/>
      <c r="O176" s="70"/>
      <c r="P176" s="68"/>
      <c r="Q176" s="69"/>
      <c r="R176" s="70"/>
      <c r="S176" s="68">
        <v>11</v>
      </c>
      <c r="T176" s="69">
        <v>11</v>
      </c>
      <c r="U176" s="70"/>
      <c r="V176" s="68"/>
      <c r="W176" s="69"/>
      <c r="X176" s="70"/>
      <c r="Y176" s="68">
        <v>3</v>
      </c>
      <c r="Z176" s="69">
        <v>3</v>
      </c>
      <c r="AA176" s="70"/>
      <c r="AB176" s="68"/>
      <c r="AC176" s="69"/>
      <c r="AD176" s="70"/>
      <c r="AE176" s="71"/>
      <c r="AF176" s="68"/>
      <c r="AG176" s="69"/>
      <c r="AH176" s="70"/>
      <c r="AI176" s="68"/>
      <c r="AJ176" s="69"/>
      <c r="AK176" s="70"/>
      <c r="AL176" s="71"/>
      <c r="AM176" s="68"/>
      <c r="AN176" s="69"/>
      <c r="AO176" s="70"/>
      <c r="AP176" s="68"/>
      <c r="AQ176" s="69"/>
      <c r="AR176" s="70"/>
      <c r="AS176" s="68"/>
      <c r="AT176" s="69"/>
      <c r="AU176" s="70"/>
      <c r="AV176" s="68"/>
      <c r="AW176" s="69"/>
      <c r="AX176" s="70"/>
      <c r="AY176" s="68"/>
      <c r="AZ176" s="69"/>
      <c r="BA176" s="70"/>
      <c r="BB176" s="71"/>
      <c r="BC176" s="187"/>
      <c r="BD176" s="187"/>
      <c r="BE176" s="69"/>
      <c r="BF176" s="70"/>
      <c r="BG176" s="68"/>
      <c r="BH176" s="69"/>
      <c r="BI176" s="70"/>
      <c r="BJ176" s="71"/>
      <c r="BK176" s="68"/>
      <c r="BL176" s="69"/>
      <c r="BM176" s="70"/>
      <c r="BN176" s="68"/>
      <c r="BO176" s="69"/>
      <c r="BP176" s="70"/>
      <c r="BQ176" s="68"/>
      <c r="BR176" s="69"/>
      <c r="BS176" s="70"/>
      <c r="BT176" s="71"/>
      <c r="BU176" s="68"/>
      <c r="BV176" s="69"/>
      <c r="BW176" s="70"/>
      <c r="BX176" s="71"/>
      <c r="BY176" s="72">
        <v>14</v>
      </c>
      <c r="BZ176" s="73">
        <v>14</v>
      </c>
      <c r="CA176" s="74"/>
    </row>
    <row r="177" spans="1:79" s="1" customFormat="1" ht="15.5" customHeight="1" x14ac:dyDescent="0.15">
      <c r="A177" s="64">
        <v>1</v>
      </c>
      <c r="B177" s="66" t="s">
        <v>558</v>
      </c>
      <c r="C177" s="67" t="s">
        <v>37</v>
      </c>
      <c r="D177" s="68"/>
      <c r="E177" s="69"/>
      <c r="F177" s="70"/>
      <c r="G177" s="68"/>
      <c r="H177" s="69"/>
      <c r="I177" s="70"/>
      <c r="J177" s="68"/>
      <c r="K177" s="69"/>
      <c r="L177" s="70"/>
      <c r="M177" s="68"/>
      <c r="N177" s="69"/>
      <c r="O177" s="70"/>
      <c r="P177" s="68"/>
      <c r="Q177" s="69"/>
      <c r="R177" s="70"/>
      <c r="S177" s="68"/>
      <c r="T177" s="69"/>
      <c r="U177" s="70"/>
      <c r="V177" s="68"/>
      <c r="W177" s="69"/>
      <c r="X177" s="70"/>
      <c r="Y177" s="68"/>
      <c r="Z177" s="69"/>
      <c r="AA177" s="70">
        <v>1</v>
      </c>
      <c r="AB177" s="68"/>
      <c r="AC177" s="69"/>
      <c r="AD177" s="70"/>
      <c r="AE177" s="71"/>
      <c r="AF177" s="68"/>
      <c r="AG177" s="69"/>
      <c r="AH177" s="70"/>
      <c r="AI177" s="68"/>
      <c r="AJ177" s="69"/>
      <c r="AK177" s="70"/>
      <c r="AL177" s="71"/>
      <c r="AM177" s="68"/>
      <c r="AN177" s="69"/>
      <c r="AO177" s="70">
        <v>1</v>
      </c>
      <c r="AP177" s="68"/>
      <c r="AQ177" s="69"/>
      <c r="AR177" s="70"/>
      <c r="AS177" s="68"/>
      <c r="AT177" s="69"/>
      <c r="AU177" s="70"/>
      <c r="AV177" s="68"/>
      <c r="AW177" s="69"/>
      <c r="AX177" s="70"/>
      <c r="AY177" s="68"/>
      <c r="AZ177" s="69"/>
      <c r="BA177" s="70"/>
      <c r="BB177" s="71"/>
      <c r="BC177" s="187"/>
      <c r="BD177" s="187"/>
      <c r="BE177" s="69"/>
      <c r="BF177" s="70">
        <v>1</v>
      </c>
      <c r="BG177" s="68"/>
      <c r="BH177" s="69"/>
      <c r="BI177" s="70"/>
      <c r="BJ177" s="71"/>
      <c r="BK177" s="68"/>
      <c r="BL177" s="69"/>
      <c r="BM177" s="70"/>
      <c r="BN177" s="68"/>
      <c r="BO177" s="69"/>
      <c r="BP177" s="70"/>
      <c r="BQ177" s="68"/>
      <c r="BR177" s="69"/>
      <c r="BS177" s="70"/>
      <c r="BT177" s="71"/>
      <c r="BU177" s="68"/>
      <c r="BV177" s="69"/>
      <c r="BW177" s="70"/>
      <c r="BX177" s="71"/>
      <c r="BY177" s="72"/>
      <c r="BZ177" s="73"/>
      <c r="CA177" s="74">
        <v>3</v>
      </c>
    </row>
    <row r="178" spans="1:79" s="1" customFormat="1" ht="15.5" customHeight="1" x14ac:dyDescent="0.15">
      <c r="A178" s="64">
        <v>1</v>
      </c>
      <c r="B178" s="66" t="s">
        <v>560</v>
      </c>
      <c r="C178" s="67" t="s">
        <v>37</v>
      </c>
      <c r="D178" s="68"/>
      <c r="E178" s="69"/>
      <c r="F178" s="70"/>
      <c r="G178" s="68"/>
      <c r="H178" s="69"/>
      <c r="I178" s="70"/>
      <c r="J178" s="68"/>
      <c r="K178" s="69"/>
      <c r="L178" s="70"/>
      <c r="M178" s="68"/>
      <c r="N178" s="69"/>
      <c r="O178" s="70"/>
      <c r="P178" s="68"/>
      <c r="Q178" s="69"/>
      <c r="R178" s="70"/>
      <c r="S178" s="68"/>
      <c r="T178" s="69"/>
      <c r="U178" s="70">
        <v>2</v>
      </c>
      <c r="V178" s="68"/>
      <c r="W178" s="69"/>
      <c r="X178" s="70"/>
      <c r="Y178" s="68"/>
      <c r="Z178" s="69"/>
      <c r="AA178" s="70"/>
      <c r="AB178" s="68"/>
      <c r="AC178" s="69"/>
      <c r="AD178" s="70"/>
      <c r="AE178" s="71"/>
      <c r="AF178" s="68"/>
      <c r="AG178" s="69"/>
      <c r="AH178" s="70"/>
      <c r="AI178" s="68"/>
      <c r="AJ178" s="69"/>
      <c r="AK178" s="70"/>
      <c r="AL178" s="71"/>
      <c r="AM178" s="68"/>
      <c r="AN178" s="69"/>
      <c r="AO178" s="70"/>
      <c r="AP178" s="68"/>
      <c r="AQ178" s="69"/>
      <c r="AR178" s="70"/>
      <c r="AS178" s="68"/>
      <c r="AT178" s="69"/>
      <c r="AU178" s="70"/>
      <c r="AV178" s="68"/>
      <c r="AW178" s="69"/>
      <c r="AX178" s="70"/>
      <c r="AY178" s="68"/>
      <c r="AZ178" s="69"/>
      <c r="BA178" s="70"/>
      <c r="BB178" s="71"/>
      <c r="BC178" s="187"/>
      <c r="BD178" s="187"/>
      <c r="BE178" s="69"/>
      <c r="BF178" s="70"/>
      <c r="BG178" s="68"/>
      <c r="BH178" s="69"/>
      <c r="BI178" s="70"/>
      <c r="BJ178" s="71"/>
      <c r="BK178" s="68"/>
      <c r="BL178" s="69"/>
      <c r="BM178" s="70"/>
      <c r="BN178" s="68"/>
      <c r="BO178" s="69"/>
      <c r="BP178" s="70"/>
      <c r="BQ178" s="68"/>
      <c r="BR178" s="69"/>
      <c r="BS178" s="70"/>
      <c r="BT178" s="71"/>
      <c r="BU178" s="68"/>
      <c r="BV178" s="69"/>
      <c r="BW178" s="70"/>
      <c r="BX178" s="71"/>
      <c r="BY178" s="72"/>
      <c r="BZ178" s="73"/>
      <c r="CA178" s="74">
        <v>2</v>
      </c>
    </row>
    <row r="179" spans="1:79" s="1" customFormat="1" ht="15.5" customHeight="1" x14ac:dyDescent="0.15">
      <c r="A179" s="64">
        <v>1</v>
      </c>
      <c r="B179" s="66" t="s">
        <v>565</v>
      </c>
      <c r="C179" s="67" t="s">
        <v>37</v>
      </c>
      <c r="D179" s="68"/>
      <c r="E179" s="69"/>
      <c r="F179" s="70"/>
      <c r="G179" s="68"/>
      <c r="H179" s="69"/>
      <c r="I179" s="70"/>
      <c r="J179" s="68"/>
      <c r="K179" s="69"/>
      <c r="L179" s="70"/>
      <c r="M179" s="68"/>
      <c r="N179" s="69"/>
      <c r="O179" s="70"/>
      <c r="P179" s="68"/>
      <c r="Q179" s="69"/>
      <c r="R179" s="70"/>
      <c r="S179" s="68">
        <v>6</v>
      </c>
      <c r="T179" s="69">
        <v>6</v>
      </c>
      <c r="U179" s="70"/>
      <c r="V179" s="68"/>
      <c r="W179" s="69"/>
      <c r="X179" s="70"/>
      <c r="Y179" s="68">
        <v>4</v>
      </c>
      <c r="Z179" s="69">
        <v>4</v>
      </c>
      <c r="AA179" s="70">
        <v>8</v>
      </c>
      <c r="AB179" s="68"/>
      <c r="AC179" s="69"/>
      <c r="AD179" s="70"/>
      <c r="AE179" s="71"/>
      <c r="AF179" s="68"/>
      <c r="AG179" s="69"/>
      <c r="AH179" s="70"/>
      <c r="AI179" s="68"/>
      <c r="AJ179" s="69"/>
      <c r="AK179" s="70"/>
      <c r="AL179" s="71"/>
      <c r="AM179" s="68"/>
      <c r="AN179" s="69"/>
      <c r="AO179" s="70">
        <v>1</v>
      </c>
      <c r="AP179" s="68"/>
      <c r="AQ179" s="69"/>
      <c r="AR179" s="70"/>
      <c r="AS179" s="68"/>
      <c r="AT179" s="69"/>
      <c r="AU179" s="70">
        <v>1</v>
      </c>
      <c r="AV179" s="68"/>
      <c r="AW179" s="69"/>
      <c r="AX179" s="70"/>
      <c r="AY179" s="68"/>
      <c r="AZ179" s="69"/>
      <c r="BA179" s="70">
        <v>1</v>
      </c>
      <c r="BB179" s="71"/>
      <c r="BC179" s="187"/>
      <c r="BD179" s="187"/>
      <c r="BE179" s="69"/>
      <c r="BF179" s="70"/>
      <c r="BG179" s="68"/>
      <c r="BH179" s="69"/>
      <c r="BI179" s="70"/>
      <c r="BJ179" s="71"/>
      <c r="BK179" s="68"/>
      <c r="BL179" s="69"/>
      <c r="BM179" s="70"/>
      <c r="BN179" s="68"/>
      <c r="BO179" s="69"/>
      <c r="BP179" s="70"/>
      <c r="BQ179" s="68"/>
      <c r="BR179" s="69"/>
      <c r="BS179" s="70"/>
      <c r="BT179" s="71"/>
      <c r="BU179" s="68"/>
      <c r="BV179" s="69"/>
      <c r="BW179" s="70"/>
      <c r="BX179" s="71"/>
      <c r="BY179" s="72">
        <v>10</v>
      </c>
      <c r="BZ179" s="73">
        <v>10</v>
      </c>
      <c r="CA179" s="74">
        <v>11</v>
      </c>
    </row>
    <row r="180" spans="1:79" s="1" customFormat="1" ht="15.5" customHeight="1" x14ac:dyDescent="0.15">
      <c r="A180" s="64">
        <v>1</v>
      </c>
      <c r="B180" s="66" t="s">
        <v>566</v>
      </c>
      <c r="C180" s="67" t="s">
        <v>37</v>
      </c>
      <c r="D180" s="68"/>
      <c r="E180" s="69"/>
      <c r="F180" s="70"/>
      <c r="G180" s="68"/>
      <c r="H180" s="69"/>
      <c r="I180" s="70"/>
      <c r="J180" s="68"/>
      <c r="K180" s="69"/>
      <c r="L180" s="70"/>
      <c r="M180" s="68"/>
      <c r="N180" s="69"/>
      <c r="O180" s="70">
        <v>2</v>
      </c>
      <c r="P180" s="68"/>
      <c r="Q180" s="69"/>
      <c r="R180" s="70"/>
      <c r="S180" s="68"/>
      <c r="T180" s="69"/>
      <c r="U180" s="70">
        <v>3</v>
      </c>
      <c r="V180" s="68"/>
      <c r="W180" s="69"/>
      <c r="X180" s="70"/>
      <c r="Y180" s="68"/>
      <c r="Z180" s="69"/>
      <c r="AA180" s="70"/>
      <c r="AB180" s="68"/>
      <c r="AC180" s="69"/>
      <c r="AD180" s="70"/>
      <c r="AE180" s="71"/>
      <c r="AF180" s="68"/>
      <c r="AG180" s="69"/>
      <c r="AH180" s="70"/>
      <c r="AI180" s="68"/>
      <c r="AJ180" s="69"/>
      <c r="AK180" s="70"/>
      <c r="AL180" s="71"/>
      <c r="AM180" s="68"/>
      <c r="AN180" s="69"/>
      <c r="AO180" s="70"/>
      <c r="AP180" s="68"/>
      <c r="AQ180" s="69"/>
      <c r="AR180" s="70"/>
      <c r="AS180" s="68"/>
      <c r="AT180" s="69"/>
      <c r="AU180" s="70"/>
      <c r="AV180" s="68"/>
      <c r="AW180" s="69"/>
      <c r="AX180" s="70"/>
      <c r="AY180" s="68"/>
      <c r="AZ180" s="69"/>
      <c r="BA180" s="70"/>
      <c r="BB180" s="71"/>
      <c r="BC180" s="187"/>
      <c r="BD180" s="187"/>
      <c r="BE180" s="69"/>
      <c r="BF180" s="70"/>
      <c r="BG180" s="68"/>
      <c r="BH180" s="69"/>
      <c r="BI180" s="70"/>
      <c r="BJ180" s="71"/>
      <c r="BK180" s="68"/>
      <c r="BL180" s="69"/>
      <c r="BM180" s="70"/>
      <c r="BN180" s="68"/>
      <c r="BO180" s="69"/>
      <c r="BP180" s="70"/>
      <c r="BQ180" s="68"/>
      <c r="BR180" s="69"/>
      <c r="BS180" s="70"/>
      <c r="BT180" s="71"/>
      <c r="BU180" s="68"/>
      <c r="BV180" s="69"/>
      <c r="BW180" s="70"/>
      <c r="BX180" s="71"/>
      <c r="BY180" s="72"/>
      <c r="BZ180" s="73"/>
      <c r="CA180" s="74">
        <v>5</v>
      </c>
    </row>
    <row r="181" spans="1:79" s="1" customFormat="1" ht="15.5" customHeight="1" x14ac:dyDescent="0.15">
      <c r="A181" s="64">
        <v>1</v>
      </c>
      <c r="B181" s="66" t="s">
        <v>568</v>
      </c>
      <c r="C181" s="67" t="s">
        <v>37</v>
      </c>
      <c r="D181" s="68">
        <v>9</v>
      </c>
      <c r="E181" s="69">
        <v>9</v>
      </c>
      <c r="F181" s="70">
        <v>9</v>
      </c>
      <c r="G181" s="68">
        <v>21</v>
      </c>
      <c r="H181" s="69">
        <v>21</v>
      </c>
      <c r="I181" s="70">
        <v>21</v>
      </c>
      <c r="J181" s="68"/>
      <c r="K181" s="69"/>
      <c r="L181" s="70"/>
      <c r="M181" s="68"/>
      <c r="N181" s="69"/>
      <c r="O181" s="70"/>
      <c r="P181" s="68"/>
      <c r="Q181" s="69"/>
      <c r="R181" s="70"/>
      <c r="S181" s="68">
        <v>4</v>
      </c>
      <c r="T181" s="69">
        <v>4</v>
      </c>
      <c r="U181" s="70">
        <v>15</v>
      </c>
      <c r="V181" s="68">
        <v>17</v>
      </c>
      <c r="W181" s="69">
        <v>5</v>
      </c>
      <c r="X181" s="70">
        <v>5</v>
      </c>
      <c r="Y181" s="68">
        <v>3</v>
      </c>
      <c r="Z181" s="69">
        <v>3</v>
      </c>
      <c r="AA181" s="70">
        <v>8</v>
      </c>
      <c r="AB181" s="68">
        <v>8</v>
      </c>
      <c r="AC181" s="69">
        <v>2</v>
      </c>
      <c r="AD181" s="70">
        <v>2</v>
      </c>
      <c r="AE181" s="71"/>
      <c r="AF181" s="68"/>
      <c r="AG181" s="69"/>
      <c r="AH181" s="70"/>
      <c r="AI181" s="68"/>
      <c r="AJ181" s="69"/>
      <c r="AK181" s="70"/>
      <c r="AL181" s="71"/>
      <c r="AM181" s="68"/>
      <c r="AN181" s="69"/>
      <c r="AO181" s="70"/>
      <c r="AP181" s="68"/>
      <c r="AQ181" s="69"/>
      <c r="AR181" s="70"/>
      <c r="AS181" s="68">
        <v>16</v>
      </c>
      <c r="AT181" s="69">
        <v>16</v>
      </c>
      <c r="AU181" s="70">
        <v>14</v>
      </c>
      <c r="AV181" s="68"/>
      <c r="AW181" s="69"/>
      <c r="AX181" s="70"/>
      <c r="AY181" s="68"/>
      <c r="AZ181" s="69"/>
      <c r="BA181" s="70"/>
      <c r="BB181" s="71"/>
      <c r="BC181" s="187">
        <v>9</v>
      </c>
      <c r="BD181" s="187"/>
      <c r="BE181" s="69">
        <v>9</v>
      </c>
      <c r="BF181" s="70">
        <v>5</v>
      </c>
      <c r="BG181" s="68"/>
      <c r="BH181" s="69"/>
      <c r="BI181" s="70"/>
      <c r="BJ181" s="71"/>
      <c r="BK181" s="68"/>
      <c r="BL181" s="69"/>
      <c r="BM181" s="70"/>
      <c r="BN181" s="68"/>
      <c r="BO181" s="69"/>
      <c r="BP181" s="70"/>
      <c r="BQ181" s="68"/>
      <c r="BR181" s="69"/>
      <c r="BS181" s="70"/>
      <c r="BT181" s="71"/>
      <c r="BU181" s="68"/>
      <c r="BV181" s="69"/>
      <c r="BW181" s="70"/>
      <c r="BX181" s="71"/>
      <c r="BY181" s="72">
        <v>87</v>
      </c>
      <c r="BZ181" s="73">
        <v>69</v>
      </c>
      <c r="CA181" s="74">
        <v>79</v>
      </c>
    </row>
    <row r="182" spans="1:79" s="1" customFormat="1" ht="15.5" customHeight="1" x14ac:dyDescent="0.15">
      <c r="A182" s="64">
        <v>1</v>
      </c>
      <c r="B182" s="66" t="s">
        <v>569</v>
      </c>
      <c r="C182" s="67" t="s">
        <v>37</v>
      </c>
      <c r="D182" s="68"/>
      <c r="E182" s="69"/>
      <c r="F182" s="70"/>
      <c r="G182" s="68"/>
      <c r="H182" s="69"/>
      <c r="I182" s="70"/>
      <c r="J182" s="68"/>
      <c r="K182" s="69"/>
      <c r="L182" s="70"/>
      <c r="M182" s="68">
        <v>6</v>
      </c>
      <c r="N182" s="69">
        <v>6</v>
      </c>
      <c r="O182" s="70"/>
      <c r="P182" s="68"/>
      <c r="Q182" s="69"/>
      <c r="R182" s="70"/>
      <c r="S182" s="68">
        <v>17</v>
      </c>
      <c r="T182" s="69">
        <v>17</v>
      </c>
      <c r="U182" s="70"/>
      <c r="V182" s="68"/>
      <c r="W182" s="69"/>
      <c r="X182" s="70"/>
      <c r="Y182" s="68">
        <v>6</v>
      </c>
      <c r="Z182" s="69">
        <v>6</v>
      </c>
      <c r="AA182" s="70"/>
      <c r="AB182" s="68"/>
      <c r="AC182" s="69"/>
      <c r="AD182" s="70"/>
      <c r="AE182" s="71"/>
      <c r="AF182" s="68"/>
      <c r="AG182" s="69"/>
      <c r="AH182" s="70"/>
      <c r="AI182" s="68">
        <v>9</v>
      </c>
      <c r="AJ182" s="69">
        <v>9</v>
      </c>
      <c r="AK182" s="70"/>
      <c r="AL182" s="71"/>
      <c r="AM182" s="68">
        <v>4</v>
      </c>
      <c r="AN182" s="69">
        <v>4</v>
      </c>
      <c r="AO182" s="70"/>
      <c r="AP182" s="68"/>
      <c r="AQ182" s="69"/>
      <c r="AR182" s="70"/>
      <c r="AS182" s="68"/>
      <c r="AT182" s="69"/>
      <c r="AU182" s="70"/>
      <c r="AV182" s="68"/>
      <c r="AW182" s="69"/>
      <c r="AX182" s="70"/>
      <c r="AY182" s="68"/>
      <c r="AZ182" s="69"/>
      <c r="BA182" s="70"/>
      <c r="BB182" s="71"/>
      <c r="BC182" s="187"/>
      <c r="BD182" s="187"/>
      <c r="BE182" s="69"/>
      <c r="BF182" s="70"/>
      <c r="BG182" s="68"/>
      <c r="BH182" s="69"/>
      <c r="BI182" s="70"/>
      <c r="BJ182" s="71"/>
      <c r="BK182" s="68"/>
      <c r="BL182" s="69"/>
      <c r="BM182" s="70"/>
      <c r="BN182" s="68"/>
      <c r="BO182" s="69"/>
      <c r="BP182" s="70"/>
      <c r="BQ182" s="68"/>
      <c r="BR182" s="69"/>
      <c r="BS182" s="70"/>
      <c r="BT182" s="71"/>
      <c r="BU182" s="68"/>
      <c r="BV182" s="69"/>
      <c r="BW182" s="70"/>
      <c r="BX182" s="71"/>
      <c r="BY182" s="72">
        <v>42</v>
      </c>
      <c r="BZ182" s="73">
        <v>42</v>
      </c>
      <c r="CA182" s="74"/>
    </row>
    <row r="183" spans="1:79" s="1" customFormat="1" ht="15.5" customHeight="1" x14ac:dyDescent="0.15">
      <c r="A183" s="64">
        <v>1</v>
      </c>
      <c r="B183" s="66" t="s">
        <v>573</v>
      </c>
      <c r="C183" s="67" t="s">
        <v>37</v>
      </c>
      <c r="D183" s="68"/>
      <c r="E183" s="69"/>
      <c r="F183" s="70"/>
      <c r="G183" s="68"/>
      <c r="H183" s="69"/>
      <c r="I183" s="70"/>
      <c r="J183" s="68"/>
      <c r="K183" s="69"/>
      <c r="L183" s="70"/>
      <c r="M183" s="68">
        <v>13</v>
      </c>
      <c r="N183" s="69">
        <v>13</v>
      </c>
      <c r="O183" s="70">
        <v>8</v>
      </c>
      <c r="P183" s="68"/>
      <c r="Q183" s="69"/>
      <c r="R183" s="70"/>
      <c r="S183" s="68">
        <v>5</v>
      </c>
      <c r="T183" s="69">
        <v>5</v>
      </c>
      <c r="U183" s="70">
        <v>16</v>
      </c>
      <c r="V183" s="68">
        <v>14</v>
      </c>
      <c r="W183" s="69">
        <v>1</v>
      </c>
      <c r="X183" s="70">
        <v>11</v>
      </c>
      <c r="Y183" s="68">
        <v>3</v>
      </c>
      <c r="Z183" s="69">
        <v>3</v>
      </c>
      <c r="AA183" s="70">
        <v>3</v>
      </c>
      <c r="AB183" s="68">
        <v>20</v>
      </c>
      <c r="AC183" s="69">
        <v>6</v>
      </c>
      <c r="AD183" s="70">
        <v>18</v>
      </c>
      <c r="AE183" s="71"/>
      <c r="AF183" s="68"/>
      <c r="AG183" s="69"/>
      <c r="AH183" s="70"/>
      <c r="AI183" s="68">
        <v>5</v>
      </c>
      <c r="AJ183" s="69">
        <v>5</v>
      </c>
      <c r="AK183" s="70"/>
      <c r="AL183" s="71"/>
      <c r="AM183" s="68">
        <v>5</v>
      </c>
      <c r="AN183" s="69">
        <v>5</v>
      </c>
      <c r="AO183" s="70">
        <v>3</v>
      </c>
      <c r="AP183" s="68"/>
      <c r="AQ183" s="69"/>
      <c r="AR183" s="70"/>
      <c r="AS183" s="68"/>
      <c r="AT183" s="69"/>
      <c r="AU183" s="70"/>
      <c r="AV183" s="68"/>
      <c r="AW183" s="69"/>
      <c r="AX183" s="70"/>
      <c r="AY183" s="68">
        <v>12</v>
      </c>
      <c r="AZ183" s="69">
        <v>10</v>
      </c>
      <c r="BA183" s="70">
        <v>19</v>
      </c>
      <c r="BB183" s="71"/>
      <c r="BC183" s="187">
        <v>4</v>
      </c>
      <c r="BD183" s="187"/>
      <c r="BE183" s="69">
        <v>4</v>
      </c>
      <c r="BF183" s="70"/>
      <c r="BG183" s="68"/>
      <c r="BH183" s="69"/>
      <c r="BI183" s="70"/>
      <c r="BJ183" s="71"/>
      <c r="BK183" s="68"/>
      <c r="BL183" s="69"/>
      <c r="BM183" s="70"/>
      <c r="BN183" s="68"/>
      <c r="BO183" s="69"/>
      <c r="BP183" s="70"/>
      <c r="BQ183" s="68"/>
      <c r="BR183" s="69"/>
      <c r="BS183" s="70"/>
      <c r="BT183" s="71"/>
      <c r="BU183" s="68"/>
      <c r="BV183" s="69"/>
      <c r="BW183" s="70"/>
      <c r="BX183" s="71"/>
      <c r="BY183" s="72">
        <v>81</v>
      </c>
      <c r="BZ183" s="73">
        <v>52</v>
      </c>
      <c r="CA183" s="74">
        <v>78</v>
      </c>
    </row>
    <row r="184" spans="1:79" s="1" customFormat="1" ht="15.5" customHeight="1" x14ac:dyDescent="0.15">
      <c r="A184" s="64">
        <v>1</v>
      </c>
      <c r="B184" s="66" t="s">
        <v>574</v>
      </c>
      <c r="C184" s="67" t="s">
        <v>37</v>
      </c>
      <c r="D184" s="68"/>
      <c r="E184" s="69"/>
      <c r="F184" s="70"/>
      <c r="G184" s="68"/>
      <c r="H184" s="69"/>
      <c r="I184" s="70"/>
      <c r="J184" s="68">
        <v>4</v>
      </c>
      <c r="K184" s="69">
        <v>4</v>
      </c>
      <c r="L184" s="70">
        <v>4</v>
      </c>
      <c r="M184" s="68"/>
      <c r="N184" s="69"/>
      <c r="O184" s="70"/>
      <c r="P184" s="68"/>
      <c r="Q184" s="69"/>
      <c r="R184" s="70"/>
      <c r="S184" s="68"/>
      <c r="T184" s="69"/>
      <c r="U184" s="70"/>
      <c r="V184" s="68"/>
      <c r="W184" s="69"/>
      <c r="X184" s="70"/>
      <c r="Y184" s="68"/>
      <c r="Z184" s="69"/>
      <c r="AA184" s="70"/>
      <c r="AB184" s="68"/>
      <c r="AC184" s="69"/>
      <c r="AD184" s="70"/>
      <c r="AE184" s="71"/>
      <c r="AF184" s="68"/>
      <c r="AG184" s="69"/>
      <c r="AH184" s="70"/>
      <c r="AI184" s="68">
        <v>2</v>
      </c>
      <c r="AJ184" s="69">
        <v>2</v>
      </c>
      <c r="AK184" s="70"/>
      <c r="AL184" s="71"/>
      <c r="AM184" s="68"/>
      <c r="AN184" s="69"/>
      <c r="AO184" s="70"/>
      <c r="AP184" s="68"/>
      <c r="AQ184" s="69"/>
      <c r="AR184" s="70"/>
      <c r="AS184" s="68"/>
      <c r="AT184" s="69"/>
      <c r="AU184" s="70"/>
      <c r="AV184" s="68"/>
      <c r="AW184" s="69"/>
      <c r="AX184" s="70"/>
      <c r="AY184" s="68"/>
      <c r="AZ184" s="69"/>
      <c r="BA184" s="70"/>
      <c r="BB184" s="71"/>
      <c r="BC184" s="187"/>
      <c r="BD184" s="187"/>
      <c r="BE184" s="69"/>
      <c r="BF184" s="70"/>
      <c r="BG184" s="68"/>
      <c r="BH184" s="69"/>
      <c r="BI184" s="70"/>
      <c r="BJ184" s="71"/>
      <c r="BK184" s="68"/>
      <c r="BL184" s="69"/>
      <c r="BM184" s="70"/>
      <c r="BN184" s="68"/>
      <c r="BO184" s="69"/>
      <c r="BP184" s="70"/>
      <c r="BQ184" s="68"/>
      <c r="BR184" s="69"/>
      <c r="BS184" s="70"/>
      <c r="BT184" s="71"/>
      <c r="BU184" s="68"/>
      <c r="BV184" s="69"/>
      <c r="BW184" s="70"/>
      <c r="BX184" s="71"/>
      <c r="BY184" s="72">
        <v>6</v>
      </c>
      <c r="BZ184" s="73">
        <v>6</v>
      </c>
      <c r="CA184" s="74">
        <v>4</v>
      </c>
    </row>
    <row r="185" spans="1:79" s="1" customFormat="1" ht="15.5" customHeight="1" x14ac:dyDescent="0.15">
      <c r="A185" s="64">
        <v>1</v>
      </c>
      <c r="B185" s="66" t="s">
        <v>580</v>
      </c>
      <c r="C185" s="67" t="s">
        <v>37</v>
      </c>
      <c r="D185" s="68"/>
      <c r="E185" s="69"/>
      <c r="F185" s="70"/>
      <c r="G185" s="68"/>
      <c r="H185" s="69"/>
      <c r="I185" s="70"/>
      <c r="J185" s="68"/>
      <c r="K185" s="69"/>
      <c r="L185" s="70"/>
      <c r="M185" s="68"/>
      <c r="N185" s="69"/>
      <c r="O185" s="70"/>
      <c r="P185" s="68"/>
      <c r="Q185" s="69"/>
      <c r="R185" s="70"/>
      <c r="S185" s="68">
        <v>2</v>
      </c>
      <c r="T185" s="69">
        <v>2</v>
      </c>
      <c r="U185" s="70"/>
      <c r="V185" s="68"/>
      <c r="W185" s="69"/>
      <c r="X185" s="70"/>
      <c r="Y185" s="68"/>
      <c r="Z185" s="69"/>
      <c r="AA185" s="70"/>
      <c r="AB185" s="68"/>
      <c r="AC185" s="69"/>
      <c r="AD185" s="70"/>
      <c r="AE185" s="71"/>
      <c r="AF185" s="68"/>
      <c r="AG185" s="69"/>
      <c r="AH185" s="70"/>
      <c r="AI185" s="68"/>
      <c r="AJ185" s="69"/>
      <c r="AK185" s="70"/>
      <c r="AL185" s="71"/>
      <c r="AM185" s="68"/>
      <c r="AN185" s="69"/>
      <c r="AO185" s="70"/>
      <c r="AP185" s="68"/>
      <c r="AQ185" s="69"/>
      <c r="AR185" s="70"/>
      <c r="AS185" s="68"/>
      <c r="AT185" s="69"/>
      <c r="AU185" s="70"/>
      <c r="AV185" s="68"/>
      <c r="AW185" s="69"/>
      <c r="AX185" s="70"/>
      <c r="AY185" s="68"/>
      <c r="AZ185" s="69"/>
      <c r="BA185" s="70"/>
      <c r="BB185" s="71"/>
      <c r="BC185" s="187"/>
      <c r="BD185" s="187"/>
      <c r="BE185" s="69"/>
      <c r="BF185" s="70"/>
      <c r="BG185" s="68"/>
      <c r="BH185" s="69"/>
      <c r="BI185" s="70"/>
      <c r="BJ185" s="71"/>
      <c r="BK185" s="68"/>
      <c r="BL185" s="69"/>
      <c r="BM185" s="70"/>
      <c r="BN185" s="68"/>
      <c r="BO185" s="69"/>
      <c r="BP185" s="70"/>
      <c r="BQ185" s="68"/>
      <c r="BR185" s="69"/>
      <c r="BS185" s="70"/>
      <c r="BT185" s="71"/>
      <c r="BU185" s="68"/>
      <c r="BV185" s="69"/>
      <c r="BW185" s="70"/>
      <c r="BX185" s="71"/>
      <c r="BY185" s="72">
        <v>2</v>
      </c>
      <c r="BZ185" s="73">
        <v>2</v>
      </c>
      <c r="CA185" s="74"/>
    </row>
    <row r="186" spans="1:79" s="1" customFormat="1" ht="15.5" customHeight="1" x14ac:dyDescent="0.15">
      <c r="A186" s="64">
        <v>1</v>
      </c>
      <c r="B186" s="66" t="s">
        <v>587</v>
      </c>
      <c r="C186" s="67" t="s">
        <v>37</v>
      </c>
      <c r="D186" s="68"/>
      <c r="E186" s="69"/>
      <c r="F186" s="70"/>
      <c r="G186" s="68"/>
      <c r="H186" s="69"/>
      <c r="I186" s="70"/>
      <c r="J186" s="68"/>
      <c r="K186" s="69"/>
      <c r="L186" s="70"/>
      <c r="M186" s="68"/>
      <c r="N186" s="69"/>
      <c r="O186" s="70"/>
      <c r="P186" s="68"/>
      <c r="Q186" s="69"/>
      <c r="R186" s="70"/>
      <c r="S186" s="68"/>
      <c r="T186" s="69"/>
      <c r="U186" s="70">
        <v>2</v>
      </c>
      <c r="V186" s="68"/>
      <c r="W186" s="69"/>
      <c r="X186" s="70"/>
      <c r="Y186" s="68"/>
      <c r="Z186" s="69"/>
      <c r="AA186" s="70">
        <v>6</v>
      </c>
      <c r="AB186" s="68"/>
      <c r="AC186" s="69"/>
      <c r="AD186" s="70">
        <v>2</v>
      </c>
      <c r="AE186" s="71"/>
      <c r="AF186" s="68"/>
      <c r="AG186" s="69"/>
      <c r="AH186" s="70"/>
      <c r="AI186" s="68"/>
      <c r="AJ186" s="69"/>
      <c r="AK186" s="70"/>
      <c r="AL186" s="71"/>
      <c r="AM186" s="68"/>
      <c r="AN186" s="69"/>
      <c r="AO186" s="70"/>
      <c r="AP186" s="68"/>
      <c r="AQ186" s="69"/>
      <c r="AR186" s="70"/>
      <c r="AS186" s="68"/>
      <c r="AT186" s="69"/>
      <c r="AU186" s="70">
        <v>1</v>
      </c>
      <c r="AV186" s="68"/>
      <c r="AW186" s="69"/>
      <c r="AX186" s="70"/>
      <c r="AY186" s="68"/>
      <c r="AZ186" s="69"/>
      <c r="BA186" s="70"/>
      <c r="BB186" s="71"/>
      <c r="BC186" s="187"/>
      <c r="BD186" s="187"/>
      <c r="BE186" s="69"/>
      <c r="BF186" s="70"/>
      <c r="BG186" s="68"/>
      <c r="BH186" s="69"/>
      <c r="BI186" s="70"/>
      <c r="BJ186" s="71"/>
      <c r="BK186" s="68"/>
      <c r="BL186" s="69"/>
      <c r="BM186" s="70"/>
      <c r="BN186" s="68"/>
      <c r="BO186" s="69"/>
      <c r="BP186" s="70"/>
      <c r="BQ186" s="68"/>
      <c r="BR186" s="69"/>
      <c r="BS186" s="70"/>
      <c r="BT186" s="71"/>
      <c r="BU186" s="68"/>
      <c r="BV186" s="69"/>
      <c r="BW186" s="70"/>
      <c r="BX186" s="71"/>
      <c r="BY186" s="72"/>
      <c r="BZ186" s="73"/>
      <c r="CA186" s="74">
        <v>11</v>
      </c>
    </row>
    <row r="187" spans="1:79" s="1" customFormat="1" ht="15.5" customHeight="1" x14ac:dyDescent="0.15">
      <c r="A187" s="64">
        <v>1</v>
      </c>
      <c r="B187" s="66" t="s">
        <v>588</v>
      </c>
      <c r="C187" s="67" t="s">
        <v>37</v>
      </c>
      <c r="D187" s="68"/>
      <c r="E187" s="69"/>
      <c r="F187" s="70"/>
      <c r="G187" s="68"/>
      <c r="H187" s="69"/>
      <c r="I187" s="70"/>
      <c r="J187" s="68"/>
      <c r="K187" s="69"/>
      <c r="L187" s="70"/>
      <c r="M187" s="68"/>
      <c r="N187" s="69"/>
      <c r="O187" s="70">
        <v>1</v>
      </c>
      <c r="P187" s="68"/>
      <c r="Q187" s="69"/>
      <c r="R187" s="70"/>
      <c r="S187" s="68"/>
      <c r="T187" s="69"/>
      <c r="U187" s="70">
        <v>4</v>
      </c>
      <c r="V187" s="68"/>
      <c r="W187" s="69"/>
      <c r="X187" s="70"/>
      <c r="Y187" s="68"/>
      <c r="Z187" s="69"/>
      <c r="AA187" s="70"/>
      <c r="AB187" s="68"/>
      <c r="AC187" s="69"/>
      <c r="AD187" s="70"/>
      <c r="AE187" s="71"/>
      <c r="AF187" s="68"/>
      <c r="AG187" s="69"/>
      <c r="AH187" s="70"/>
      <c r="AI187" s="68"/>
      <c r="AJ187" s="69"/>
      <c r="AK187" s="70"/>
      <c r="AL187" s="71"/>
      <c r="AM187" s="68"/>
      <c r="AN187" s="69"/>
      <c r="AO187" s="70"/>
      <c r="AP187" s="68"/>
      <c r="AQ187" s="69"/>
      <c r="AR187" s="70"/>
      <c r="AS187" s="68"/>
      <c r="AT187" s="69"/>
      <c r="AU187" s="70"/>
      <c r="AV187" s="68"/>
      <c r="AW187" s="69"/>
      <c r="AX187" s="70"/>
      <c r="AY187" s="68"/>
      <c r="AZ187" s="69"/>
      <c r="BA187" s="70"/>
      <c r="BB187" s="71"/>
      <c r="BC187" s="187"/>
      <c r="BD187" s="187"/>
      <c r="BE187" s="69"/>
      <c r="BF187" s="70"/>
      <c r="BG187" s="68"/>
      <c r="BH187" s="69"/>
      <c r="BI187" s="70"/>
      <c r="BJ187" s="71"/>
      <c r="BK187" s="68"/>
      <c r="BL187" s="69"/>
      <c r="BM187" s="70"/>
      <c r="BN187" s="68"/>
      <c r="BO187" s="69"/>
      <c r="BP187" s="70"/>
      <c r="BQ187" s="68"/>
      <c r="BR187" s="69"/>
      <c r="BS187" s="70"/>
      <c r="BT187" s="71"/>
      <c r="BU187" s="68"/>
      <c r="BV187" s="69"/>
      <c r="BW187" s="70"/>
      <c r="BX187" s="71"/>
      <c r="BY187" s="72"/>
      <c r="BZ187" s="73"/>
      <c r="CA187" s="74">
        <v>5</v>
      </c>
    </row>
    <row r="188" spans="1:79" s="1" customFormat="1" ht="15.5" customHeight="1" x14ac:dyDescent="0.15">
      <c r="A188" s="64">
        <v>1</v>
      </c>
      <c r="B188" s="66" t="s">
        <v>591</v>
      </c>
      <c r="C188" s="67" t="s">
        <v>37</v>
      </c>
      <c r="D188" s="68"/>
      <c r="E188" s="69"/>
      <c r="F188" s="70"/>
      <c r="G188" s="68"/>
      <c r="H188" s="69"/>
      <c r="I188" s="70"/>
      <c r="J188" s="68"/>
      <c r="K188" s="69"/>
      <c r="L188" s="70"/>
      <c r="M188" s="68"/>
      <c r="N188" s="69"/>
      <c r="O188" s="70"/>
      <c r="P188" s="68"/>
      <c r="Q188" s="69"/>
      <c r="R188" s="70"/>
      <c r="S188" s="68"/>
      <c r="T188" s="69"/>
      <c r="U188" s="70"/>
      <c r="V188" s="68"/>
      <c r="W188" s="69"/>
      <c r="X188" s="70"/>
      <c r="Y188" s="68"/>
      <c r="Z188" s="69"/>
      <c r="AA188" s="70"/>
      <c r="AB188" s="68"/>
      <c r="AC188" s="69"/>
      <c r="AD188" s="70"/>
      <c r="AE188" s="71"/>
      <c r="AF188" s="68">
        <v>1</v>
      </c>
      <c r="AG188" s="69">
        <v>1</v>
      </c>
      <c r="AH188" s="70"/>
      <c r="AI188" s="68">
        <v>1</v>
      </c>
      <c r="AJ188" s="69">
        <v>1</v>
      </c>
      <c r="AK188" s="70"/>
      <c r="AL188" s="71"/>
      <c r="AM188" s="68"/>
      <c r="AN188" s="69"/>
      <c r="AO188" s="70"/>
      <c r="AP188" s="68"/>
      <c r="AQ188" s="69"/>
      <c r="AR188" s="70"/>
      <c r="AS188" s="68"/>
      <c r="AT188" s="69"/>
      <c r="AU188" s="70"/>
      <c r="AV188" s="68"/>
      <c r="AW188" s="69"/>
      <c r="AX188" s="70"/>
      <c r="AY188" s="68"/>
      <c r="AZ188" s="69"/>
      <c r="BA188" s="70"/>
      <c r="BB188" s="71"/>
      <c r="BC188" s="187"/>
      <c r="BD188" s="187"/>
      <c r="BE188" s="69"/>
      <c r="BF188" s="70"/>
      <c r="BG188" s="68"/>
      <c r="BH188" s="69"/>
      <c r="BI188" s="70"/>
      <c r="BJ188" s="71"/>
      <c r="BK188" s="68"/>
      <c r="BL188" s="69"/>
      <c r="BM188" s="70"/>
      <c r="BN188" s="68"/>
      <c r="BO188" s="69"/>
      <c r="BP188" s="70"/>
      <c r="BQ188" s="68"/>
      <c r="BR188" s="69"/>
      <c r="BS188" s="70"/>
      <c r="BT188" s="71"/>
      <c r="BU188" s="68"/>
      <c r="BV188" s="69"/>
      <c r="BW188" s="70"/>
      <c r="BX188" s="71"/>
      <c r="BY188" s="72">
        <v>2</v>
      </c>
      <c r="BZ188" s="73">
        <v>2</v>
      </c>
      <c r="CA188" s="74"/>
    </row>
    <row r="189" spans="1:79" s="1" customFormat="1" ht="15.5" customHeight="1" x14ac:dyDescent="0.15">
      <c r="A189" s="64">
        <v>1</v>
      </c>
      <c r="B189" s="75" t="s">
        <v>593</v>
      </c>
      <c r="C189" s="67" t="s">
        <v>37</v>
      </c>
      <c r="D189" s="68"/>
      <c r="E189" s="69"/>
      <c r="F189" s="70"/>
      <c r="G189" s="68"/>
      <c r="H189" s="69"/>
      <c r="I189" s="70"/>
      <c r="J189" s="68"/>
      <c r="K189" s="69"/>
      <c r="L189" s="70"/>
      <c r="M189" s="68"/>
      <c r="N189" s="69"/>
      <c r="O189" s="70"/>
      <c r="P189" s="68"/>
      <c r="Q189" s="69"/>
      <c r="R189" s="70"/>
      <c r="S189" s="68"/>
      <c r="T189" s="69"/>
      <c r="U189" s="70"/>
      <c r="V189" s="68"/>
      <c r="W189" s="69"/>
      <c r="X189" s="70"/>
      <c r="Y189" s="68"/>
      <c r="Z189" s="69"/>
      <c r="AA189" s="70"/>
      <c r="AB189" s="68"/>
      <c r="AC189" s="69"/>
      <c r="AD189" s="70"/>
      <c r="AE189" s="71"/>
      <c r="AF189" s="68"/>
      <c r="AG189" s="69"/>
      <c r="AH189" s="70"/>
      <c r="AI189" s="68"/>
      <c r="AJ189" s="69"/>
      <c r="AK189" s="70"/>
      <c r="AL189" s="71"/>
      <c r="AM189" s="68"/>
      <c r="AN189" s="69"/>
      <c r="AO189" s="70"/>
      <c r="AP189" s="68"/>
      <c r="AQ189" s="69"/>
      <c r="AR189" s="70"/>
      <c r="AS189" s="68">
        <v>2</v>
      </c>
      <c r="AT189" s="69">
        <v>2</v>
      </c>
      <c r="AU189" s="70"/>
      <c r="AV189" s="68"/>
      <c r="AW189" s="69"/>
      <c r="AX189" s="70"/>
      <c r="AY189" s="68"/>
      <c r="AZ189" s="69"/>
      <c r="BA189" s="70"/>
      <c r="BB189" s="71"/>
      <c r="BC189" s="187"/>
      <c r="BD189" s="187"/>
      <c r="BE189" s="69"/>
      <c r="BF189" s="70"/>
      <c r="BG189" s="68"/>
      <c r="BH189" s="69"/>
      <c r="BI189" s="70"/>
      <c r="BJ189" s="71"/>
      <c r="BK189" s="68"/>
      <c r="BL189" s="69"/>
      <c r="BM189" s="70"/>
      <c r="BN189" s="68"/>
      <c r="BO189" s="69"/>
      <c r="BP189" s="70"/>
      <c r="BQ189" s="68"/>
      <c r="BR189" s="69"/>
      <c r="BS189" s="70"/>
      <c r="BT189" s="71"/>
      <c r="BU189" s="68"/>
      <c r="BV189" s="69"/>
      <c r="BW189" s="70"/>
      <c r="BX189" s="71"/>
      <c r="BY189" s="72">
        <v>2</v>
      </c>
      <c r="BZ189" s="73">
        <v>2</v>
      </c>
      <c r="CA189" s="74"/>
    </row>
    <row r="190" spans="1:79" s="1" customFormat="1" ht="15.5" customHeight="1" x14ac:dyDescent="0.15">
      <c r="A190" s="64">
        <v>1</v>
      </c>
      <c r="B190" s="66" t="s">
        <v>79</v>
      </c>
      <c r="C190" s="67" t="s">
        <v>37</v>
      </c>
      <c r="D190" s="68"/>
      <c r="E190" s="69"/>
      <c r="F190" s="70"/>
      <c r="G190" s="68"/>
      <c r="H190" s="69"/>
      <c r="I190" s="70"/>
      <c r="J190" s="68"/>
      <c r="K190" s="69"/>
      <c r="L190" s="70"/>
      <c r="M190" s="68">
        <v>6</v>
      </c>
      <c r="N190" s="69">
        <v>6</v>
      </c>
      <c r="O190" s="70">
        <v>7</v>
      </c>
      <c r="P190" s="68"/>
      <c r="Q190" s="69"/>
      <c r="R190" s="70"/>
      <c r="S190" s="68">
        <v>19</v>
      </c>
      <c r="T190" s="69">
        <v>19</v>
      </c>
      <c r="U190" s="70">
        <v>11</v>
      </c>
      <c r="V190" s="68"/>
      <c r="W190" s="69"/>
      <c r="X190" s="70"/>
      <c r="Y190" s="68">
        <v>65</v>
      </c>
      <c r="Z190" s="69">
        <v>65</v>
      </c>
      <c r="AA190" s="70">
        <v>66</v>
      </c>
      <c r="AB190" s="68">
        <v>88</v>
      </c>
      <c r="AC190" s="69">
        <v>31</v>
      </c>
      <c r="AD190" s="70">
        <v>31</v>
      </c>
      <c r="AE190" s="71"/>
      <c r="AF190" s="68"/>
      <c r="AG190" s="69"/>
      <c r="AH190" s="70"/>
      <c r="AI190" s="68">
        <v>14</v>
      </c>
      <c r="AJ190" s="69">
        <v>14</v>
      </c>
      <c r="AK190" s="70"/>
      <c r="AL190" s="71"/>
      <c r="AM190" s="68">
        <v>6</v>
      </c>
      <c r="AN190" s="69">
        <v>6</v>
      </c>
      <c r="AO190" s="70">
        <v>15</v>
      </c>
      <c r="AP190" s="68">
        <v>9</v>
      </c>
      <c r="AQ190" s="69">
        <v>9</v>
      </c>
      <c r="AR190" s="70">
        <v>10</v>
      </c>
      <c r="AS190" s="68">
        <v>30</v>
      </c>
      <c r="AT190" s="69">
        <v>30</v>
      </c>
      <c r="AU190" s="70">
        <v>39</v>
      </c>
      <c r="AV190" s="68"/>
      <c r="AW190" s="69"/>
      <c r="AX190" s="70"/>
      <c r="AY190" s="68"/>
      <c r="AZ190" s="69"/>
      <c r="BA190" s="70"/>
      <c r="BB190" s="71"/>
      <c r="BC190" s="187">
        <v>7</v>
      </c>
      <c r="BD190" s="187"/>
      <c r="BE190" s="69">
        <v>7</v>
      </c>
      <c r="BF190" s="70"/>
      <c r="BG190" s="68"/>
      <c r="BH190" s="69"/>
      <c r="BI190" s="70"/>
      <c r="BJ190" s="71"/>
      <c r="BK190" s="68"/>
      <c r="BL190" s="69"/>
      <c r="BM190" s="70"/>
      <c r="BN190" s="68">
        <v>20</v>
      </c>
      <c r="BO190" s="69">
        <v>6</v>
      </c>
      <c r="BP190" s="70">
        <v>6</v>
      </c>
      <c r="BQ190" s="68"/>
      <c r="BR190" s="69"/>
      <c r="BS190" s="70"/>
      <c r="BT190" s="71"/>
      <c r="BU190" s="68"/>
      <c r="BV190" s="69"/>
      <c r="BW190" s="70"/>
      <c r="BX190" s="71"/>
      <c r="BY190" s="72">
        <v>264</v>
      </c>
      <c r="BZ190" s="73">
        <v>193</v>
      </c>
      <c r="CA190" s="74">
        <v>185</v>
      </c>
    </row>
    <row r="191" spans="1:79" s="1" customFormat="1" ht="15.5" customHeight="1" x14ac:dyDescent="0.15">
      <c r="A191" s="64">
        <v>1</v>
      </c>
      <c r="B191" s="66" t="s">
        <v>594</v>
      </c>
      <c r="C191" s="67" t="s">
        <v>37</v>
      </c>
      <c r="D191" s="68"/>
      <c r="E191" s="69"/>
      <c r="F191" s="70"/>
      <c r="G191" s="68"/>
      <c r="H191" s="69"/>
      <c r="I191" s="70"/>
      <c r="J191" s="68"/>
      <c r="K191" s="69"/>
      <c r="L191" s="70"/>
      <c r="M191" s="68"/>
      <c r="N191" s="69"/>
      <c r="O191" s="70"/>
      <c r="P191" s="68"/>
      <c r="Q191" s="69"/>
      <c r="R191" s="70"/>
      <c r="S191" s="68"/>
      <c r="T191" s="69"/>
      <c r="U191" s="70">
        <v>4</v>
      </c>
      <c r="V191" s="68"/>
      <c r="W191" s="69"/>
      <c r="X191" s="70"/>
      <c r="Y191" s="68"/>
      <c r="Z191" s="69"/>
      <c r="AA191" s="70"/>
      <c r="AB191" s="68"/>
      <c r="AC191" s="69"/>
      <c r="AD191" s="70"/>
      <c r="AE191" s="71"/>
      <c r="AF191" s="68"/>
      <c r="AG191" s="69"/>
      <c r="AH191" s="70"/>
      <c r="AI191" s="68"/>
      <c r="AJ191" s="69"/>
      <c r="AK191" s="70"/>
      <c r="AL191" s="71"/>
      <c r="AM191" s="68"/>
      <c r="AN191" s="69"/>
      <c r="AO191" s="70">
        <v>1</v>
      </c>
      <c r="AP191" s="68"/>
      <c r="AQ191" s="69"/>
      <c r="AR191" s="70"/>
      <c r="AS191" s="68"/>
      <c r="AT191" s="69"/>
      <c r="AU191" s="70"/>
      <c r="AV191" s="68"/>
      <c r="AW191" s="69"/>
      <c r="AX191" s="70"/>
      <c r="AY191" s="68"/>
      <c r="AZ191" s="69"/>
      <c r="BA191" s="70"/>
      <c r="BB191" s="71"/>
      <c r="BC191" s="187"/>
      <c r="BD191" s="187"/>
      <c r="BE191" s="69"/>
      <c r="BF191" s="70"/>
      <c r="BG191" s="68"/>
      <c r="BH191" s="69"/>
      <c r="BI191" s="70"/>
      <c r="BJ191" s="71"/>
      <c r="BK191" s="68"/>
      <c r="BL191" s="69"/>
      <c r="BM191" s="70"/>
      <c r="BN191" s="68"/>
      <c r="BO191" s="69"/>
      <c r="BP191" s="70"/>
      <c r="BQ191" s="68"/>
      <c r="BR191" s="69"/>
      <c r="BS191" s="70"/>
      <c r="BT191" s="71"/>
      <c r="BU191" s="68"/>
      <c r="BV191" s="69"/>
      <c r="BW191" s="70"/>
      <c r="BX191" s="71"/>
      <c r="BY191" s="72"/>
      <c r="BZ191" s="73"/>
      <c r="CA191" s="74">
        <v>5</v>
      </c>
    </row>
    <row r="192" spans="1:79" s="1" customFormat="1" ht="15.5" customHeight="1" x14ac:dyDescent="0.15">
      <c r="A192" s="64">
        <v>1</v>
      </c>
      <c r="B192" s="66" t="s">
        <v>597</v>
      </c>
      <c r="C192" s="67" t="s">
        <v>37</v>
      </c>
      <c r="D192" s="68"/>
      <c r="E192" s="69"/>
      <c r="F192" s="70"/>
      <c r="G192" s="68"/>
      <c r="H192" s="69"/>
      <c r="I192" s="70"/>
      <c r="J192" s="68"/>
      <c r="K192" s="69"/>
      <c r="L192" s="70"/>
      <c r="M192" s="68"/>
      <c r="N192" s="69"/>
      <c r="O192" s="70"/>
      <c r="P192" s="68"/>
      <c r="Q192" s="69"/>
      <c r="R192" s="70"/>
      <c r="S192" s="68"/>
      <c r="T192" s="69"/>
      <c r="U192" s="70"/>
      <c r="V192" s="68"/>
      <c r="W192" s="69"/>
      <c r="X192" s="70"/>
      <c r="Y192" s="68"/>
      <c r="Z192" s="69"/>
      <c r="AA192" s="70"/>
      <c r="AB192" s="68"/>
      <c r="AC192" s="69"/>
      <c r="AD192" s="70"/>
      <c r="AE192" s="71"/>
      <c r="AF192" s="68"/>
      <c r="AG192" s="69"/>
      <c r="AH192" s="70"/>
      <c r="AI192" s="68"/>
      <c r="AJ192" s="69"/>
      <c r="AK192" s="70"/>
      <c r="AL192" s="71"/>
      <c r="AM192" s="68"/>
      <c r="AN192" s="69"/>
      <c r="AO192" s="70"/>
      <c r="AP192" s="68"/>
      <c r="AQ192" s="69"/>
      <c r="AR192" s="70"/>
      <c r="AS192" s="68"/>
      <c r="AT192" s="69"/>
      <c r="AU192" s="70"/>
      <c r="AV192" s="68"/>
      <c r="AW192" s="69"/>
      <c r="AX192" s="70"/>
      <c r="AY192" s="68"/>
      <c r="AZ192" s="69"/>
      <c r="BA192" s="70"/>
      <c r="BB192" s="71"/>
      <c r="BC192" s="187"/>
      <c r="BD192" s="187"/>
      <c r="BE192" s="69"/>
      <c r="BF192" s="70">
        <v>1</v>
      </c>
      <c r="BG192" s="68"/>
      <c r="BH192" s="69"/>
      <c r="BI192" s="70"/>
      <c r="BJ192" s="71"/>
      <c r="BK192" s="68"/>
      <c r="BL192" s="69"/>
      <c r="BM192" s="70"/>
      <c r="BN192" s="68"/>
      <c r="BO192" s="69"/>
      <c r="BP192" s="70"/>
      <c r="BQ192" s="68"/>
      <c r="BR192" s="69"/>
      <c r="BS192" s="70"/>
      <c r="BT192" s="71"/>
      <c r="BU192" s="68"/>
      <c r="BV192" s="69"/>
      <c r="BW192" s="70"/>
      <c r="BX192" s="71"/>
      <c r="BY192" s="72"/>
      <c r="BZ192" s="73"/>
      <c r="CA192" s="74">
        <v>1</v>
      </c>
    </row>
    <row r="193" spans="1:79" s="1" customFormat="1" ht="15.5" customHeight="1" x14ac:dyDescent="0.15">
      <c r="A193" s="64">
        <v>1</v>
      </c>
      <c r="B193" s="66" t="s">
        <v>598</v>
      </c>
      <c r="C193" s="67" t="s">
        <v>37</v>
      </c>
      <c r="D193" s="68"/>
      <c r="E193" s="69"/>
      <c r="F193" s="70"/>
      <c r="G193" s="68"/>
      <c r="H193" s="69"/>
      <c r="I193" s="70"/>
      <c r="J193" s="68"/>
      <c r="K193" s="69"/>
      <c r="L193" s="70"/>
      <c r="M193" s="68"/>
      <c r="N193" s="69"/>
      <c r="O193" s="70"/>
      <c r="P193" s="68"/>
      <c r="Q193" s="69"/>
      <c r="R193" s="70"/>
      <c r="S193" s="68"/>
      <c r="T193" s="69"/>
      <c r="U193" s="70"/>
      <c r="V193" s="68"/>
      <c r="W193" s="69"/>
      <c r="X193" s="70"/>
      <c r="Y193" s="68"/>
      <c r="Z193" s="69"/>
      <c r="AA193" s="70"/>
      <c r="AB193" s="68"/>
      <c r="AC193" s="69"/>
      <c r="AD193" s="70"/>
      <c r="AE193" s="71"/>
      <c r="AF193" s="68"/>
      <c r="AG193" s="69"/>
      <c r="AH193" s="70"/>
      <c r="AI193" s="68"/>
      <c r="AJ193" s="69"/>
      <c r="AK193" s="70">
        <v>3</v>
      </c>
      <c r="AL193" s="71"/>
      <c r="AM193" s="68"/>
      <c r="AN193" s="69"/>
      <c r="AO193" s="70"/>
      <c r="AP193" s="68"/>
      <c r="AQ193" s="69"/>
      <c r="AR193" s="70"/>
      <c r="AS193" s="68"/>
      <c r="AT193" s="69"/>
      <c r="AU193" s="70"/>
      <c r="AV193" s="68"/>
      <c r="AW193" s="69"/>
      <c r="AX193" s="70"/>
      <c r="AY193" s="68"/>
      <c r="AZ193" s="69"/>
      <c r="BA193" s="70"/>
      <c r="BB193" s="71"/>
      <c r="BC193" s="187"/>
      <c r="BD193" s="187"/>
      <c r="BE193" s="69"/>
      <c r="BF193" s="70"/>
      <c r="BG193" s="68"/>
      <c r="BH193" s="69"/>
      <c r="BI193" s="70"/>
      <c r="BJ193" s="71"/>
      <c r="BK193" s="68"/>
      <c r="BL193" s="69"/>
      <c r="BM193" s="70"/>
      <c r="BN193" s="68"/>
      <c r="BO193" s="69"/>
      <c r="BP193" s="70"/>
      <c r="BQ193" s="68"/>
      <c r="BR193" s="69"/>
      <c r="BS193" s="70"/>
      <c r="BT193" s="71"/>
      <c r="BU193" s="68"/>
      <c r="BV193" s="69"/>
      <c r="BW193" s="70"/>
      <c r="BX193" s="71"/>
      <c r="BY193" s="72"/>
      <c r="BZ193" s="73"/>
      <c r="CA193" s="74">
        <v>3</v>
      </c>
    </row>
    <row r="194" spans="1:79" s="1" customFormat="1" ht="15.5" customHeight="1" x14ac:dyDescent="0.15">
      <c r="A194" s="64">
        <v>1</v>
      </c>
      <c r="B194" s="66" t="s">
        <v>603</v>
      </c>
      <c r="C194" s="67" t="s">
        <v>37</v>
      </c>
      <c r="D194" s="68"/>
      <c r="E194" s="69"/>
      <c r="F194" s="70"/>
      <c r="G194" s="68"/>
      <c r="H194" s="69"/>
      <c r="I194" s="70"/>
      <c r="J194" s="68"/>
      <c r="K194" s="69"/>
      <c r="L194" s="70"/>
      <c r="M194" s="68"/>
      <c r="N194" s="69"/>
      <c r="O194" s="70">
        <v>5</v>
      </c>
      <c r="P194" s="68"/>
      <c r="Q194" s="69"/>
      <c r="R194" s="70"/>
      <c r="S194" s="68"/>
      <c r="T194" s="69"/>
      <c r="U194" s="70">
        <v>25</v>
      </c>
      <c r="V194" s="68"/>
      <c r="W194" s="69"/>
      <c r="X194" s="70">
        <v>3</v>
      </c>
      <c r="Y194" s="68"/>
      <c r="Z194" s="69"/>
      <c r="AA194" s="70">
        <v>14</v>
      </c>
      <c r="AB194" s="68"/>
      <c r="AC194" s="69"/>
      <c r="AD194" s="70">
        <v>12</v>
      </c>
      <c r="AE194" s="71"/>
      <c r="AF194" s="68"/>
      <c r="AG194" s="69"/>
      <c r="AH194" s="70"/>
      <c r="AI194" s="68"/>
      <c r="AJ194" s="69"/>
      <c r="AK194" s="70"/>
      <c r="AL194" s="71"/>
      <c r="AM194" s="68"/>
      <c r="AN194" s="69"/>
      <c r="AO194" s="70"/>
      <c r="AP194" s="68"/>
      <c r="AQ194" s="69"/>
      <c r="AR194" s="70"/>
      <c r="AS194" s="68"/>
      <c r="AT194" s="69"/>
      <c r="AU194" s="70"/>
      <c r="AV194" s="68"/>
      <c r="AW194" s="69"/>
      <c r="AX194" s="70"/>
      <c r="AY194" s="68"/>
      <c r="AZ194" s="69"/>
      <c r="BA194" s="70"/>
      <c r="BB194" s="71"/>
      <c r="BC194" s="187"/>
      <c r="BD194" s="187"/>
      <c r="BE194" s="69"/>
      <c r="BF194" s="70"/>
      <c r="BG194" s="68"/>
      <c r="BH194" s="69"/>
      <c r="BI194" s="70"/>
      <c r="BJ194" s="71"/>
      <c r="BK194" s="68"/>
      <c r="BL194" s="69"/>
      <c r="BM194" s="70"/>
      <c r="BN194" s="68"/>
      <c r="BO194" s="69"/>
      <c r="BP194" s="70"/>
      <c r="BQ194" s="68"/>
      <c r="BR194" s="69"/>
      <c r="BS194" s="70"/>
      <c r="BT194" s="71"/>
      <c r="BU194" s="68"/>
      <c r="BV194" s="69"/>
      <c r="BW194" s="70"/>
      <c r="BX194" s="71"/>
      <c r="BY194" s="72"/>
      <c r="BZ194" s="73"/>
      <c r="CA194" s="74">
        <v>59</v>
      </c>
    </row>
    <row r="195" spans="1:79" s="1" customFormat="1" ht="15.5" customHeight="1" x14ac:dyDescent="0.15">
      <c r="A195" s="64">
        <v>1</v>
      </c>
      <c r="B195" s="66" t="s">
        <v>605</v>
      </c>
      <c r="C195" s="67" t="s">
        <v>37</v>
      </c>
      <c r="D195" s="68"/>
      <c r="E195" s="69"/>
      <c r="F195" s="70"/>
      <c r="G195" s="68"/>
      <c r="H195" s="69"/>
      <c r="I195" s="70"/>
      <c r="J195" s="68"/>
      <c r="K195" s="69"/>
      <c r="L195" s="70"/>
      <c r="M195" s="68"/>
      <c r="N195" s="69"/>
      <c r="O195" s="70"/>
      <c r="P195" s="68"/>
      <c r="Q195" s="69"/>
      <c r="R195" s="70"/>
      <c r="S195" s="68"/>
      <c r="T195" s="69"/>
      <c r="U195" s="70"/>
      <c r="V195" s="68"/>
      <c r="W195" s="69"/>
      <c r="X195" s="70"/>
      <c r="Y195" s="68"/>
      <c r="Z195" s="69"/>
      <c r="AA195" s="70"/>
      <c r="AB195" s="68"/>
      <c r="AC195" s="69"/>
      <c r="AD195" s="70"/>
      <c r="AE195" s="71"/>
      <c r="AF195" s="68"/>
      <c r="AG195" s="69"/>
      <c r="AH195" s="70"/>
      <c r="AI195" s="68"/>
      <c r="AJ195" s="69"/>
      <c r="AK195" s="70"/>
      <c r="AL195" s="71"/>
      <c r="AM195" s="68"/>
      <c r="AN195" s="69"/>
      <c r="AO195" s="70"/>
      <c r="AP195" s="68"/>
      <c r="AQ195" s="69"/>
      <c r="AR195" s="70"/>
      <c r="AS195" s="68"/>
      <c r="AT195" s="69"/>
      <c r="AU195" s="70"/>
      <c r="AV195" s="68"/>
      <c r="AW195" s="69"/>
      <c r="AX195" s="70"/>
      <c r="AY195" s="68"/>
      <c r="AZ195" s="69"/>
      <c r="BA195" s="70"/>
      <c r="BB195" s="71"/>
      <c r="BC195" s="187">
        <v>7</v>
      </c>
      <c r="BD195" s="187"/>
      <c r="BE195" s="69">
        <v>7</v>
      </c>
      <c r="BF195" s="70"/>
      <c r="BG195" s="68"/>
      <c r="BH195" s="69"/>
      <c r="BI195" s="70"/>
      <c r="BJ195" s="71"/>
      <c r="BK195" s="68"/>
      <c r="BL195" s="69"/>
      <c r="BM195" s="70"/>
      <c r="BN195" s="68"/>
      <c r="BO195" s="69"/>
      <c r="BP195" s="70"/>
      <c r="BQ195" s="68"/>
      <c r="BR195" s="69"/>
      <c r="BS195" s="70"/>
      <c r="BT195" s="71"/>
      <c r="BU195" s="68"/>
      <c r="BV195" s="69"/>
      <c r="BW195" s="70"/>
      <c r="BX195" s="71"/>
      <c r="BY195" s="72">
        <v>7</v>
      </c>
      <c r="BZ195" s="73">
        <v>7</v>
      </c>
      <c r="CA195" s="74"/>
    </row>
    <row r="196" spans="1:79" s="1" customFormat="1" ht="15.5" customHeight="1" x14ac:dyDescent="0.15">
      <c r="A196" s="64">
        <v>1</v>
      </c>
      <c r="B196" s="66" t="s">
        <v>606</v>
      </c>
      <c r="C196" s="67" t="s">
        <v>37</v>
      </c>
      <c r="D196" s="68"/>
      <c r="E196" s="69"/>
      <c r="F196" s="70"/>
      <c r="G196" s="68"/>
      <c r="H196" s="69"/>
      <c r="I196" s="70"/>
      <c r="J196" s="68"/>
      <c r="K196" s="69"/>
      <c r="L196" s="70"/>
      <c r="M196" s="68"/>
      <c r="N196" s="69"/>
      <c r="O196" s="70"/>
      <c r="P196" s="68"/>
      <c r="Q196" s="69"/>
      <c r="R196" s="70"/>
      <c r="S196" s="68"/>
      <c r="T196" s="69"/>
      <c r="U196" s="70"/>
      <c r="V196" s="68"/>
      <c r="W196" s="69"/>
      <c r="X196" s="70"/>
      <c r="Y196" s="68">
        <v>12</v>
      </c>
      <c r="Z196" s="69">
        <v>12</v>
      </c>
      <c r="AA196" s="70"/>
      <c r="AB196" s="68"/>
      <c r="AC196" s="69"/>
      <c r="AD196" s="70"/>
      <c r="AE196" s="71"/>
      <c r="AF196" s="68"/>
      <c r="AG196" s="69"/>
      <c r="AH196" s="70"/>
      <c r="AI196" s="68"/>
      <c r="AJ196" s="69"/>
      <c r="AK196" s="70"/>
      <c r="AL196" s="71"/>
      <c r="AM196" s="68"/>
      <c r="AN196" s="69"/>
      <c r="AO196" s="70"/>
      <c r="AP196" s="68"/>
      <c r="AQ196" s="69"/>
      <c r="AR196" s="70"/>
      <c r="AS196" s="68"/>
      <c r="AT196" s="69"/>
      <c r="AU196" s="70"/>
      <c r="AV196" s="68"/>
      <c r="AW196" s="69"/>
      <c r="AX196" s="70"/>
      <c r="AY196" s="68"/>
      <c r="AZ196" s="69"/>
      <c r="BA196" s="70"/>
      <c r="BB196" s="71"/>
      <c r="BC196" s="187"/>
      <c r="BD196" s="187"/>
      <c r="BE196" s="69"/>
      <c r="BF196" s="70"/>
      <c r="BG196" s="68"/>
      <c r="BH196" s="69"/>
      <c r="BI196" s="70"/>
      <c r="BJ196" s="71"/>
      <c r="BK196" s="68"/>
      <c r="BL196" s="69"/>
      <c r="BM196" s="70"/>
      <c r="BN196" s="68"/>
      <c r="BO196" s="69"/>
      <c r="BP196" s="70"/>
      <c r="BQ196" s="68"/>
      <c r="BR196" s="69"/>
      <c r="BS196" s="70"/>
      <c r="BT196" s="71"/>
      <c r="BU196" s="68"/>
      <c r="BV196" s="69"/>
      <c r="BW196" s="70"/>
      <c r="BX196" s="71"/>
      <c r="BY196" s="72">
        <v>12</v>
      </c>
      <c r="BZ196" s="73">
        <v>12</v>
      </c>
      <c r="CA196" s="74"/>
    </row>
    <row r="197" spans="1:79" s="1" customFormat="1" ht="15.5" customHeight="1" x14ac:dyDescent="0.15">
      <c r="A197" s="64">
        <v>1</v>
      </c>
      <c r="B197" s="66" t="s">
        <v>607</v>
      </c>
      <c r="C197" s="67" t="s">
        <v>37</v>
      </c>
      <c r="D197" s="68"/>
      <c r="E197" s="69"/>
      <c r="F197" s="70"/>
      <c r="G197" s="68"/>
      <c r="H197" s="69"/>
      <c r="I197" s="70"/>
      <c r="J197" s="68"/>
      <c r="K197" s="69"/>
      <c r="L197" s="70"/>
      <c r="M197" s="68"/>
      <c r="N197" s="69"/>
      <c r="O197" s="70"/>
      <c r="P197" s="68"/>
      <c r="Q197" s="69"/>
      <c r="R197" s="70"/>
      <c r="S197" s="68">
        <v>10</v>
      </c>
      <c r="T197" s="69">
        <v>10</v>
      </c>
      <c r="U197" s="70">
        <v>10</v>
      </c>
      <c r="V197" s="68"/>
      <c r="W197" s="69"/>
      <c r="X197" s="70">
        <v>3</v>
      </c>
      <c r="Y197" s="68"/>
      <c r="Z197" s="69"/>
      <c r="AA197" s="70"/>
      <c r="AB197" s="68"/>
      <c r="AC197" s="69"/>
      <c r="AD197" s="70">
        <v>1</v>
      </c>
      <c r="AE197" s="71"/>
      <c r="AF197" s="68"/>
      <c r="AG197" s="69"/>
      <c r="AH197" s="70"/>
      <c r="AI197" s="68">
        <v>1</v>
      </c>
      <c r="AJ197" s="69">
        <v>1</v>
      </c>
      <c r="AK197" s="70"/>
      <c r="AL197" s="71"/>
      <c r="AM197" s="68"/>
      <c r="AN197" s="69"/>
      <c r="AO197" s="70"/>
      <c r="AP197" s="68"/>
      <c r="AQ197" s="69"/>
      <c r="AR197" s="70"/>
      <c r="AS197" s="68"/>
      <c r="AT197" s="69"/>
      <c r="AU197" s="70"/>
      <c r="AV197" s="68"/>
      <c r="AW197" s="69"/>
      <c r="AX197" s="70"/>
      <c r="AY197" s="68"/>
      <c r="AZ197" s="69"/>
      <c r="BA197" s="70"/>
      <c r="BB197" s="71"/>
      <c r="BC197" s="187"/>
      <c r="BD197" s="187"/>
      <c r="BE197" s="69"/>
      <c r="BF197" s="70"/>
      <c r="BG197" s="68"/>
      <c r="BH197" s="69"/>
      <c r="BI197" s="70"/>
      <c r="BJ197" s="71"/>
      <c r="BK197" s="68"/>
      <c r="BL197" s="69"/>
      <c r="BM197" s="70"/>
      <c r="BN197" s="68"/>
      <c r="BO197" s="69"/>
      <c r="BP197" s="70"/>
      <c r="BQ197" s="68"/>
      <c r="BR197" s="69"/>
      <c r="BS197" s="70"/>
      <c r="BT197" s="71"/>
      <c r="BU197" s="68"/>
      <c r="BV197" s="69"/>
      <c r="BW197" s="70"/>
      <c r="BX197" s="71"/>
      <c r="BY197" s="72">
        <v>11</v>
      </c>
      <c r="BZ197" s="73">
        <v>11</v>
      </c>
      <c r="CA197" s="74">
        <v>14</v>
      </c>
    </row>
    <row r="198" spans="1:79" s="1" customFormat="1" ht="15.5" customHeight="1" x14ac:dyDescent="0.15">
      <c r="A198" s="64">
        <v>1</v>
      </c>
      <c r="B198" s="66" t="s">
        <v>615</v>
      </c>
      <c r="C198" s="67" t="s">
        <v>37</v>
      </c>
      <c r="D198" s="68"/>
      <c r="E198" s="69"/>
      <c r="F198" s="70"/>
      <c r="G198" s="68"/>
      <c r="H198" s="69"/>
      <c r="I198" s="70"/>
      <c r="J198" s="68"/>
      <c r="K198" s="69"/>
      <c r="L198" s="70"/>
      <c r="M198" s="68"/>
      <c r="N198" s="69"/>
      <c r="O198" s="70"/>
      <c r="P198" s="68"/>
      <c r="Q198" s="69"/>
      <c r="R198" s="70"/>
      <c r="S198" s="68"/>
      <c r="T198" s="69"/>
      <c r="U198" s="70"/>
      <c r="V198" s="68"/>
      <c r="W198" s="69"/>
      <c r="X198" s="70"/>
      <c r="Y198" s="68"/>
      <c r="Z198" s="69"/>
      <c r="AA198" s="70"/>
      <c r="AB198" s="68"/>
      <c r="AC198" s="69"/>
      <c r="AD198" s="70"/>
      <c r="AE198" s="71"/>
      <c r="AF198" s="68"/>
      <c r="AG198" s="69"/>
      <c r="AH198" s="70"/>
      <c r="AI198" s="68"/>
      <c r="AJ198" s="69"/>
      <c r="AK198" s="70"/>
      <c r="AL198" s="71"/>
      <c r="AM198" s="68"/>
      <c r="AN198" s="69"/>
      <c r="AO198" s="70">
        <v>3</v>
      </c>
      <c r="AP198" s="68"/>
      <c r="AQ198" s="69"/>
      <c r="AR198" s="70"/>
      <c r="AS198" s="68">
        <v>6</v>
      </c>
      <c r="AT198" s="69">
        <v>6</v>
      </c>
      <c r="AU198" s="70">
        <v>10</v>
      </c>
      <c r="AV198" s="68"/>
      <c r="AW198" s="69"/>
      <c r="AX198" s="70"/>
      <c r="AY198" s="68">
        <v>8</v>
      </c>
      <c r="AZ198" s="69"/>
      <c r="BA198" s="70"/>
      <c r="BB198" s="71"/>
      <c r="BC198" s="187">
        <v>7</v>
      </c>
      <c r="BD198" s="187"/>
      <c r="BE198" s="69">
        <v>7</v>
      </c>
      <c r="BF198" s="70"/>
      <c r="BG198" s="68">
        <v>14</v>
      </c>
      <c r="BH198" s="69">
        <v>14</v>
      </c>
      <c r="BI198" s="70"/>
      <c r="BJ198" s="71"/>
      <c r="BK198" s="68"/>
      <c r="BL198" s="69"/>
      <c r="BM198" s="70"/>
      <c r="BN198" s="68"/>
      <c r="BO198" s="69"/>
      <c r="BP198" s="70"/>
      <c r="BQ198" s="68">
        <v>8</v>
      </c>
      <c r="BR198" s="69">
        <v>5</v>
      </c>
      <c r="BS198" s="70">
        <v>8</v>
      </c>
      <c r="BT198" s="71"/>
      <c r="BU198" s="68"/>
      <c r="BV198" s="69"/>
      <c r="BW198" s="70"/>
      <c r="BX198" s="71"/>
      <c r="BY198" s="72">
        <v>43</v>
      </c>
      <c r="BZ198" s="73">
        <v>32</v>
      </c>
      <c r="CA198" s="74">
        <v>21</v>
      </c>
    </row>
    <row r="199" spans="1:79" s="1" customFormat="1" ht="15.5" customHeight="1" x14ac:dyDescent="0.15">
      <c r="A199" s="64">
        <v>1</v>
      </c>
      <c r="B199" s="66" t="s">
        <v>621</v>
      </c>
      <c r="C199" s="67" t="s">
        <v>37</v>
      </c>
      <c r="D199" s="68"/>
      <c r="E199" s="69"/>
      <c r="F199" s="70"/>
      <c r="G199" s="68"/>
      <c r="H199" s="69"/>
      <c r="I199" s="70"/>
      <c r="J199" s="68"/>
      <c r="K199" s="69"/>
      <c r="L199" s="70"/>
      <c r="M199" s="68"/>
      <c r="N199" s="69"/>
      <c r="O199" s="70">
        <v>20</v>
      </c>
      <c r="P199" s="68"/>
      <c r="Q199" s="69"/>
      <c r="R199" s="70"/>
      <c r="S199" s="68"/>
      <c r="T199" s="69"/>
      <c r="U199" s="70">
        <v>16</v>
      </c>
      <c r="V199" s="68"/>
      <c r="W199" s="69"/>
      <c r="X199" s="70"/>
      <c r="Y199" s="68"/>
      <c r="Z199" s="69"/>
      <c r="AA199" s="70"/>
      <c r="AB199" s="68"/>
      <c r="AC199" s="69"/>
      <c r="AD199" s="70"/>
      <c r="AE199" s="71"/>
      <c r="AF199" s="68"/>
      <c r="AG199" s="69"/>
      <c r="AH199" s="70"/>
      <c r="AI199" s="68"/>
      <c r="AJ199" s="69"/>
      <c r="AK199" s="70"/>
      <c r="AL199" s="71"/>
      <c r="AM199" s="68"/>
      <c r="AN199" s="69"/>
      <c r="AO199" s="70"/>
      <c r="AP199" s="68"/>
      <c r="AQ199" s="69"/>
      <c r="AR199" s="70"/>
      <c r="AS199" s="68"/>
      <c r="AT199" s="69"/>
      <c r="AU199" s="70"/>
      <c r="AV199" s="68"/>
      <c r="AW199" s="69"/>
      <c r="AX199" s="70"/>
      <c r="AY199" s="68"/>
      <c r="AZ199" s="69"/>
      <c r="BA199" s="70"/>
      <c r="BB199" s="71"/>
      <c r="BC199" s="187"/>
      <c r="BD199" s="187"/>
      <c r="BE199" s="69"/>
      <c r="BF199" s="70"/>
      <c r="BG199" s="68"/>
      <c r="BH199" s="69"/>
      <c r="BI199" s="70"/>
      <c r="BJ199" s="71"/>
      <c r="BK199" s="68"/>
      <c r="BL199" s="69"/>
      <c r="BM199" s="70"/>
      <c r="BN199" s="68"/>
      <c r="BO199" s="69"/>
      <c r="BP199" s="70"/>
      <c r="BQ199" s="68"/>
      <c r="BR199" s="69"/>
      <c r="BS199" s="70"/>
      <c r="BT199" s="71"/>
      <c r="BU199" s="68"/>
      <c r="BV199" s="69"/>
      <c r="BW199" s="70"/>
      <c r="BX199" s="71"/>
      <c r="BY199" s="72"/>
      <c r="BZ199" s="73"/>
      <c r="CA199" s="74">
        <v>36</v>
      </c>
    </row>
    <row r="200" spans="1:79" s="1" customFormat="1" ht="15.5" customHeight="1" x14ac:dyDescent="0.15">
      <c r="A200" s="64">
        <v>1</v>
      </c>
      <c r="B200" s="66" t="s">
        <v>622</v>
      </c>
      <c r="C200" s="67" t="s">
        <v>37</v>
      </c>
      <c r="D200" s="68"/>
      <c r="E200" s="69"/>
      <c r="F200" s="70"/>
      <c r="G200" s="68"/>
      <c r="H200" s="69"/>
      <c r="I200" s="70"/>
      <c r="J200" s="68"/>
      <c r="K200" s="69"/>
      <c r="L200" s="70"/>
      <c r="M200" s="68"/>
      <c r="N200" s="69"/>
      <c r="O200" s="70"/>
      <c r="P200" s="68"/>
      <c r="Q200" s="69"/>
      <c r="R200" s="70"/>
      <c r="S200" s="68"/>
      <c r="T200" s="69"/>
      <c r="U200" s="70">
        <v>1</v>
      </c>
      <c r="V200" s="68"/>
      <c r="W200" s="69"/>
      <c r="X200" s="70"/>
      <c r="Y200" s="68"/>
      <c r="Z200" s="69"/>
      <c r="AA200" s="70"/>
      <c r="AB200" s="68"/>
      <c r="AC200" s="69"/>
      <c r="AD200" s="70"/>
      <c r="AE200" s="71"/>
      <c r="AF200" s="68"/>
      <c r="AG200" s="69"/>
      <c r="AH200" s="70"/>
      <c r="AI200" s="68"/>
      <c r="AJ200" s="69"/>
      <c r="AK200" s="70"/>
      <c r="AL200" s="71"/>
      <c r="AM200" s="68"/>
      <c r="AN200" s="69"/>
      <c r="AO200" s="70"/>
      <c r="AP200" s="68"/>
      <c r="AQ200" s="69"/>
      <c r="AR200" s="70"/>
      <c r="AS200" s="68"/>
      <c r="AT200" s="69"/>
      <c r="AU200" s="70"/>
      <c r="AV200" s="68"/>
      <c r="AW200" s="69"/>
      <c r="AX200" s="70"/>
      <c r="AY200" s="68"/>
      <c r="AZ200" s="69"/>
      <c r="BA200" s="70"/>
      <c r="BB200" s="71"/>
      <c r="BC200" s="187"/>
      <c r="BD200" s="187"/>
      <c r="BE200" s="69"/>
      <c r="BF200" s="70"/>
      <c r="BG200" s="68"/>
      <c r="BH200" s="69"/>
      <c r="BI200" s="70"/>
      <c r="BJ200" s="71"/>
      <c r="BK200" s="68"/>
      <c r="BL200" s="69"/>
      <c r="BM200" s="70"/>
      <c r="BN200" s="68"/>
      <c r="BO200" s="69"/>
      <c r="BP200" s="70"/>
      <c r="BQ200" s="68"/>
      <c r="BR200" s="69"/>
      <c r="BS200" s="70"/>
      <c r="BT200" s="71"/>
      <c r="BU200" s="68"/>
      <c r="BV200" s="69"/>
      <c r="BW200" s="70"/>
      <c r="BX200" s="71"/>
      <c r="BY200" s="72"/>
      <c r="BZ200" s="73"/>
      <c r="CA200" s="74">
        <v>1</v>
      </c>
    </row>
    <row r="201" spans="1:79" s="1" customFormat="1" ht="15.5" customHeight="1" x14ac:dyDescent="0.15">
      <c r="A201" s="64">
        <v>1</v>
      </c>
      <c r="B201" s="66" t="s">
        <v>624</v>
      </c>
      <c r="C201" s="67" t="s">
        <v>37</v>
      </c>
      <c r="D201" s="68"/>
      <c r="E201" s="69"/>
      <c r="F201" s="70"/>
      <c r="G201" s="68"/>
      <c r="H201" s="69"/>
      <c r="I201" s="70"/>
      <c r="J201" s="68"/>
      <c r="K201" s="69"/>
      <c r="L201" s="70"/>
      <c r="M201" s="68"/>
      <c r="N201" s="69"/>
      <c r="O201" s="70">
        <v>6</v>
      </c>
      <c r="P201" s="68"/>
      <c r="Q201" s="69"/>
      <c r="R201" s="70"/>
      <c r="S201" s="68">
        <v>18</v>
      </c>
      <c r="T201" s="69">
        <v>18</v>
      </c>
      <c r="U201" s="70">
        <v>78</v>
      </c>
      <c r="V201" s="68">
        <v>33</v>
      </c>
      <c r="W201" s="69">
        <v>25</v>
      </c>
      <c r="X201" s="70">
        <v>25</v>
      </c>
      <c r="Y201" s="68">
        <v>15</v>
      </c>
      <c r="Z201" s="69">
        <v>15</v>
      </c>
      <c r="AA201" s="70">
        <v>18</v>
      </c>
      <c r="AB201" s="68">
        <v>14</v>
      </c>
      <c r="AC201" s="69"/>
      <c r="AD201" s="70"/>
      <c r="AE201" s="71"/>
      <c r="AF201" s="68"/>
      <c r="AG201" s="69"/>
      <c r="AH201" s="70"/>
      <c r="AI201" s="68"/>
      <c r="AJ201" s="69"/>
      <c r="AK201" s="70"/>
      <c r="AL201" s="71"/>
      <c r="AM201" s="68"/>
      <c r="AN201" s="69"/>
      <c r="AO201" s="70"/>
      <c r="AP201" s="68"/>
      <c r="AQ201" s="69"/>
      <c r="AR201" s="70"/>
      <c r="AS201" s="68"/>
      <c r="AT201" s="69"/>
      <c r="AU201" s="70"/>
      <c r="AV201" s="68"/>
      <c r="AW201" s="69"/>
      <c r="AX201" s="70"/>
      <c r="AY201" s="68"/>
      <c r="AZ201" s="69"/>
      <c r="BA201" s="70"/>
      <c r="BB201" s="71"/>
      <c r="BC201" s="187"/>
      <c r="BD201" s="187"/>
      <c r="BE201" s="69"/>
      <c r="BF201" s="70"/>
      <c r="BG201" s="68"/>
      <c r="BH201" s="69"/>
      <c r="BI201" s="70"/>
      <c r="BJ201" s="71"/>
      <c r="BK201" s="68"/>
      <c r="BL201" s="69"/>
      <c r="BM201" s="70"/>
      <c r="BN201" s="68"/>
      <c r="BO201" s="69"/>
      <c r="BP201" s="70"/>
      <c r="BQ201" s="68"/>
      <c r="BR201" s="69"/>
      <c r="BS201" s="70"/>
      <c r="BT201" s="71"/>
      <c r="BU201" s="68"/>
      <c r="BV201" s="69"/>
      <c r="BW201" s="70"/>
      <c r="BX201" s="71"/>
      <c r="BY201" s="72">
        <v>80</v>
      </c>
      <c r="BZ201" s="73">
        <v>58</v>
      </c>
      <c r="CA201" s="74">
        <v>127</v>
      </c>
    </row>
    <row r="202" spans="1:79" s="1" customFormat="1" ht="15.5" customHeight="1" x14ac:dyDescent="0.15">
      <c r="A202" s="64">
        <v>1</v>
      </c>
      <c r="B202" s="66" t="s">
        <v>626</v>
      </c>
      <c r="C202" s="67" t="s">
        <v>37</v>
      </c>
      <c r="D202" s="68"/>
      <c r="E202" s="69"/>
      <c r="F202" s="70"/>
      <c r="G202" s="68"/>
      <c r="H202" s="69"/>
      <c r="I202" s="70"/>
      <c r="J202" s="68"/>
      <c r="K202" s="69"/>
      <c r="L202" s="70"/>
      <c r="M202" s="68"/>
      <c r="N202" s="69"/>
      <c r="O202" s="70"/>
      <c r="P202" s="68"/>
      <c r="Q202" s="69"/>
      <c r="R202" s="70"/>
      <c r="S202" s="68"/>
      <c r="T202" s="69"/>
      <c r="U202" s="70"/>
      <c r="V202" s="68"/>
      <c r="W202" s="69"/>
      <c r="X202" s="70"/>
      <c r="Y202" s="68"/>
      <c r="Z202" s="69"/>
      <c r="AA202" s="70"/>
      <c r="AB202" s="68"/>
      <c r="AC202" s="69"/>
      <c r="AD202" s="70"/>
      <c r="AE202" s="71"/>
      <c r="AF202" s="68"/>
      <c r="AG202" s="69"/>
      <c r="AH202" s="70"/>
      <c r="AI202" s="68"/>
      <c r="AJ202" s="69"/>
      <c r="AK202" s="70"/>
      <c r="AL202" s="71"/>
      <c r="AM202" s="68"/>
      <c r="AN202" s="69"/>
      <c r="AO202" s="70">
        <v>4</v>
      </c>
      <c r="AP202" s="68"/>
      <c r="AQ202" s="69"/>
      <c r="AR202" s="70"/>
      <c r="AS202" s="68"/>
      <c r="AT202" s="69"/>
      <c r="AU202" s="70">
        <v>5</v>
      </c>
      <c r="AV202" s="68"/>
      <c r="AW202" s="69"/>
      <c r="AX202" s="70"/>
      <c r="AY202" s="68"/>
      <c r="AZ202" s="69"/>
      <c r="BA202" s="70"/>
      <c r="BB202" s="71"/>
      <c r="BC202" s="187"/>
      <c r="BD202" s="187"/>
      <c r="BE202" s="69"/>
      <c r="BF202" s="70"/>
      <c r="BG202" s="68"/>
      <c r="BH202" s="69"/>
      <c r="BI202" s="70"/>
      <c r="BJ202" s="71"/>
      <c r="BK202" s="68"/>
      <c r="BL202" s="69"/>
      <c r="BM202" s="70"/>
      <c r="BN202" s="68"/>
      <c r="BO202" s="69"/>
      <c r="BP202" s="70"/>
      <c r="BQ202" s="68"/>
      <c r="BR202" s="69"/>
      <c r="BS202" s="70"/>
      <c r="BT202" s="71"/>
      <c r="BU202" s="68"/>
      <c r="BV202" s="69"/>
      <c r="BW202" s="70"/>
      <c r="BX202" s="71"/>
      <c r="BY202" s="72"/>
      <c r="BZ202" s="73"/>
      <c r="CA202" s="74">
        <v>9</v>
      </c>
    </row>
    <row r="203" spans="1:79" s="1" customFormat="1" ht="15.5" customHeight="1" x14ac:dyDescent="0.15">
      <c r="A203" s="64">
        <v>1</v>
      </c>
      <c r="B203" s="66" t="s">
        <v>629</v>
      </c>
      <c r="C203" s="67" t="s">
        <v>37</v>
      </c>
      <c r="D203" s="68"/>
      <c r="E203" s="69"/>
      <c r="F203" s="70"/>
      <c r="G203" s="68"/>
      <c r="H203" s="69"/>
      <c r="I203" s="70"/>
      <c r="J203" s="68"/>
      <c r="K203" s="69"/>
      <c r="L203" s="70"/>
      <c r="M203" s="68"/>
      <c r="N203" s="69"/>
      <c r="O203" s="70"/>
      <c r="P203" s="68"/>
      <c r="Q203" s="69"/>
      <c r="R203" s="70"/>
      <c r="S203" s="68"/>
      <c r="T203" s="69"/>
      <c r="U203" s="70">
        <v>1</v>
      </c>
      <c r="V203" s="68"/>
      <c r="W203" s="69"/>
      <c r="X203" s="70"/>
      <c r="Y203" s="68"/>
      <c r="Z203" s="69"/>
      <c r="AA203" s="70"/>
      <c r="AB203" s="68"/>
      <c r="AC203" s="69"/>
      <c r="AD203" s="70"/>
      <c r="AE203" s="71"/>
      <c r="AF203" s="68"/>
      <c r="AG203" s="69"/>
      <c r="AH203" s="70"/>
      <c r="AI203" s="68"/>
      <c r="AJ203" s="69"/>
      <c r="AK203" s="70"/>
      <c r="AL203" s="71"/>
      <c r="AM203" s="68"/>
      <c r="AN203" s="69"/>
      <c r="AO203" s="70"/>
      <c r="AP203" s="68"/>
      <c r="AQ203" s="69"/>
      <c r="AR203" s="70"/>
      <c r="AS203" s="68"/>
      <c r="AT203" s="69"/>
      <c r="AU203" s="70"/>
      <c r="AV203" s="68"/>
      <c r="AW203" s="69"/>
      <c r="AX203" s="70"/>
      <c r="AY203" s="68"/>
      <c r="AZ203" s="69"/>
      <c r="BA203" s="70"/>
      <c r="BB203" s="71"/>
      <c r="BC203" s="187"/>
      <c r="BD203" s="187"/>
      <c r="BE203" s="69"/>
      <c r="BF203" s="70"/>
      <c r="BG203" s="68"/>
      <c r="BH203" s="69"/>
      <c r="BI203" s="70"/>
      <c r="BJ203" s="71"/>
      <c r="BK203" s="68"/>
      <c r="BL203" s="69"/>
      <c r="BM203" s="70"/>
      <c r="BN203" s="68"/>
      <c r="BO203" s="69"/>
      <c r="BP203" s="70"/>
      <c r="BQ203" s="68"/>
      <c r="BR203" s="69"/>
      <c r="BS203" s="70"/>
      <c r="BT203" s="71"/>
      <c r="BU203" s="68"/>
      <c r="BV203" s="69"/>
      <c r="BW203" s="70"/>
      <c r="BX203" s="71"/>
      <c r="BY203" s="72"/>
      <c r="BZ203" s="73"/>
      <c r="CA203" s="74">
        <v>1</v>
      </c>
    </row>
    <row r="204" spans="1:79" s="1" customFormat="1" ht="15.5" customHeight="1" x14ac:dyDescent="0.15">
      <c r="A204" s="64">
        <v>1</v>
      </c>
      <c r="B204" s="66" t="s">
        <v>630</v>
      </c>
      <c r="C204" s="67" t="s">
        <v>37</v>
      </c>
      <c r="D204" s="68"/>
      <c r="E204" s="69"/>
      <c r="F204" s="70"/>
      <c r="G204" s="68"/>
      <c r="H204" s="69"/>
      <c r="I204" s="70"/>
      <c r="J204" s="68"/>
      <c r="K204" s="69"/>
      <c r="L204" s="70"/>
      <c r="M204" s="68"/>
      <c r="N204" s="69"/>
      <c r="O204" s="70"/>
      <c r="P204" s="68"/>
      <c r="Q204" s="69"/>
      <c r="R204" s="70"/>
      <c r="S204" s="68"/>
      <c r="T204" s="69"/>
      <c r="U204" s="70">
        <v>1</v>
      </c>
      <c r="V204" s="68"/>
      <c r="W204" s="69"/>
      <c r="X204" s="70"/>
      <c r="Y204" s="68"/>
      <c r="Z204" s="69"/>
      <c r="AA204" s="70">
        <v>4</v>
      </c>
      <c r="AB204" s="68"/>
      <c r="AC204" s="69"/>
      <c r="AD204" s="70"/>
      <c r="AE204" s="71"/>
      <c r="AF204" s="68"/>
      <c r="AG204" s="69"/>
      <c r="AH204" s="70"/>
      <c r="AI204" s="68"/>
      <c r="AJ204" s="69"/>
      <c r="AK204" s="70"/>
      <c r="AL204" s="71"/>
      <c r="AM204" s="68"/>
      <c r="AN204" s="69"/>
      <c r="AO204" s="70"/>
      <c r="AP204" s="68"/>
      <c r="AQ204" s="69"/>
      <c r="AR204" s="70"/>
      <c r="AS204" s="68"/>
      <c r="AT204" s="69"/>
      <c r="AU204" s="70"/>
      <c r="AV204" s="68"/>
      <c r="AW204" s="69"/>
      <c r="AX204" s="70"/>
      <c r="AY204" s="68"/>
      <c r="AZ204" s="69"/>
      <c r="BA204" s="70"/>
      <c r="BB204" s="71"/>
      <c r="BC204" s="187"/>
      <c r="BD204" s="187"/>
      <c r="BE204" s="69"/>
      <c r="BF204" s="70"/>
      <c r="BG204" s="68"/>
      <c r="BH204" s="69"/>
      <c r="BI204" s="70"/>
      <c r="BJ204" s="71"/>
      <c r="BK204" s="68"/>
      <c r="BL204" s="69"/>
      <c r="BM204" s="70"/>
      <c r="BN204" s="68"/>
      <c r="BO204" s="69"/>
      <c r="BP204" s="70"/>
      <c r="BQ204" s="68"/>
      <c r="BR204" s="69"/>
      <c r="BS204" s="70"/>
      <c r="BT204" s="71"/>
      <c r="BU204" s="68"/>
      <c r="BV204" s="69"/>
      <c r="BW204" s="70"/>
      <c r="BX204" s="71"/>
      <c r="BY204" s="72"/>
      <c r="BZ204" s="73"/>
      <c r="CA204" s="74">
        <v>5</v>
      </c>
    </row>
    <row r="205" spans="1:79" s="1" customFormat="1" ht="15.5" customHeight="1" x14ac:dyDescent="0.15">
      <c r="A205" s="64">
        <v>1</v>
      </c>
      <c r="B205" s="66" t="s">
        <v>631</v>
      </c>
      <c r="C205" s="67" t="s">
        <v>37</v>
      </c>
      <c r="D205" s="68"/>
      <c r="E205" s="69"/>
      <c r="F205" s="70"/>
      <c r="G205" s="68"/>
      <c r="H205" s="69"/>
      <c r="I205" s="70"/>
      <c r="J205" s="68"/>
      <c r="K205" s="69"/>
      <c r="L205" s="70"/>
      <c r="M205" s="68"/>
      <c r="N205" s="69"/>
      <c r="O205" s="70"/>
      <c r="P205" s="68"/>
      <c r="Q205" s="69"/>
      <c r="R205" s="70"/>
      <c r="S205" s="68">
        <v>72</v>
      </c>
      <c r="T205" s="69">
        <v>72</v>
      </c>
      <c r="U205" s="70">
        <v>58</v>
      </c>
      <c r="V205" s="68">
        <v>40</v>
      </c>
      <c r="W205" s="69">
        <v>6</v>
      </c>
      <c r="X205" s="70">
        <v>6</v>
      </c>
      <c r="Y205" s="68">
        <v>40</v>
      </c>
      <c r="Z205" s="69">
        <v>40</v>
      </c>
      <c r="AA205" s="70">
        <v>41</v>
      </c>
      <c r="AB205" s="68">
        <v>338</v>
      </c>
      <c r="AC205" s="69">
        <v>43</v>
      </c>
      <c r="AD205" s="70">
        <v>40</v>
      </c>
      <c r="AE205" s="71"/>
      <c r="AF205" s="68"/>
      <c r="AG205" s="69"/>
      <c r="AH205" s="70"/>
      <c r="AI205" s="68"/>
      <c r="AJ205" s="69"/>
      <c r="AK205" s="70"/>
      <c r="AL205" s="71"/>
      <c r="AM205" s="68"/>
      <c r="AN205" s="69"/>
      <c r="AO205" s="70"/>
      <c r="AP205" s="68"/>
      <c r="AQ205" s="69"/>
      <c r="AR205" s="70">
        <v>1</v>
      </c>
      <c r="AS205" s="68"/>
      <c r="AT205" s="69"/>
      <c r="AU205" s="70"/>
      <c r="AV205" s="68"/>
      <c r="AW205" s="69"/>
      <c r="AX205" s="70"/>
      <c r="AY205" s="68"/>
      <c r="AZ205" s="69"/>
      <c r="BA205" s="70"/>
      <c r="BB205" s="71"/>
      <c r="BC205" s="187"/>
      <c r="BD205" s="187"/>
      <c r="BE205" s="69"/>
      <c r="BF205" s="70"/>
      <c r="BG205" s="68"/>
      <c r="BH205" s="69"/>
      <c r="BI205" s="70"/>
      <c r="BJ205" s="71"/>
      <c r="BK205" s="68"/>
      <c r="BL205" s="69"/>
      <c r="BM205" s="70"/>
      <c r="BN205" s="68"/>
      <c r="BO205" s="69"/>
      <c r="BP205" s="70"/>
      <c r="BQ205" s="68"/>
      <c r="BR205" s="69"/>
      <c r="BS205" s="70"/>
      <c r="BT205" s="71"/>
      <c r="BU205" s="68"/>
      <c r="BV205" s="69"/>
      <c r="BW205" s="70"/>
      <c r="BX205" s="71"/>
      <c r="BY205" s="72">
        <v>490</v>
      </c>
      <c r="BZ205" s="73">
        <v>161</v>
      </c>
      <c r="CA205" s="74">
        <v>146</v>
      </c>
    </row>
    <row r="206" spans="1:79" s="1" customFormat="1" ht="15.5" customHeight="1" x14ac:dyDescent="0.15">
      <c r="A206" s="64">
        <v>1</v>
      </c>
      <c r="B206" s="66" t="s">
        <v>633</v>
      </c>
      <c r="C206" s="67" t="s">
        <v>37</v>
      </c>
      <c r="D206" s="68"/>
      <c r="E206" s="69"/>
      <c r="F206" s="70"/>
      <c r="G206" s="68"/>
      <c r="H206" s="69"/>
      <c r="I206" s="70"/>
      <c r="J206" s="68"/>
      <c r="K206" s="69"/>
      <c r="L206" s="70"/>
      <c r="M206" s="68"/>
      <c r="N206" s="69"/>
      <c r="O206" s="70"/>
      <c r="P206" s="68"/>
      <c r="Q206" s="69"/>
      <c r="R206" s="70"/>
      <c r="S206" s="68"/>
      <c r="T206" s="69"/>
      <c r="U206" s="70"/>
      <c r="V206" s="68"/>
      <c r="W206" s="69"/>
      <c r="X206" s="70"/>
      <c r="Y206" s="68"/>
      <c r="Z206" s="69"/>
      <c r="AA206" s="70"/>
      <c r="AB206" s="68"/>
      <c r="AC206" s="69"/>
      <c r="AD206" s="70">
        <v>4</v>
      </c>
      <c r="AE206" s="71"/>
      <c r="AF206" s="68"/>
      <c r="AG206" s="69"/>
      <c r="AH206" s="70"/>
      <c r="AI206" s="68"/>
      <c r="AJ206" s="69"/>
      <c r="AK206" s="70"/>
      <c r="AL206" s="71"/>
      <c r="AM206" s="68"/>
      <c r="AN206" s="69"/>
      <c r="AO206" s="70"/>
      <c r="AP206" s="68"/>
      <c r="AQ206" s="69"/>
      <c r="AR206" s="70"/>
      <c r="AS206" s="68"/>
      <c r="AT206" s="69"/>
      <c r="AU206" s="70"/>
      <c r="AV206" s="68"/>
      <c r="AW206" s="69"/>
      <c r="AX206" s="70"/>
      <c r="AY206" s="68"/>
      <c r="AZ206" s="69"/>
      <c r="BA206" s="70"/>
      <c r="BB206" s="71"/>
      <c r="BC206" s="187"/>
      <c r="BD206" s="187"/>
      <c r="BE206" s="69"/>
      <c r="BF206" s="70"/>
      <c r="BG206" s="68"/>
      <c r="BH206" s="69"/>
      <c r="BI206" s="70"/>
      <c r="BJ206" s="71"/>
      <c r="BK206" s="68"/>
      <c r="BL206" s="69"/>
      <c r="BM206" s="70"/>
      <c r="BN206" s="68"/>
      <c r="BO206" s="69"/>
      <c r="BP206" s="70"/>
      <c r="BQ206" s="68"/>
      <c r="BR206" s="69"/>
      <c r="BS206" s="70"/>
      <c r="BT206" s="71"/>
      <c r="BU206" s="68"/>
      <c r="BV206" s="69"/>
      <c r="BW206" s="70"/>
      <c r="BX206" s="71"/>
      <c r="BY206" s="72"/>
      <c r="BZ206" s="73"/>
      <c r="CA206" s="74">
        <v>4</v>
      </c>
    </row>
    <row r="207" spans="1:79" s="1" customFormat="1" ht="15.5" customHeight="1" x14ac:dyDescent="0.15">
      <c r="A207" s="64">
        <v>1</v>
      </c>
      <c r="B207" s="66" t="s">
        <v>635</v>
      </c>
      <c r="C207" s="67" t="s">
        <v>37</v>
      </c>
      <c r="D207" s="68"/>
      <c r="E207" s="69"/>
      <c r="F207" s="70"/>
      <c r="G207" s="68"/>
      <c r="H207" s="69"/>
      <c r="I207" s="70"/>
      <c r="J207" s="68"/>
      <c r="K207" s="69"/>
      <c r="L207" s="70"/>
      <c r="M207" s="68"/>
      <c r="N207" s="69"/>
      <c r="O207" s="70"/>
      <c r="P207" s="68"/>
      <c r="Q207" s="69"/>
      <c r="R207" s="70"/>
      <c r="S207" s="68"/>
      <c r="T207" s="69"/>
      <c r="U207" s="70"/>
      <c r="V207" s="68"/>
      <c r="W207" s="69"/>
      <c r="X207" s="70"/>
      <c r="Y207" s="68">
        <v>4</v>
      </c>
      <c r="Z207" s="69">
        <v>4</v>
      </c>
      <c r="AA207" s="70"/>
      <c r="AB207" s="68"/>
      <c r="AC207" s="69"/>
      <c r="AD207" s="70"/>
      <c r="AE207" s="71"/>
      <c r="AF207" s="68"/>
      <c r="AG207" s="69"/>
      <c r="AH207" s="70"/>
      <c r="AI207" s="68"/>
      <c r="AJ207" s="69"/>
      <c r="AK207" s="70"/>
      <c r="AL207" s="71"/>
      <c r="AM207" s="68"/>
      <c r="AN207" s="69"/>
      <c r="AO207" s="70"/>
      <c r="AP207" s="68"/>
      <c r="AQ207" s="69"/>
      <c r="AR207" s="70"/>
      <c r="AS207" s="68"/>
      <c r="AT207" s="69"/>
      <c r="AU207" s="70"/>
      <c r="AV207" s="68"/>
      <c r="AW207" s="69"/>
      <c r="AX207" s="70"/>
      <c r="AY207" s="68"/>
      <c r="AZ207" s="69"/>
      <c r="BA207" s="70"/>
      <c r="BB207" s="71"/>
      <c r="BC207" s="187"/>
      <c r="BD207" s="187"/>
      <c r="BE207" s="69"/>
      <c r="BF207" s="70"/>
      <c r="BG207" s="68"/>
      <c r="BH207" s="69"/>
      <c r="BI207" s="70"/>
      <c r="BJ207" s="71"/>
      <c r="BK207" s="68"/>
      <c r="BL207" s="69"/>
      <c r="BM207" s="70"/>
      <c r="BN207" s="68"/>
      <c r="BO207" s="69"/>
      <c r="BP207" s="70"/>
      <c r="BQ207" s="68"/>
      <c r="BR207" s="69"/>
      <c r="BS207" s="70"/>
      <c r="BT207" s="71"/>
      <c r="BU207" s="68"/>
      <c r="BV207" s="69"/>
      <c r="BW207" s="70"/>
      <c r="BX207" s="71"/>
      <c r="BY207" s="72">
        <v>4</v>
      </c>
      <c r="BZ207" s="73">
        <v>4</v>
      </c>
      <c r="CA207" s="74"/>
    </row>
    <row r="208" spans="1:79" s="1" customFormat="1" ht="15.5" customHeight="1" thickBot="1" x14ac:dyDescent="0.2">
      <c r="A208" s="64">
        <v>1</v>
      </c>
      <c r="B208" s="66" t="s">
        <v>636</v>
      </c>
      <c r="C208" s="67" t="s">
        <v>37</v>
      </c>
      <c r="D208" s="68"/>
      <c r="E208" s="69"/>
      <c r="F208" s="70"/>
      <c r="G208" s="68"/>
      <c r="H208" s="69"/>
      <c r="I208" s="70"/>
      <c r="J208" s="68"/>
      <c r="K208" s="69"/>
      <c r="L208" s="70"/>
      <c r="M208" s="68"/>
      <c r="N208" s="69"/>
      <c r="O208" s="70"/>
      <c r="P208" s="68"/>
      <c r="Q208" s="69"/>
      <c r="R208" s="70"/>
      <c r="S208" s="68"/>
      <c r="T208" s="69"/>
      <c r="U208" s="70">
        <v>8</v>
      </c>
      <c r="V208" s="68"/>
      <c r="W208" s="69"/>
      <c r="X208" s="70"/>
      <c r="Y208" s="68"/>
      <c r="Z208" s="69"/>
      <c r="AA208" s="70">
        <v>3</v>
      </c>
      <c r="AB208" s="68"/>
      <c r="AC208" s="69"/>
      <c r="AD208" s="70"/>
      <c r="AE208" s="71"/>
      <c r="AF208" s="68"/>
      <c r="AG208" s="69"/>
      <c r="AH208" s="70"/>
      <c r="AI208" s="68"/>
      <c r="AJ208" s="69"/>
      <c r="AK208" s="70"/>
      <c r="AL208" s="71"/>
      <c r="AM208" s="68"/>
      <c r="AN208" s="69"/>
      <c r="AO208" s="70"/>
      <c r="AP208" s="68"/>
      <c r="AQ208" s="69"/>
      <c r="AR208" s="70"/>
      <c r="AS208" s="68"/>
      <c r="AT208" s="69"/>
      <c r="AU208" s="70"/>
      <c r="AV208" s="68"/>
      <c r="AW208" s="69"/>
      <c r="AX208" s="70"/>
      <c r="AY208" s="68"/>
      <c r="AZ208" s="69"/>
      <c r="BA208" s="70"/>
      <c r="BB208" s="71"/>
      <c r="BC208" s="187"/>
      <c r="BD208" s="187"/>
      <c r="BE208" s="69"/>
      <c r="BF208" s="70"/>
      <c r="BG208" s="68"/>
      <c r="BH208" s="69"/>
      <c r="BI208" s="70"/>
      <c r="BJ208" s="71"/>
      <c r="BK208" s="68"/>
      <c r="BL208" s="69"/>
      <c r="BM208" s="70"/>
      <c r="BN208" s="68"/>
      <c r="BO208" s="69"/>
      <c r="BP208" s="70"/>
      <c r="BQ208" s="68"/>
      <c r="BR208" s="69"/>
      <c r="BS208" s="70"/>
      <c r="BT208" s="71"/>
      <c r="BU208" s="68"/>
      <c r="BV208" s="69"/>
      <c r="BW208" s="70"/>
      <c r="BX208" s="71"/>
      <c r="BY208" s="72"/>
      <c r="BZ208" s="73"/>
      <c r="CA208" s="74">
        <v>11</v>
      </c>
    </row>
    <row r="209" spans="1:79" s="1" customFormat="1" ht="18.25" customHeight="1" thickBot="1" x14ac:dyDescent="0.2">
      <c r="A209" s="175" t="s">
        <v>641</v>
      </c>
      <c r="B209" s="175"/>
      <c r="C209" s="175"/>
      <c r="D209" s="78">
        <v>26</v>
      </c>
      <c r="E209" s="79">
        <v>9</v>
      </c>
      <c r="F209" s="80">
        <v>9</v>
      </c>
      <c r="G209" s="78">
        <v>134</v>
      </c>
      <c r="H209" s="79">
        <v>65</v>
      </c>
      <c r="I209" s="80">
        <v>65</v>
      </c>
      <c r="J209" s="78">
        <v>24</v>
      </c>
      <c r="K209" s="79">
        <v>24</v>
      </c>
      <c r="L209" s="80">
        <v>22</v>
      </c>
      <c r="M209" s="78">
        <v>435</v>
      </c>
      <c r="N209" s="79">
        <v>433</v>
      </c>
      <c r="O209" s="80">
        <v>425</v>
      </c>
      <c r="P209" s="78"/>
      <c r="Q209" s="79"/>
      <c r="R209" s="80"/>
      <c r="S209" s="78">
        <v>873</v>
      </c>
      <c r="T209" s="79">
        <v>873</v>
      </c>
      <c r="U209" s="80">
        <v>1145</v>
      </c>
      <c r="V209" s="78">
        <v>512</v>
      </c>
      <c r="W209" s="79">
        <v>211</v>
      </c>
      <c r="X209" s="80">
        <v>311</v>
      </c>
      <c r="Y209" s="78">
        <v>410</v>
      </c>
      <c r="Z209" s="79">
        <v>410</v>
      </c>
      <c r="AA209" s="80">
        <v>436</v>
      </c>
      <c r="AB209" s="78">
        <v>709</v>
      </c>
      <c r="AC209" s="79">
        <v>134</v>
      </c>
      <c r="AD209" s="80">
        <v>213</v>
      </c>
      <c r="AE209" s="81"/>
      <c r="AF209" s="78">
        <v>101</v>
      </c>
      <c r="AG209" s="79">
        <v>101</v>
      </c>
      <c r="AH209" s="80">
        <v>35</v>
      </c>
      <c r="AI209" s="78">
        <v>114</v>
      </c>
      <c r="AJ209" s="79">
        <v>114</v>
      </c>
      <c r="AK209" s="80">
        <v>4</v>
      </c>
      <c r="AL209" s="81"/>
      <c r="AM209" s="78">
        <v>71</v>
      </c>
      <c r="AN209" s="79">
        <v>71</v>
      </c>
      <c r="AO209" s="80">
        <v>118</v>
      </c>
      <c r="AP209" s="78">
        <v>10</v>
      </c>
      <c r="AQ209" s="79">
        <v>10</v>
      </c>
      <c r="AR209" s="80">
        <v>19</v>
      </c>
      <c r="AS209" s="78">
        <v>137</v>
      </c>
      <c r="AT209" s="79">
        <v>137</v>
      </c>
      <c r="AU209" s="80">
        <v>195</v>
      </c>
      <c r="AV209" s="78"/>
      <c r="AW209" s="79"/>
      <c r="AX209" s="80"/>
      <c r="AY209" s="78">
        <v>37</v>
      </c>
      <c r="AZ209" s="79">
        <v>10</v>
      </c>
      <c r="BA209" s="80">
        <v>26</v>
      </c>
      <c r="BB209" s="81"/>
      <c r="BC209" s="193">
        <v>125</v>
      </c>
      <c r="BD209" s="193"/>
      <c r="BE209" s="79">
        <v>125</v>
      </c>
      <c r="BF209" s="80">
        <v>49</v>
      </c>
      <c r="BG209" s="78">
        <v>54</v>
      </c>
      <c r="BH209" s="79">
        <v>54</v>
      </c>
      <c r="BI209" s="80">
        <v>45</v>
      </c>
      <c r="BJ209" s="81"/>
      <c r="BK209" s="78">
        <v>4</v>
      </c>
      <c r="BL209" s="79"/>
      <c r="BM209" s="80"/>
      <c r="BN209" s="78">
        <v>173</v>
      </c>
      <c r="BO209" s="79">
        <v>80</v>
      </c>
      <c r="BP209" s="80">
        <v>87</v>
      </c>
      <c r="BQ209" s="78">
        <v>30</v>
      </c>
      <c r="BR209" s="79">
        <v>16</v>
      </c>
      <c r="BS209" s="80">
        <v>21</v>
      </c>
      <c r="BT209" s="81"/>
      <c r="BU209" s="78">
        <v>36</v>
      </c>
      <c r="BV209" s="79">
        <v>36</v>
      </c>
      <c r="BW209" s="80">
        <v>34</v>
      </c>
      <c r="BX209" s="81"/>
      <c r="BY209" s="78">
        <v>4015</v>
      </c>
      <c r="BZ209" s="79">
        <v>2913</v>
      </c>
      <c r="CA209" s="82">
        <v>3259</v>
      </c>
    </row>
    <row r="210" spans="1:79" s="1" customFormat="1" ht="3.75" customHeight="1" x14ac:dyDescent="0.15"/>
    <row r="211" spans="1:79" s="1" customFormat="1" ht="14.75" customHeight="1" x14ac:dyDescent="0.2">
      <c r="A211" s="176"/>
      <c r="B211" s="176"/>
      <c r="C211" s="176"/>
      <c r="D211" s="176"/>
      <c r="E211" s="176"/>
      <c r="F211" s="176"/>
      <c r="G211" s="176"/>
      <c r="H211" s="176"/>
      <c r="I211" s="176"/>
      <c r="J211" s="176"/>
      <c r="K211" s="176"/>
      <c r="L211" s="176"/>
      <c r="M211" s="176"/>
      <c r="N211" s="176"/>
      <c r="O211" s="176"/>
      <c r="P211" s="176"/>
      <c r="Q211" s="176"/>
      <c r="R211" s="176"/>
      <c r="S211" s="176"/>
      <c r="T211" s="176"/>
      <c r="U211" s="176"/>
      <c r="V211" s="176"/>
      <c r="W211" s="176"/>
      <c r="X211" s="176"/>
      <c r="Y211" s="176"/>
      <c r="Z211" s="176"/>
      <c r="AA211" s="176"/>
      <c r="AB211" s="176"/>
      <c r="AC211" s="176"/>
      <c r="AD211" s="176"/>
      <c r="AE211" s="176"/>
      <c r="AF211" s="176"/>
      <c r="AG211" s="176"/>
      <c r="AH211" s="176"/>
      <c r="AI211" s="176"/>
      <c r="AJ211" s="176"/>
      <c r="AK211" s="176"/>
      <c r="AL211" s="176"/>
      <c r="AM211" s="176"/>
      <c r="AN211" s="176"/>
      <c r="AO211" s="176"/>
      <c r="AP211" s="176"/>
      <c r="AQ211" s="176"/>
      <c r="AR211" s="176"/>
      <c r="AS211" s="176"/>
      <c r="AT211" s="176"/>
      <c r="AU211" s="176"/>
      <c r="AV211" s="176"/>
      <c r="AW211" s="176"/>
      <c r="AX211" s="176"/>
      <c r="AY211" s="176"/>
      <c r="AZ211" s="176"/>
      <c r="BA211" s="176"/>
      <c r="BB211" s="176"/>
      <c r="BC211" s="176"/>
    </row>
    <row r="212" spans="1:79" s="1" customFormat="1" ht="14.75" customHeight="1" x14ac:dyDescent="0.2">
      <c r="A212" s="176" t="s">
        <v>642</v>
      </c>
      <c r="B212" s="176"/>
      <c r="C212" s="176"/>
      <c r="D212" s="176"/>
      <c r="E212" s="176"/>
      <c r="F212" s="176"/>
      <c r="G212" s="176"/>
      <c r="H212" s="176"/>
      <c r="I212" s="176"/>
      <c r="J212" s="176"/>
      <c r="K212" s="176"/>
      <c r="L212" s="176"/>
      <c r="M212" s="176"/>
      <c r="N212" s="176"/>
      <c r="O212" s="176"/>
      <c r="P212" s="176"/>
      <c r="Q212" s="176"/>
      <c r="R212" s="176"/>
      <c r="S212" s="176"/>
      <c r="T212" s="176"/>
      <c r="U212" s="176"/>
      <c r="V212" s="176"/>
      <c r="W212" s="176"/>
      <c r="X212" s="176"/>
      <c r="Y212" s="176"/>
      <c r="Z212" s="176"/>
      <c r="AA212" s="176"/>
      <c r="AB212" s="176"/>
      <c r="AC212" s="176"/>
      <c r="AD212" s="176"/>
      <c r="AE212" s="176"/>
      <c r="AF212" s="176"/>
      <c r="AG212" s="176"/>
      <c r="AH212" s="176"/>
      <c r="AI212" s="176"/>
      <c r="AJ212" s="176"/>
      <c r="AK212" s="176"/>
      <c r="AL212" s="176"/>
      <c r="AM212" s="176"/>
      <c r="AN212" s="176"/>
      <c r="AO212" s="176"/>
      <c r="AP212" s="176"/>
      <c r="AQ212" s="176"/>
      <c r="AR212" s="176"/>
      <c r="AS212" s="176"/>
      <c r="AT212" s="176"/>
      <c r="AU212" s="176"/>
      <c r="AV212" s="176"/>
      <c r="AW212" s="176"/>
      <c r="AX212" s="176"/>
      <c r="AY212" s="176"/>
      <c r="AZ212" s="176"/>
      <c r="BA212" s="176"/>
      <c r="BB212" s="176"/>
      <c r="BC212" s="176"/>
    </row>
    <row r="213" spans="1:79" s="1" customFormat="1" ht="14.75" customHeight="1" x14ac:dyDescent="0.2">
      <c r="A213" s="176" t="s">
        <v>643</v>
      </c>
      <c r="B213" s="176"/>
      <c r="C213" s="176"/>
      <c r="D213" s="176"/>
      <c r="E213" s="176"/>
      <c r="F213" s="176"/>
      <c r="G213" s="176"/>
      <c r="H213" s="176"/>
      <c r="I213" s="176"/>
      <c r="J213" s="176"/>
      <c r="K213" s="176"/>
      <c r="L213" s="176"/>
      <c r="M213" s="176"/>
      <c r="N213" s="176"/>
      <c r="O213" s="176"/>
      <c r="P213" s="176"/>
      <c r="Q213" s="176"/>
      <c r="R213" s="176"/>
      <c r="S213" s="176"/>
      <c r="T213" s="176"/>
      <c r="U213" s="176"/>
      <c r="V213" s="176"/>
      <c r="W213" s="176"/>
      <c r="X213" s="176"/>
      <c r="Y213" s="176"/>
      <c r="Z213" s="176"/>
      <c r="AA213" s="176"/>
      <c r="AB213" s="176"/>
      <c r="AC213" s="176"/>
      <c r="AD213" s="176"/>
      <c r="AE213" s="176"/>
      <c r="AF213" s="176"/>
      <c r="AG213" s="176"/>
      <c r="AH213" s="176"/>
      <c r="AI213" s="176"/>
      <c r="AJ213" s="176"/>
      <c r="AK213" s="176"/>
      <c r="AL213" s="176"/>
      <c r="AM213" s="176"/>
      <c r="AN213" s="176"/>
      <c r="AO213" s="176"/>
      <c r="AP213" s="176"/>
      <c r="AQ213" s="176"/>
      <c r="AR213" s="176"/>
      <c r="AS213" s="176"/>
      <c r="AT213" s="176"/>
      <c r="AU213" s="176"/>
      <c r="AV213" s="176"/>
      <c r="AW213" s="176"/>
      <c r="AX213" s="176"/>
      <c r="AY213" s="176"/>
      <c r="AZ213" s="176"/>
      <c r="BA213" s="176"/>
      <c r="BB213" s="176"/>
      <c r="BC213" s="176"/>
    </row>
    <row r="214" spans="1:79" s="1" customFormat="1" ht="14.75" customHeight="1" x14ac:dyDescent="0.2">
      <c r="A214" s="176" t="s">
        <v>644</v>
      </c>
      <c r="B214" s="176"/>
      <c r="C214" s="176"/>
      <c r="D214" s="176"/>
      <c r="E214" s="176"/>
      <c r="F214" s="176"/>
      <c r="G214" s="176"/>
      <c r="H214" s="176"/>
      <c r="I214" s="176"/>
      <c r="J214" s="176"/>
      <c r="K214" s="176"/>
      <c r="L214" s="176"/>
      <c r="M214" s="176"/>
      <c r="N214" s="176"/>
      <c r="O214" s="176"/>
      <c r="P214" s="176"/>
      <c r="Q214" s="176"/>
      <c r="R214" s="176"/>
      <c r="S214" s="176"/>
      <c r="T214" s="176"/>
      <c r="U214" s="176"/>
      <c r="V214" s="176"/>
      <c r="W214" s="176"/>
      <c r="X214" s="176"/>
      <c r="Y214" s="176"/>
      <c r="Z214" s="176"/>
      <c r="AA214" s="176"/>
      <c r="AB214" s="176"/>
      <c r="AC214" s="176"/>
      <c r="AD214" s="176"/>
      <c r="AE214" s="176"/>
      <c r="AF214" s="176"/>
      <c r="AG214" s="176"/>
      <c r="AH214" s="176"/>
      <c r="AI214" s="176"/>
      <c r="AJ214" s="176"/>
      <c r="AK214" s="176"/>
      <c r="AL214" s="176"/>
      <c r="AM214" s="176"/>
      <c r="AN214" s="176"/>
      <c r="AO214" s="176"/>
      <c r="AP214" s="176"/>
      <c r="AQ214" s="176"/>
      <c r="AR214" s="176"/>
      <c r="AS214" s="176"/>
      <c r="AT214" s="176"/>
      <c r="AU214" s="176"/>
      <c r="AV214" s="176"/>
      <c r="AW214" s="176"/>
      <c r="AX214" s="176"/>
      <c r="AY214" s="176"/>
      <c r="AZ214" s="176"/>
      <c r="BA214" s="176"/>
      <c r="BB214" s="176"/>
      <c r="BC214" s="176"/>
    </row>
    <row r="215" spans="1:79" s="1" customFormat="1" ht="14.75" customHeight="1" x14ac:dyDescent="0.2">
      <c r="A215" s="176" t="s">
        <v>645</v>
      </c>
      <c r="B215" s="176"/>
      <c r="C215" s="176"/>
      <c r="D215" s="176"/>
      <c r="E215" s="176"/>
      <c r="F215" s="176"/>
      <c r="G215" s="176"/>
      <c r="H215" s="176"/>
      <c r="I215" s="176"/>
      <c r="J215" s="176"/>
      <c r="K215" s="176"/>
      <c r="L215" s="176"/>
      <c r="M215" s="176"/>
      <c r="N215" s="176"/>
      <c r="O215" s="176"/>
      <c r="P215" s="176"/>
      <c r="Q215" s="176"/>
      <c r="R215" s="176"/>
      <c r="S215" s="176"/>
      <c r="T215" s="176"/>
      <c r="U215" s="176"/>
      <c r="V215" s="176"/>
      <c r="W215" s="176"/>
      <c r="X215" s="176"/>
      <c r="Y215" s="176"/>
      <c r="Z215" s="176"/>
      <c r="AA215" s="176"/>
      <c r="AB215" s="176"/>
      <c r="AC215" s="176"/>
      <c r="AD215" s="176"/>
      <c r="AE215" s="176"/>
      <c r="AF215" s="176"/>
      <c r="AG215" s="176"/>
      <c r="AH215" s="176"/>
      <c r="AI215" s="176"/>
      <c r="AJ215" s="176"/>
      <c r="AK215" s="176"/>
      <c r="AL215" s="176"/>
      <c r="AM215" s="176"/>
      <c r="AN215" s="176"/>
      <c r="AO215" s="176"/>
      <c r="AP215" s="176"/>
      <c r="AQ215" s="176"/>
      <c r="AR215" s="176"/>
      <c r="AS215" s="176"/>
      <c r="AT215" s="176"/>
      <c r="AU215" s="176"/>
      <c r="AV215" s="176"/>
      <c r="AW215" s="176"/>
      <c r="AX215" s="176"/>
      <c r="AY215" s="176"/>
      <c r="AZ215" s="176"/>
      <c r="BA215" s="176"/>
      <c r="BB215" s="176"/>
      <c r="BC215" s="176"/>
    </row>
    <row r="216" spans="1:79" s="1" customFormat="1" ht="28.75" customHeight="1" x14ac:dyDescent="0.15"/>
  </sheetData>
  <mergeCells count="380">
    <mergeCell ref="Y11:AA11"/>
    <mergeCell ref="Y12:AA12"/>
    <mergeCell ref="Y13:AA13"/>
    <mergeCell ref="Y14:AA14"/>
    <mergeCell ref="Y15:AA15"/>
    <mergeCell ref="Y17:AA17"/>
    <mergeCell ref="S14:U14"/>
    <mergeCell ref="S15:U15"/>
    <mergeCell ref="S17:U17"/>
    <mergeCell ref="V11:X11"/>
    <mergeCell ref="V12:X12"/>
    <mergeCell ref="V13:X13"/>
    <mergeCell ref="V14:X14"/>
    <mergeCell ref="V15:X15"/>
    <mergeCell ref="V17:X17"/>
    <mergeCell ref="C1:AY3"/>
    <mergeCell ref="C17:C18"/>
    <mergeCell ref="D10:AD10"/>
    <mergeCell ref="D11:F11"/>
    <mergeCell ref="D12:F12"/>
    <mergeCell ref="D13:F13"/>
    <mergeCell ref="D14:F14"/>
    <mergeCell ref="D15:F15"/>
    <mergeCell ref="D17:F17"/>
    <mergeCell ref="D7:AD7"/>
    <mergeCell ref="D8:AD8"/>
    <mergeCell ref="D9:AD9"/>
    <mergeCell ref="G11:I11"/>
    <mergeCell ref="G12:I12"/>
    <mergeCell ref="G13:I13"/>
    <mergeCell ref="G14:I14"/>
    <mergeCell ref="G15:I15"/>
    <mergeCell ref="G17:I17"/>
    <mergeCell ref="J11:L11"/>
    <mergeCell ref="J12:L12"/>
    <mergeCell ref="J13:L13"/>
    <mergeCell ref="J14:L14"/>
    <mergeCell ref="J15:L15"/>
    <mergeCell ref="J17:L17"/>
    <mergeCell ref="BY10:CA10"/>
    <mergeCell ref="BY12:CA12"/>
    <mergeCell ref="BY13:CA13"/>
    <mergeCell ref="BY14:CA14"/>
    <mergeCell ref="BY15:CA15"/>
    <mergeCell ref="BY17:CA17"/>
    <mergeCell ref="BY7:CA7"/>
    <mergeCell ref="BY8:CA8"/>
    <mergeCell ref="BY9:CA9"/>
    <mergeCell ref="BU10:BW10"/>
    <mergeCell ref="BU11:BW11"/>
    <mergeCell ref="BU12:BW12"/>
    <mergeCell ref="BU13:BW13"/>
    <mergeCell ref="BU14:BW14"/>
    <mergeCell ref="BU15:BW15"/>
    <mergeCell ref="BU17:BW17"/>
    <mergeCell ref="BU7:BW7"/>
    <mergeCell ref="BU8:BW8"/>
    <mergeCell ref="BU9:BW9"/>
    <mergeCell ref="BK10:BS10"/>
    <mergeCell ref="BK11:BM11"/>
    <mergeCell ref="BK12:BM12"/>
    <mergeCell ref="BK13:BM13"/>
    <mergeCell ref="BK14:BM14"/>
    <mergeCell ref="BK15:BM15"/>
    <mergeCell ref="BK17:BM17"/>
    <mergeCell ref="BK7:BS7"/>
    <mergeCell ref="BK8:BS8"/>
    <mergeCell ref="BK9:BS9"/>
    <mergeCell ref="BN11:BP11"/>
    <mergeCell ref="BN12:BP12"/>
    <mergeCell ref="BN13:BP13"/>
    <mergeCell ref="BN14:BP14"/>
    <mergeCell ref="BN15:BP15"/>
    <mergeCell ref="BN17:BP17"/>
    <mergeCell ref="BQ11:BS11"/>
    <mergeCell ref="BQ12:BS12"/>
    <mergeCell ref="BQ13:BS13"/>
    <mergeCell ref="BQ14:BS14"/>
    <mergeCell ref="BQ15:BS15"/>
    <mergeCell ref="BQ17:BS17"/>
    <mergeCell ref="BC5:BD5"/>
    <mergeCell ref="BC50:BD50"/>
    <mergeCell ref="BC51:BD51"/>
    <mergeCell ref="BC52:BD52"/>
    <mergeCell ref="BC53:BD53"/>
    <mergeCell ref="BC54:BD54"/>
    <mergeCell ref="BC55:BD55"/>
    <mergeCell ref="BC56:BD56"/>
    <mergeCell ref="BC57:BD57"/>
    <mergeCell ref="BC6:BD6"/>
    <mergeCell ref="BC7:BI7"/>
    <mergeCell ref="BC8:BI8"/>
    <mergeCell ref="BC9:BI9"/>
    <mergeCell ref="BG11:BI11"/>
    <mergeCell ref="BG12:BI12"/>
    <mergeCell ref="BG13:BI13"/>
    <mergeCell ref="BG14:BI14"/>
    <mergeCell ref="BG15:BI15"/>
    <mergeCell ref="BG17:BI17"/>
    <mergeCell ref="BC15:BF15"/>
    <mergeCell ref="BC12:BF12"/>
    <mergeCell ref="BC11:BF11"/>
    <mergeCell ref="BC205:BD205"/>
    <mergeCell ref="BC206:BD206"/>
    <mergeCell ref="BC207:BD207"/>
    <mergeCell ref="BC208:BD208"/>
    <mergeCell ref="BC209:BD209"/>
    <mergeCell ref="BC21:BD21"/>
    <mergeCell ref="BC22:BD22"/>
    <mergeCell ref="BC23:BD23"/>
    <mergeCell ref="BC24:BD24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C197:BD197"/>
    <mergeCell ref="BC198:BD198"/>
    <mergeCell ref="BC199:BD199"/>
    <mergeCell ref="BC20:BD20"/>
    <mergeCell ref="BC200:BD200"/>
    <mergeCell ref="BC201:BD201"/>
    <mergeCell ref="BC202:BD202"/>
    <mergeCell ref="BC203:BD203"/>
    <mergeCell ref="BC204:BD204"/>
    <mergeCell ref="BC40:BD40"/>
    <mergeCell ref="BC41:BD41"/>
    <mergeCell ref="BC42:BD42"/>
    <mergeCell ref="BC43:BD43"/>
    <mergeCell ref="BC44:BD44"/>
    <mergeCell ref="BC45:BD45"/>
    <mergeCell ref="BC46:BD46"/>
    <mergeCell ref="BC47:BD47"/>
    <mergeCell ref="BC48:BD48"/>
    <mergeCell ref="BC49:BD49"/>
    <mergeCell ref="BC58:BD58"/>
    <mergeCell ref="BC59:BD59"/>
    <mergeCell ref="BC60:BD60"/>
    <mergeCell ref="BC61:BD61"/>
    <mergeCell ref="BC62:BD62"/>
    <mergeCell ref="BC189:BD189"/>
    <mergeCell ref="BC19:BD19"/>
    <mergeCell ref="BC190:BD190"/>
    <mergeCell ref="BC191:BD191"/>
    <mergeCell ref="BC192:BD192"/>
    <mergeCell ref="BC193:BD193"/>
    <mergeCell ref="BC194:BD194"/>
    <mergeCell ref="BC195:BD195"/>
    <mergeCell ref="BC196:BD196"/>
    <mergeCell ref="BC63:BD63"/>
    <mergeCell ref="BC64:BD64"/>
    <mergeCell ref="BC65:BD65"/>
    <mergeCell ref="BC66:BD66"/>
    <mergeCell ref="BC67:BD67"/>
    <mergeCell ref="BC68:BD68"/>
    <mergeCell ref="BC69:BD69"/>
    <mergeCell ref="BC70:BD70"/>
    <mergeCell ref="BC71:BD71"/>
    <mergeCell ref="BC72:BD72"/>
    <mergeCell ref="BC73:BD73"/>
    <mergeCell ref="BC74:BD74"/>
    <mergeCell ref="BC75:BD75"/>
    <mergeCell ref="BC76:BD76"/>
    <mergeCell ref="BC77:BD77"/>
    <mergeCell ref="BC180:BD180"/>
    <mergeCell ref="BC181:BD181"/>
    <mergeCell ref="BC182:BD182"/>
    <mergeCell ref="BC183:BD183"/>
    <mergeCell ref="BC184:BD184"/>
    <mergeCell ref="BC185:BD185"/>
    <mergeCell ref="BC186:BD186"/>
    <mergeCell ref="BC187:BD187"/>
    <mergeCell ref="BC188:BD188"/>
    <mergeCell ref="BC171:BD171"/>
    <mergeCell ref="BC172:BD172"/>
    <mergeCell ref="BC173:BD173"/>
    <mergeCell ref="BC174:BD174"/>
    <mergeCell ref="BC175:BD175"/>
    <mergeCell ref="BC176:BD176"/>
    <mergeCell ref="BC177:BD177"/>
    <mergeCell ref="BC178:BD178"/>
    <mergeCell ref="BC179:BD179"/>
    <mergeCell ref="BC163:BD163"/>
    <mergeCell ref="BC164:BD164"/>
    <mergeCell ref="BC165:BD165"/>
    <mergeCell ref="BC166:BD166"/>
    <mergeCell ref="BC167:BD167"/>
    <mergeCell ref="BC168:BD168"/>
    <mergeCell ref="BC169:BD169"/>
    <mergeCell ref="BC17:BF17"/>
    <mergeCell ref="BC170:BD170"/>
    <mergeCell ref="BC18:BD18"/>
    <mergeCell ref="BC78:BD78"/>
    <mergeCell ref="BC79:BD79"/>
    <mergeCell ref="BC80:BD80"/>
    <mergeCell ref="BC81:BD81"/>
    <mergeCell ref="BC82:BD82"/>
    <mergeCell ref="BC83:BD83"/>
    <mergeCell ref="BC84:BD84"/>
    <mergeCell ref="BC85:BD85"/>
    <mergeCell ref="BC86:BD86"/>
    <mergeCell ref="BC87:BD87"/>
    <mergeCell ref="BC88:BD88"/>
    <mergeCell ref="BC89:BD89"/>
    <mergeCell ref="BC90:BD90"/>
    <mergeCell ref="BC91:BD91"/>
    <mergeCell ref="BC155:BD155"/>
    <mergeCell ref="BC156:BD156"/>
    <mergeCell ref="BC157:BD157"/>
    <mergeCell ref="BC158:BD158"/>
    <mergeCell ref="BC159:BD159"/>
    <mergeCell ref="BC16:BD16"/>
    <mergeCell ref="BC160:BD160"/>
    <mergeCell ref="BC161:BD161"/>
    <mergeCell ref="BC162:BD162"/>
    <mergeCell ref="BC92:BD92"/>
    <mergeCell ref="BC93:BD93"/>
    <mergeCell ref="BC94:BD94"/>
    <mergeCell ref="BC95:BD95"/>
    <mergeCell ref="BC96:BD96"/>
    <mergeCell ref="BC97:BD97"/>
    <mergeCell ref="BC98:BD98"/>
    <mergeCell ref="BC99:BD99"/>
    <mergeCell ref="BC147:BD147"/>
    <mergeCell ref="BC148:BD148"/>
    <mergeCell ref="BC149:BD149"/>
    <mergeCell ref="BC150:BD150"/>
    <mergeCell ref="BC151:BD151"/>
    <mergeCell ref="BC152:BD152"/>
    <mergeCell ref="BC153:BD153"/>
    <mergeCell ref="BC154:BD154"/>
    <mergeCell ref="BC139:BD139"/>
    <mergeCell ref="BC14:BF14"/>
    <mergeCell ref="BC140:BD140"/>
    <mergeCell ref="BC141:BD141"/>
    <mergeCell ref="BC142:BD142"/>
    <mergeCell ref="BC143:BD143"/>
    <mergeCell ref="BC144:BD144"/>
    <mergeCell ref="BC145:BD145"/>
    <mergeCell ref="BC146:BD146"/>
    <mergeCell ref="BC130:BD130"/>
    <mergeCell ref="BC131:BD131"/>
    <mergeCell ref="BC132:BD132"/>
    <mergeCell ref="BC133:BD133"/>
    <mergeCell ref="BC134:BD134"/>
    <mergeCell ref="BC135:BD135"/>
    <mergeCell ref="BC136:BD136"/>
    <mergeCell ref="BC137:BD137"/>
    <mergeCell ref="BC138:BD138"/>
    <mergeCell ref="BC122:BD122"/>
    <mergeCell ref="BC123:BD123"/>
    <mergeCell ref="BC124:BD124"/>
    <mergeCell ref="BC125:BD125"/>
    <mergeCell ref="BC126:BD126"/>
    <mergeCell ref="BC127:BD127"/>
    <mergeCell ref="BC128:BD128"/>
    <mergeCell ref="BC129:BD129"/>
    <mergeCell ref="BC13:BF13"/>
    <mergeCell ref="BC114:BD114"/>
    <mergeCell ref="BC115:BD115"/>
    <mergeCell ref="BC116:BD116"/>
    <mergeCell ref="BC117:BD117"/>
    <mergeCell ref="BC118:BD118"/>
    <mergeCell ref="BC119:BD119"/>
    <mergeCell ref="BC120:BD120"/>
    <mergeCell ref="BC121:BD121"/>
    <mergeCell ref="BC106:BD106"/>
    <mergeCell ref="BC107:BD107"/>
    <mergeCell ref="BC108:BD108"/>
    <mergeCell ref="BC109:BD109"/>
    <mergeCell ref="BC110:BD110"/>
    <mergeCell ref="BC111:BD111"/>
    <mergeCell ref="BC112:BD112"/>
    <mergeCell ref="BC113:BD113"/>
    <mergeCell ref="B6:C6"/>
    <mergeCell ref="B7:C7"/>
    <mergeCell ref="BC10:BI10"/>
    <mergeCell ref="BC100:BD100"/>
    <mergeCell ref="BC101:BD101"/>
    <mergeCell ref="BC102:BD102"/>
    <mergeCell ref="BC103:BD103"/>
    <mergeCell ref="BC104:BD104"/>
    <mergeCell ref="BC105:BD105"/>
    <mergeCell ref="M11:O11"/>
    <mergeCell ref="M12:O12"/>
    <mergeCell ref="M13:O13"/>
    <mergeCell ref="M14:O14"/>
    <mergeCell ref="M15:O15"/>
    <mergeCell ref="M17:O17"/>
    <mergeCell ref="P11:R11"/>
    <mergeCell ref="P12:R12"/>
    <mergeCell ref="P13:R13"/>
    <mergeCell ref="P14:R14"/>
    <mergeCell ref="P15:R15"/>
    <mergeCell ref="P17:R17"/>
    <mergeCell ref="S11:U11"/>
    <mergeCell ref="S12:U12"/>
    <mergeCell ref="S13:U13"/>
    <mergeCell ref="AM7:BA7"/>
    <mergeCell ref="AM8:BA8"/>
    <mergeCell ref="AM9:BA9"/>
    <mergeCell ref="AP11:AR11"/>
    <mergeCell ref="AP12:AR12"/>
    <mergeCell ref="AP13:AR13"/>
    <mergeCell ref="AP14:AR14"/>
    <mergeCell ref="AP15:AR15"/>
    <mergeCell ref="AP17:AR17"/>
    <mergeCell ref="AS11:AU11"/>
    <mergeCell ref="AS12:AU12"/>
    <mergeCell ref="AS13:AU13"/>
    <mergeCell ref="AS14:AU14"/>
    <mergeCell ref="AS15:AU15"/>
    <mergeCell ref="AS17:AU17"/>
    <mergeCell ref="AV11:AX11"/>
    <mergeCell ref="AV12:AX12"/>
    <mergeCell ref="AV13:AX13"/>
    <mergeCell ref="AV14:AX14"/>
    <mergeCell ref="AV15:AX15"/>
    <mergeCell ref="AV17:AX17"/>
    <mergeCell ref="AY11:BA11"/>
    <mergeCell ref="AY12:BA12"/>
    <mergeCell ref="AY13:BA13"/>
    <mergeCell ref="A212:BC212"/>
    <mergeCell ref="A213:BC213"/>
    <mergeCell ref="A214:BC214"/>
    <mergeCell ref="A215:BC215"/>
    <mergeCell ref="A5:C5"/>
    <mergeCell ref="A8:C8"/>
    <mergeCell ref="A9:C9"/>
    <mergeCell ref="AB11:AD11"/>
    <mergeCell ref="AB12:AD12"/>
    <mergeCell ref="AB13:AD13"/>
    <mergeCell ref="AB14:AD14"/>
    <mergeCell ref="AB15:AD15"/>
    <mergeCell ref="AB17:AD17"/>
    <mergeCell ref="AF10:AK10"/>
    <mergeCell ref="AF11:AH11"/>
    <mergeCell ref="AF12:AH12"/>
    <mergeCell ref="AF13:AH13"/>
    <mergeCell ref="AF14:AH14"/>
    <mergeCell ref="AF15:AH15"/>
    <mergeCell ref="AF17:AH17"/>
    <mergeCell ref="AF7:AK7"/>
    <mergeCell ref="AF8:AK8"/>
    <mergeCell ref="AF9:AK9"/>
    <mergeCell ref="AI11:AK11"/>
    <mergeCell ref="A10:C10"/>
    <mergeCell ref="A11:C11"/>
    <mergeCell ref="A12:C12"/>
    <mergeCell ref="A13:C13"/>
    <mergeCell ref="A14:C14"/>
    <mergeCell ref="A15:C15"/>
    <mergeCell ref="A17:B18"/>
    <mergeCell ref="A209:C209"/>
    <mergeCell ref="A211:BC211"/>
    <mergeCell ref="AI12:AK12"/>
    <mergeCell ref="AI13:AK13"/>
    <mergeCell ref="AI14:AK14"/>
    <mergeCell ref="AI15:AK15"/>
    <mergeCell ref="AI17:AK17"/>
    <mergeCell ref="AM10:BA10"/>
    <mergeCell ref="AM11:AO11"/>
    <mergeCell ref="AM12:AO12"/>
    <mergeCell ref="AM13:AO13"/>
    <mergeCell ref="AM14:AO14"/>
    <mergeCell ref="AM15:AO15"/>
    <mergeCell ref="AM17:AO17"/>
    <mergeCell ref="AY14:BA14"/>
    <mergeCell ref="AY15:BA15"/>
    <mergeCell ref="AY17:BA17"/>
  </mergeCells>
  <pageMargins left="0.7" right="0.7" top="0.75" bottom="0.75" header="0.3" footer="0.3"/>
  <pageSetup paperSize="121"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A53"/>
  <sheetViews>
    <sheetView workbookViewId="0">
      <selection activeCell="A5" sqref="A5:C5"/>
    </sheetView>
  </sheetViews>
  <sheetFormatPr baseColWidth="10" defaultColWidth="8.83203125" defaultRowHeight="13" x14ac:dyDescent="0.15"/>
  <cols>
    <col min="1" max="1" width="0.5" customWidth="1"/>
    <col min="2" max="2" width="34.5" customWidth="1"/>
    <col min="3" max="3" width="1.33203125" customWidth="1"/>
    <col min="4" max="30" width="4.83203125" customWidth="1"/>
    <col min="31" max="31" width="0.33203125" customWidth="1"/>
    <col min="32" max="37" width="4.83203125" customWidth="1"/>
    <col min="38" max="38" width="0.33203125" customWidth="1"/>
    <col min="39" max="53" width="4.83203125" customWidth="1"/>
    <col min="54" max="54" width="0.33203125" customWidth="1"/>
    <col min="55" max="55" width="1.1640625" customWidth="1"/>
    <col min="56" max="56" width="3" customWidth="1"/>
    <col min="57" max="61" width="4.83203125" customWidth="1"/>
    <col min="62" max="62" width="0.33203125" customWidth="1"/>
    <col min="63" max="71" width="4.83203125" customWidth="1"/>
    <col min="72" max="72" width="0.33203125" customWidth="1"/>
    <col min="73" max="75" width="4.83203125" customWidth="1"/>
    <col min="76" max="76" width="0.33203125" customWidth="1"/>
    <col min="77" max="79" width="5.6640625" customWidth="1"/>
    <col min="80" max="80" width="4.6640625" customWidth="1"/>
  </cols>
  <sheetData>
    <row r="1" spans="1:79" s="1" customFormat="1" ht="5.75" customHeight="1" x14ac:dyDescent="0.15"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2"/>
    </row>
    <row r="2" spans="1:79" s="1" customFormat="1" ht="18.25" customHeight="1" x14ac:dyDescent="0.2">
      <c r="B2" s="26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2"/>
    </row>
    <row r="3" spans="1:79" s="1" customFormat="1" ht="9" customHeight="1" x14ac:dyDescent="0.15"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  <c r="AR3" s="202"/>
      <c r="AS3" s="202"/>
      <c r="AT3" s="202"/>
      <c r="AU3" s="202"/>
      <c r="AV3" s="202"/>
      <c r="AW3" s="202"/>
      <c r="AX3" s="202"/>
      <c r="AY3" s="202"/>
    </row>
    <row r="4" spans="1:79" s="1" customFormat="1" ht="12.25" customHeight="1" x14ac:dyDescent="0.15"/>
    <row r="5" spans="1:79" s="1" customFormat="1" ht="23" customHeight="1" x14ac:dyDescent="0.15">
      <c r="A5" s="174" t="s">
        <v>30</v>
      </c>
      <c r="B5" s="174"/>
      <c r="C5" s="174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192"/>
      <c r="BD5" s="192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</row>
    <row r="6" spans="1:79" s="1" customFormat="1" ht="12.75" customHeight="1" thickBot="1" x14ac:dyDescent="0.2">
      <c r="A6" s="31"/>
      <c r="B6" s="188"/>
      <c r="C6" s="188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8"/>
      <c r="AF6" s="47"/>
      <c r="AG6" s="47"/>
      <c r="AH6" s="47"/>
      <c r="AI6" s="47"/>
      <c r="AJ6" s="47"/>
      <c r="AK6" s="47"/>
      <c r="AL6" s="48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8"/>
      <c r="BC6" s="194"/>
      <c r="BD6" s="194"/>
      <c r="BE6" s="47"/>
      <c r="BF6" s="47"/>
      <c r="BG6" s="47"/>
      <c r="BH6" s="47"/>
      <c r="BI6" s="47"/>
      <c r="BJ6" s="48"/>
      <c r="BK6" s="47"/>
      <c r="BL6" s="47"/>
      <c r="BM6" s="47"/>
      <c r="BN6" s="47"/>
      <c r="BO6" s="47"/>
      <c r="BP6" s="47"/>
      <c r="BQ6" s="47"/>
      <c r="BR6" s="47"/>
      <c r="BS6" s="47"/>
      <c r="BT6" s="48"/>
      <c r="BU6" s="47"/>
      <c r="BV6" s="47"/>
      <c r="BW6" s="47"/>
      <c r="BX6" s="48"/>
      <c r="BY6" s="48"/>
      <c r="BZ6" s="48"/>
      <c r="CA6" s="49" t="s">
        <v>95</v>
      </c>
    </row>
    <row r="7" spans="1:79" s="1" customFormat="1" ht="26" customHeight="1" thickBot="1" x14ac:dyDescent="0.2">
      <c r="A7" s="50"/>
      <c r="B7" s="189"/>
      <c r="C7" s="189"/>
      <c r="D7" s="185" t="s">
        <v>1</v>
      </c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51" t="s">
        <v>6</v>
      </c>
      <c r="AF7" s="185" t="s">
        <v>96</v>
      </c>
      <c r="AG7" s="185"/>
      <c r="AH7" s="185"/>
      <c r="AI7" s="185"/>
      <c r="AJ7" s="185"/>
      <c r="AK7" s="185"/>
      <c r="AL7" s="51" t="s">
        <v>6</v>
      </c>
      <c r="AM7" s="185" t="s">
        <v>3</v>
      </c>
      <c r="AN7" s="185"/>
      <c r="AO7" s="185"/>
      <c r="AP7" s="185"/>
      <c r="AQ7" s="185"/>
      <c r="AR7" s="185"/>
      <c r="AS7" s="185"/>
      <c r="AT7" s="185"/>
      <c r="AU7" s="185"/>
      <c r="AV7" s="185"/>
      <c r="AW7" s="185"/>
      <c r="AX7" s="185"/>
      <c r="AY7" s="185"/>
      <c r="AZ7" s="185"/>
      <c r="BA7" s="185"/>
      <c r="BB7" s="51" t="s">
        <v>6</v>
      </c>
      <c r="BC7" s="185" t="s">
        <v>97</v>
      </c>
      <c r="BD7" s="185"/>
      <c r="BE7" s="185"/>
      <c r="BF7" s="185"/>
      <c r="BG7" s="185"/>
      <c r="BH7" s="185"/>
      <c r="BI7" s="185"/>
      <c r="BJ7" s="51" t="s">
        <v>6</v>
      </c>
      <c r="BK7" s="185" t="s">
        <v>4</v>
      </c>
      <c r="BL7" s="185"/>
      <c r="BM7" s="185"/>
      <c r="BN7" s="185"/>
      <c r="BO7" s="185"/>
      <c r="BP7" s="185"/>
      <c r="BQ7" s="185"/>
      <c r="BR7" s="185"/>
      <c r="BS7" s="185"/>
      <c r="BT7" s="51" t="s">
        <v>6</v>
      </c>
      <c r="BU7" s="185" t="s">
        <v>98</v>
      </c>
      <c r="BV7" s="185"/>
      <c r="BW7" s="185"/>
      <c r="BX7" s="51" t="s">
        <v>6</v>
      </c>
      <c r="BY7" s="185" t="s">
        <v>5</v>
      </c>
      <c r="BZ7" s="185"/>
      <c r="CA7" s="185"/>
    </row>
    <row r="8" spans="1:79" s="1" customFormat="1" ht="26" customHeight="1" x14ac:dyDescent="0.15">
      <c r="A8" s="177" t="s">
        <v>99</v>
      </c>
      <c r="B8" s="177"/>
      <c r="C8" s="177"/>
      <c r="D8" s="186">
        <v>2503</v>
      </c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52" t="s">
        <v>6</v>
      </c>
      <c r="AF8" s="186">
        <v>218</v>
      </c>
      <c r="AG8" s="186"/>
      <c r="AH8" s="186"/>
      <c r="AI8" s="186"/>
      <c r="AJ8" s="186"/>
      <c r="AK8" s="186"/>
      <c r="AL8" s="52" t="s">
        <v>6</v>
      </c>
      <c r="AM8" s="186">
        <v>129</v>
      </c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186"/>
      <c r="AZ8" s="186"/>
      <c r="BA8" s="186"/>
      <c r="BB8" s="52" t="s">
        <v>6</v>
      </c>
      <c r="BC8" s="186">
        <v>10</v>
      </c>
      <c r="BD8" s="186"/>
      <c r="BE8" s="186"/>
      <c r="BF8" s="186"/>
      <c r="BG8" s="186"/>
      <c r="BH8" s="186"/>
      <c r="BI8" s="186"/>
      <c r="BJ8" s="52" t="s">
        <v>6</v>
      </c>
      <c r="BK8" s="186">
        <v>70</v>
      </c>
      <c r="BL8" s="186"/>
      <c r="BM8" s="186"/>
      <c r="BN8" s="186"/>
      <c r="BO8" s="186"/>
      <c r="BP8" s="186"/>
      <c r="BQ8" s="186"/>
      <c r="BR8" s="186"/>
      <c r="BS8" s="186"/>
      <c r="BT8" s="52" t="s">
        <v>6</v>
      </c>
      <c r="BU8" s="186"/>
      <c r="BV8" s="186"/>
      <c r="BW8" s="186"/>
      <c r="BX8" s="52" t="s">
        <v>6</v>
      </c>
      <c r="BY8" s="201">
        <v>2930</v>
      </c>
      <c r="BZ8" s="201"/>
      <c r="CA8" s="201"/>
    </row>
    <row r="9" spans="1:79" s="1" customFormat="1" ht="26" customHeight="1" x14ac:dyDescent="0.15">
      <c r="A9" s="167" t="s">
        <v>100</v>
      </c>
      <c r="B9" s="167"/>
      <c r="C9" s="167"/>
      <c r="D9" s="180">
        <v>1512</v>
      </c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52" t="s">
        <v>6</v>
      </c>
      <c r="AF9" s="180">
        <v>218</v>
      </c>
      <c r="AG9" s="180"/>
      <c r="AH9" s="180"/>
      <c r="AI9" s="180"/>
      <c r="AJ9" s="180"/>
      <c r="AK9" s="180"/>
      <c r="AL9" s="52" t="s">
        <v>6</v>
      </c>
      <c r="AM9" s="180">
        <v>103</v>
      </c>
      <c r="AN9" s="180"/>
      <c r="AO9" s="180"/>
      <c r="AP9" s="180"/>
      <c r="AQ9" s="180"/>
      <c r="AR9" s="180"/>
      <c r="AS9" s="180"/>
      <c r="AT9" s="180"/>
      <c r="AU9" s="180"/>
      <c r="AV9" s="180"/>
      <c r="AW9" s="180"/>
      <c r="AX9" s="180"/>
      <c r="AY9" s="180"/>
      <c r="AZ9" s="180"/>
      <c r="BA9" s="180"/>
      <c r="BB9" s="52" t="s">
        <v>6</v>
      </c>
      <c r="BC9" s="180">
        <v>10</v>
      </c>
      <c r="BD9" s="180"/>
      <c r="BE9" s="180"/>
      <c r="BF9" s="180"/>
      <c r="BG9" s="180"/>
      <c r="BH9" s="180"/>
      <c r="BI9" s="180"/>
      <c r="BJ9" s="52" t="s">
        <v>6</v>
      </c>
      <c r="BK9" s="180">
        <v>17</v>
      </c>
      <c r="BL9" s="180"/>
      <c r="BM9" s="180"/>
      <c r="BN9" s="180"/>
      <c r="BO9" s="180"/>
      <c r="BP9" s="180"/>
      <c r="BQ9" s="180"/>
      <c r="BR9" s="180"/>
      <c r="BS9" s="180"/>
      <c r="BT9" s="52" t="s">
        <v>6</v>
      </c>
      <c r="BU9" s="180"/>
      <c r="BV9" s="180"/>
      <c r="BW9" s="180"/>
      <c r="BX9" s="52" t="s">
        <v>6</v>
      </c>
      <c r="BY9" s="195">
        <v>1860</v>
      </c>
      <c r="BZ9" s="195"/>
      <c r="CA9" s="195"/>
    </row>
    <row r="10" spans="1:79" s="1" customFormat="1" ht="26" customHeight="1" thickBot="1" x14ac:dyDescent="0.2">
      <c r="A10" s="167" t="s">
        <v>101</v>
      </c>
      <c r="B10" s="167"/>
      <c r="C10" s="167"/>
      <c r="D10" s="181">
        <v>1803</v>
      </c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52" t="s">
        <v>6</v>
      </c>
      <c r="AF10" s="181">
        <v>134</v>
      </c>
      <c r="AG10" s="181"/>
      <c r="AH10" s="181"/>
      <c r="AI10" s="181"/>
      <c r="AJ10" s="181"/>
      <c r="AK10" s="181"/>
      <c r="AL10" s="52" t="s">
        <v>6</v>
      </c>
      <c r="AM10" s="181">
        <v>132</v>
      </c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52" t="s">
        <v>6</v>
      </c>
      <c r="BC10" s="181">
        <v>1</v>
      </c>
      <c r="BD10" s="181"/>
      <c r="BE10" s="181"/>
      <c r="BF10" s="181"/>
      <c r="BG10" s="181"/>
      <c r="BH10" s="181"/>
      <c r="BI10" s="181"/>
      <c r="BJ10" s="52" t="s">
        <v>6</v>
      </c>
      <c r="BK10" s="181">
        <v>26</v>
      </c>
      <c r="BL10" s="181"/>
      <c r="BM10" s="181"/>
      <c r="BN10" s="181"/>
      <c r="BO10" s="181"/>
      <c r="BP10" s="181"/>
      <c r="BQ10" s="181"/>
      <c r="BR10" s="181"/>
      <c r="BS10" s="181"/>
      <c r="BT10" s="52" t="s">
        <v>6</v>
      </c>
      <c r="BU10" s="181"/>
      <c r="BV10" s="181"/>
      <c r="BW10" s="181"/>
      <c r="BX10" s="52" t="s">
        <v>6</v>
      </c>
      <c r="BY10" s="199">
        <v>2096</v>
      </c>
      <c r="BZ10" s="199"/>
      <c r="CA10" s="199"/>
    </row>
    <row r="11" spans="1:79" s="1" customFormat="1" ht="12.75" customHeight="1" thickBot="1" x14ac:dyDescent="0.2">
      <c r="A11" s="170"/>
      <c r="B11" s="170"/>
      <c r="C11" s="170"/>
      <c r="D11" s="178">
        <v>5</v>
      </c>
      <c r="E11" s="178"/>
      <c r="F11" s="178"/>
      <c r="G11" s="178">
        <v>8</v>
      </c>
      <c r="H11" s="178"/>
      <c r="I11" s="178"/>
      <c r="J11" s="178">
        <v>10</v>
      </c>
      <c r="K11" s="178"/>
      <c r="L11" s="178"/>
      <c r="M11" s="178">
        <v>30</v>
      </c>
      <c r="N11" s="178"/>
      <c r="O11" s="178"/>
      <c r="P11" s="178">
        <v>40</v>
      </c>
      <c r="Q11" s="178"/>
      <c r="R11" s="178"/>
      <c r="S11" s="178">
        <v>50</v>
      </c>
      <c r="T11" s="178"/>
      <c r="U11" s="178"/>
      <c r="V11" s="178">
        <v>70</v>
      </c>
      <c r="W11" s="178"/>
      <c r="X11" s="178"/>
      <c r="Y11" s="178">
        <v>80</v>
      </c>
      <c r="Z11" s="178"/>
      <c r="AA11" s="178"/>
      <c r="AB11" s="178">
        <v>100</v>
      </c>
      <c r="AC11" s="178"/>
      <c r="AD11" s="178"/>
      <c r="AE11" s="10"/>
      <c r="AF11" s="178">
        <v>300</v>
      </c>
      <c r="AG11" s="178"/>
      <c r="AH11" s="178"/>
      <c r="AI11" s="178">
        <v>350</v>
      </c>
      <c r="AJ11" s="178"/>
      <c r="AK11" s="178"/>
      <c r="AL11" s="10"/>
      <c r="AM11" s="178">
        <v>110</v>
      </c>
      <c r="AN11" s="178"/>
      <c r="AO11" s="178"/>
      <c r="AP11" s="178">
        <v>120</v>
      </c>
      <c r="AQ11" s="178"/>
      <c r="AR11" s="178"/>
      <c r="AS11" s="178">
        <v>130</v>
      </c>
      <c r="AT11" s="178"/>
      <c r="AU11" s="178"/>
      <c r="AV11" s="178">
        <v>135</v>
      </c>
      <c r="AW11" s="178"/>
      <c r="AX11" s="178"/>
      <c r="AY11" s="178">
        <v>140</v>
      </c>
      <c r="AZ11" s="178"/>
      <c r="BA11" s="178"/>
      <c r="BB11" s="10"/>
      <c r="BC11" s="178">
        <v>150</v>
      </c>
      <c r="BD11" s="178"/>
      <c r="BE11" s="178"/>
      <c r="BF11" s="178"/>
      <c r="BG11" s="178">
        <v>180</v>
      </c>
      <c r="BH11" s="178"/>
      <c r="BI11" s="178"/>
      <c r="BJ11" s="10"/>
      <c r="BK11" s="178">
        <v>210</v>
      </c>
      <c r="BL11" s="178"/>
      <c r="BM11" s="178"/>
      <c r="BN11" s="178">
        <v>220</v>
      </c>
      <c r="BO11" s="178"/>
      <c r="BP11" s="178"/>
      <c r="BQ11" s="178">
        <v>230</v>
      </c>
      <c r="BR11" s="178"/>
      <c r="BS11" s="178"/>
      <c r="BT11" s="10"/>
      <c r="BU11" s="178">
        <v>240</v>
      </c>
      <c r="BV11" s="178"/>
      <c r="BW11" s="178"/>
      <c r="BX11" s="10"/>
      <c r="BY11" s="10"/>
      <c r="BZ11" s="10"/>
      <c r="CA11" s="10"/>
    </row>
    <row r="12" spans="1:79" s="1" customFormat="1" ht="34.75" customHeight="1" thickBot="1" x14ac:dyDescent="0.2">
      <c r="A12" s="171" t="s">
        <v>104</v>
      </c>
      <c r="B12" s="171"/>
      <c r="C12" s="171"/>
      <c r="D12" s="179" t="s">
        <v>9</v>
      </c>
      <c r="E12" s="179"/>
      <c r="F12" s="179"/>
      <c r="G12" s="179" t="s">
        <v>10</v>
      </c>
      <c r="H12" s="179"/>
      <c r="I12" s="179"/>
      <c r="J12" s="179" t="s">
        <v>105</v>
      </c>
      <c r="K12" s="179"/>
      <c r="L12" s="179"/>
      <c r="M12" s="179" t="s">
        <v>106</v>
      </c>
      <c r="N12" s="179"/>
      <c r="O12" s="179"/>
      <c r="P12" s="179" t="s">
        <v>34</v>
      </c>
      <c r="Q12" s="179"/>
      <c r="R12" s="179"/>
      <c r="S12" s="179" t="s">
        <v>107</v>
      </c>
      <c r="T12" s="179"/>
      <c r="U12" s="179"/>
      <c r="V12" s="179" t="s">
        <v>11</v>
      </c>
      <c r="W12" s="179"/>
      <c r="X12" s="179"/>
      <c r="Y12" s="179" t="s">
        <v>108</v>
      </c>
      <c r="Z12" s="179"/>
      <c r="AA12" s="179"/>
      <c r="AB12" s="179" t="s">
        <v>12</v>
      </c>
      <c r="AC12" s="179"/>
      <c r="AD12" s="179"/>
      <c r="AE12" s="53"/>
      <c r="AF12" s="179" t="s">
        <v>109</v>
      </c>
      <c r="AG12" s="179"/>
      <c r="AH12" s="179"/>
      <c r="AI12" s="179" t="s">
        <v>110</v>
      </c>
      <c r="AJ12" s="179"/>
      <c r="AK12" s="179"/>
      <c r="AL12" s="53"/>
      <c r="AM12" s="179" t="s">
        <v>35</v>
      </c>
      <c r="AN12" s="179"/>
      <c r="AO12" s="179"/>
      <c r="AP12" s="179" t="s">
        <v>111</v>
      </c>
      <c r="AQ12" s="179"/>
      <c r="AR12" s="179"/>
      <c r="AS12" s="179" t="s">
        <v>112</v>
      </c>
      <c r="AT12" s="179"/>
      <c r="AU12" s="179"/>
      <c r="AV12" s="179" t="s">
        <v>113</v>
      </c>
      <c r="AW12" s="179"/>
      <c r="AX12" s="179"/>
      <c r="AY12" s="179" t="s">
        <v>13</v>
      </c>
      <c r="AZ12" s="179"/>
      <c r="BA12" s="179"/>
      <c r="BB12" s="53"/>
      <c r="BC12" s="179" t="s">
        <v>114</v>
      </c>
      <c r="BD12" s="179"/>
      <c r="BE12" s="179"/>
      <c r="BF12" s="179"/>
      <c r="BG12" s="179" t="s">
        <v>115</v>
      </c>
      <c r="BH12" s="179"/>
      <c r="BI12" s="179"/>
      <c r="BJ12" s="53"/>
      <c r="BK12" s="179" t="s">
        <v>14</v>
      </c>
      <c r="BL12" s="179"/>
      <c r="BM12" s="179"/>
      <c r="BN12" s="179" t="s">
        <v>15</v>
      </c>
      <c r="BO12" s="179"/>
      <c r="BP12" s="179"/>
      <c r="BQ12" s="179" t="s">
        <v>16</v>
      </c>
      <c r="BR12" s="179"/>
      <c r="BS12" s="179"/>
      <c r="BT12" s="53"/>
      <c r="BU12" s="179" t="s">
        <v>98</v>
      </c>
      <c r="BV12" s="179"/>
      <c r="BW12" s="179"/>
      <c r="BX12" s="53"/>
      <c r="BY12" s="198" t="s">
        <v>5</v>
      </c>
      <c r="BZ12" s="198"/>
      <c r="CA12" s="198"/>
    </row>
    <row r="13" spans="1:79" s="1" customFormat="1" ht="26" customHeight="1" thickBot="1" x14ac:dyDescent="0.2">
      <c r="A13" s="172" t="s">
        <v>116</v>
      </c>
      <c r="B13" s="172"/>
      <c r="C13" s="172"/>
      <c r="D13" s="180">
        <v>45</v>
      </c>
      <c r="E13" s="180"/>
      <c r="F13" s="180"/>
      <c r="G13" s="180">
        <v>275</v>
      </c>
      <c r="H13" s="180"/>
      <c r="I13" s="180"/>
      <c r="J13" s="180">
        <v>9</v>
      </c>
      <c r="K13" s="180"/>
      <c r="L13" s="180"/>
      <c r="M13" s="180">
        <v>311</v>
      </c>
      <c r="N13" s="180"/>
      <c r="O13" s="180"/>
      <c r="P13" s="180">
        <v>31</v>
      </c>
      <c r="Q13" s="180"/>
      <c r="R13" s="180"/>
      <c r="S13" s="180">
        <v>480</v>
      </c>
      <c r="T13" s="180"/>
      <c r="U13" s="180"/>
      <c r="V13" s="180">
        <v>215</v>
      </c>
      <c r="W13" s="180"/>
      <c r="X13" s="180"/>
      <c r="Y13" s="180">
        <v>439</v>
      </c>
      <c r="Z13" s="180"/>
      <c r="AA13" s="180"/>
      <c r="AB13" s="180">
        <v>698</v>
      </c>
      <c r="AC13" s="180"/>
      <c r="AD13" s="180"/>
      <c r="AE13" s="54"/>
      <c r="AF13" s="180">
        <v>179</v>
      </c>
      <c r="AG13" s="180"/>
      <c r="AH13" s="180"/>
      <c r="AI13" s="180">
        <v>39</v>
      </c>
      <c r="AJ13" s="180"/>
      <c r="AK13" s="180"/>
      <c r="AL13" s="54"/>
      <c r="AM13" s="180">
        <v>45</v>
      </c>
      <c r="AN13" s="180"/>
      <c r="AO13" s="180"/>
      <c r="AP13" s="180"/>
      <c r="AQ13" s="180"/>
      <c r="AR13" s="180"/>
      <c r="AS13" s="180">
        <v>48</v>
      </c>
      <c r="AT13" s="180"/>
      <c r="AU13" s="180"/>
      <c r="AV13" s="180">
        <v>1</v>
      </c>
      <c r="AW13" s="180"/>
      <c r="AX13" s="180"/>
      <c r="AY13" s="180">
        <v>35</v>
      </c>
      <c r="AZ13" s="180"/>
      <c r="BA13" s="180"/>
      <c r="BB13" s="54"/>
      <c r="BC13" s="180">
        <v>8</v>
      </c>
      <c r="BD13" s="180"/>
      <c r="BE13" s="180"/>
      <c r="BF13" s="180"/>
      <c r="BG13" s="180">
        <v>2</v>
      </c>
      <c r="BH13" s="180"/>
      <c r="BI13" s="180"/>
      <c r="BJ13" s="54"/>
      <c r="BK13" s="180"/>
      <c r="BL13" s="180"/>
      <c r="BM13" s="180"/>
      <c r="BN13" s="180">
        <v>70</v>
      </c>
      <c r="BO13" s="180"/>
      <c r="BP13" s="180"/>
      <c r="BQ13" s="180"/>
      <c r="BR13" s="180"/>
      <c r="BS13" s="180"/>
      <c r="BT13" s="54"/>
      <c r="BU13" s="180"/>
      <c r="BV13" s="180"/>
      <c r="BW13" s="180"/>
      <c r="BX13" s="54"/>
      <c r="BY13" s="195">
        <v>2930</v>
      </c>
      <c r="BZ13" s="195"/>
      <c r="CA13" s="195"/>
    </row>
    <row r="14" spans="1:79" s="1" customFormat="1" ht="26" customHeight="1" thickBot="1" x14ac:dyDescent="0.2">
      <c r="A14" s="172" t="s">
        <v>117</v>
      </c>
      <c r="B14" s="172"/>
      <c r="C14" s="172"/>
      <c r="D14" s="180">
        <v>43</v>
      </c>
      <c r="E14" s="180"/>
      <c r="F14" s="180"/>
      <c r="G14" s="180">
        <v>47</v>
      </c>
      <c r="H14" s="180"/>
      <c r="I14" s="180"/>
      <c r="J14" s="180">
        <v>9</v>
      </c>
      <c r="K14" s="180"/>
      <c r="L14" s="180"/>
      <c r="M14" s="180">
        <v>311</v>
      </c>
      <c r="N14" s="180"/>
      <c r="O14" s="180"/>
      <c r="P14" s="180"/>
      <c r="Q14" s="180"/>
      <c r="R14" s="180"/>
      <c r="S14" s="180">
        <v>480</v>
      </c>
      <c r="T14" s="180"/>
      <c r="U14" s="180"/>
      <c r="V14" s="180">
        <v>97</v>
      </c>
      <c r="W14" s="180"/>
      <c r="X14" s="180"/>
      <c r="Y14" s="180">
        <v>439</v>
      </c>
      <c r="Z14" s="180"/>
      <c r="AA14" s="180"/>
      <c r="AB14" s="180">
        <v>86</v>
      </c>
      <c r="AC14" s="180"/>
      <c r="AD14" s="180"/>
      <c r="AE14" s="54"/>
      <c r="AF14" s="180">
        <v>179</v>
      </c>
      <c r="AG14" s="180"/>
      <c r="AH14" s="180"/>
      <c r="AI14" s="180">
        <v>39</v>
      </c>
      <c r="AJ14" s="180"/>
      <c r="AK14" s="180"/>
      <c r="AL14" s="54"/>
      <c r="AM14" s="180">
        <v>45</v>
      </c>
      <c r="AN14" s="180"/>
      <c r="AO14" s="180"/>
      <c r="AP14" s="180"/>
      <c r="AQ14" s="180"/>
      <c r="AR14" s="180"/>
      <c r="AS14" s="180">
        <v>48</v>
      </c>
      <c r="AT14" s="180"/>
      <c r="AU14" s="180"/>
      <c r="AV14" s="180"/>
      <c r="AW14" s="180"/>
      <c r="AX14" s="180"/>
      <c r="AY14" s="180">
        <v>10</v>
      </c>
      <c r="AZ14" s="180"/>
      <c r="BA14" s="180"/>
      <c r="BB14" s="54"/>
      <c r="BC14" s="180">
        <v>8</v>
      </c>
      <c r="BD14" s="180"/>
      <c r="BE14" s="180"/>
      <c r="BF14" s="180"/>
      <c r="BG14" s="180">
        <v>2</v>
      </c>
      <c r="BH14" s="180"/>
      <c r="BI14" s="180"/>
      <c r="BJ14" s="54"/>
      <c r="BK14" s="180"/>
      <c r="BL14" s="180"/>
      <c r="BM14" s="180"/>
      <c r="BN14" s="180">
        <v>17</v>
      </c>
      <c r="BO14" s="180"/>
      <c r="BP14" s="180"/>
      <c r="BQ14" s="180"/>
      <c r="BR14" s="180"/>
      <c r="BS14" s="180"/>
      <c r="BT14" s="54"/>
      <c r="BU14" s="180"/>
      <c r="BV14" s="180"/>
      <c r="BW14" s="180"/>
      <c r="BX14" s="54"/>
      <c r="BY14" s="195">
        <v>1860</v>
      </c>
      <c r="BZ14" s="195"/>
      <c r="CA14" s="195"/>
    </row>
    <row r="15" spans="1:79" s="1" customFormat="1" ht="26" customHeight="1" thickBot="1" x14ac:dyDescent="0.2">
      <c r="A15" s="172" t="s">
        <v>118</v>
      </c>
      <c r="B15" s="172"/>
      <c r="C15" s="172"/>
      <c r="D15" s="181">
        <v>43</v>
      </c>
      <c r="E15" s="181"/>
      <c r="F15" s="181"/>
      <c r="G15" s="181">
        <v>47</v>
      </c>
      <c r="H15" s="181"/>
      <c r="I15" s="181"/>
      <c r="J15" s="181"/>
      <c r="K15" s="181"/>
      <c r="L15" s="181"/>
      <c r="M15" s="181">
        <v>401</v>
      </c>
      <c r="N15" s="181"/>
      <c r="O15" s="181"/>
      <c r="P15" s="181"/>
      <c r="Q15" s="181"/>
      <c r="R15" s="181"/>
      <c r="S15" s="181">
        <v>582</v>
      </c>
      <c r="T15" s="181"/>
      <c r="U15" s="181"/>
      <c r="V15" s="181">
        <v>124</v>
      </c>
      <c r="W15" s="181"/>
      <c r="X15" s="181"/>
      <c r="Y15" s="181">
        <v>498</v>
      </c>
      <c r="Z15" s="181"/>
      <c r="AA15" s="181"/>
      <c r="AB15" s="181">
        <v>108</v>
      </c>
      <c r="AC15" s="181"/>
      <c r="AD15" s="181"/>
      <c r="AE15" s="54"/>
      <c r="AF15" s="181">
        <v>122</v>
      </c>
      <c r="AG15" s="181"/>
      <c r="AH15" s="181"/>
      <c r="AI15" s="181">
        <v>12</v>
      </c>
      <c r="AJ15" s="181"/>
      <c r="AK15" s="181"/>
      <c r="AL15" s="54"/>
      <c r="AM15" s="181">
        <v>63</v>
      </c>
      <c r="AN15" s="181"/>
      <c r="AO15" s="181"/>
      <c r="AP15" s="181"/>
      <c r="AQ15" s="181"/>
      <c r="AR15" s="181"/>
      <c r="AS15" s="181">
        <v>57</v>
      </c>
      <c r="AT15" s="181"/>
      <c r="AU15" s="181"/>
      <c r="AV15" s="181"/>
      <c r="AW15" s="181"/>
      <c r="AX15" s="181"/>
      <c r="AY15" s="181">
        <v>12</v>
      </c>
      <c r="AZ15" s="181"/>
      <c r="BA15" s="181"/>
      <c r="BB15" s="54"/>
      <c r="BC15" s="181"/>
      <c r="BD15" s="181"/>
      <c r="BE15" s="181"/>
      <c r="BF15" s="181"/>
      <c r="BG15" s="181">
        <v>1</v>
      </c>
      <c r="BH15" s="181"/>
      <c r="BI15" s="181"/>
      <c r="BJ15" s="54"/>
      <c r="BK15" s="181"/>
      <c r="BL15" s="181"/>
      <c r="BM15" s="181"/>
      <c r="BN15" s="181">
        <v>26</v>
      </c>
      <c r="BO15" s="181"/>
      <c r="BP15" s="181"/>
      <c r="BQ15" s="181"/>
      <c r="BR15" s="181"/>
      <c r="BS15" s="181"/>
      <c r="BT15" s="54"/>
      <c r="BU15" s="181"/>
      <c r="BV15" s="181"/>
      <c r="BW15" s="181"/>
      <c r="BX15" s="54"/>
      <c r="BY15" s="199">
        <v>2096</v>
      </c>
      <c r="BZ15" s="199"/>
      <c r="CA15" s="199"/>
    </row>
    <row r="16" spans="1:79" s="1" customFormat="1" ht="12.75" customHeight="1" thickBot="1" x14ac:dyDescent="0.2">
      <c r="A16" s="7"/>
      <c r="B16" s="7"/>
      <c r="C16" s="7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10"/>
      <c r="AF16" s="55"/>
      <c r="AG16" s="55"/>
      <c r="AH16" s="55"/>
      <c r="AI16" s="55"/>
      <c r="AJ16" s="55"/>
      <c r="AK16" s="55"/>
      <c r="AL16" s="10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10"/>
      <c r="BC16" s="190"/>
      <c r="BD16" s="190"/>
      <c r="BE16" s="55"/>
      <c r="BF16" s="55"/>
      <c r="BG16" s="55"/>
      <c r="BH16" s="55"/>
      <c r="BI16" s="55"/>
      <c r="BJ16" s="10"/>
      <c r="BK16" s="55"/>
      <c r="BL16" s="55"/>
      <c r="BM16" s="55"/>
      <c r="BN16" s="55"/>
      <c r="BO16" s="55"/>
      <c r="BP16" s="55"/>
      <c r="BQ16" s="55"/>
      <c r="BR16" s="55"/>
      <c r="BS16" s="55"/>
      <c r="BT16" s="10"/>
      <c r="BU16" s="55"/>
      <c r="BV16" s="55"/>
      <c r="BW16" s="55"/>
      <c r="BX16" s="10"/>
      <c r="BY16" s="10"/>
      <c r="BZ16" s="10"/>
      <c r="CA16" s="10"/>
    </row>
    <row r="17" spans="1:79" s="1" customFormat="1" ht="31" customHeight="1" thickBot="1" x14ac:dyDescent="0.2">
      <c r="A17" s="173" t="s">
        <v>7</v>
      </c>
      <c r="B17" s="173"/>
      <c r="C17" s="203" t="s">
        <v>32</v>
      </c>
      <c r="D17" s="182" t="s">
        <v>9</v>
      </c>
      <c r="E17" s="182"/>
      <c r="F17" s="182"/>
      <c r="G17" s="182" t="s">
        <v>10</v>
      </c>
      <c r="H17" s="182"/>
      <c r="I17" s="182"/>
      <c r="J17" s="182" t="s">
        <v>105</v>
      </c>
      <c r="K17" s="182"/>
      <c r="L17" s="182"/>
      <c r="M17" s="182" t="s">
        <v>106</v>
      </c>
      <c r="N17" s="182"/>
      <c r="O17" s="182"/>
      <c r="P17" s="182" t="s">
        <v>34</v>
      </c>
      <c r="Q17" s="182"/>
      <c r="R17" s="182"/>
      <c r="S17" s="182" t="s">
        <v>107</v>
      </c>
      <c r="T17" s="182"/>
      <c r="U17" s="182"/>
      <c r="V17" s="182" t="s">
        <v>11</v>
      </c>
      <c r="W17" s="182"/>
      <c r="X17" s="182"/>
      <c r="Y17" s="182" t="s">
        <v>108</v>
      </c>
      <c r="Z17" s="182"/>
      <c r="AA17" s="182"/>
      <c r="AB17" s="182" t="s">
        <v>12</v>
      </c>
      <c r="AC17" s="182"/>
      <c r="AD17" s="182"/>
      <c r="AE17" s="56"/>
      <c r="AF17" s="182" t="s">
        <v>109</v>
      </c>
      <c r="AG17" s="182"/>
      <c r="AH17" s="182"/>
      <c r="AI17" s="182" t="s">
        <v>110</v>
      </c>
      <c r="AJ17" s="182"/>
      <c r="AK17" s="182"/>
      <c r="AL17" s="56"/>
      <c r="AM17" s="182" t="s">
        <v>35</v>
      </c>
      <c r="AN17" s="182"/>
      <c r="AO17" s="182"/>
      <c r="AP17" s="182" t="s">
        <v>111</v>
      </c>
      <c r="AQ17" s="182"/>
      <c r="AR17" s="182"/>
      <c r="AS17" s="182" t="s">
        <v>112</v>
      </c>
      <c r="AT17" s="182"/>
      <c r="AU17" s="182"/>
      <c r="AV17" s="182" t="s">
        <v>113</v>
      </c>
      <c r="AW17" s="182"/>
      <c r="AX17" s="182"/>
      <c r="AY17" s="182" t="s">
        <v>13</v>
      </c>
      <c r="AZ17" s="182"/>
      <c r="BA17" s="182"/>
      <c r="BB17" s="56"/>
      <c r="BC17" s="182" t="s">
        <v>114</v>
      </c>
      <c r="BD17" s="182"/>
      <c r="BE17" s="182"/>
      <c r="BF17" s="182"/>
      <c r="BG17" s="182" t="s">
        <v>115</v>
      </c>
      <c r="BH17" s="182"/>
      <c r="BI17" s="182"/>
      <c r="BJ17" s="56"/>
      <c r="BK17" s="182" t="s">
        <v>14</v>
      </c>
      <c r="BL17" s="182"/>
      <c r="BM17" s="182"/>
      <c r="BN17" s="182" t="s">
        <v>15</v>
      </c>
      <c r="BO17" s="182"/>
      <c r="BP17" s="182"/>
      <c r="BQ17" s="182" t="s">
        <v>16</v>
      </c>
      <c r="BR17" s="182"/>
      <c r="BS17" s="182"/>
      <c r="BT17" s="56"/>
      <c r="BU17" s="182" t="s">
        <v>98</v>
      </c>
      <c r="BV17" s="182"/>
      <c r="BW17" s="182"/>
      <c r="BX17" s="56"/>
      <c r="BY17" s="200" t="s">
        <v>5</v>
      </c>
      <c r="BZ17" s="200"/>
      <c r="CA17" s="200"/>
    </row>
    <row r="18" spans="1:79" s="1" customFormat="1" ht="15.5" customHeight="1" thickBot="1" x14ac:dyDescent="0.2">
      <c r="A18" s="173"/>
      <c r="B18" s="173"/>
      <c r="C18" s="203"/>
      <c r="D18" s="57" t="s">
        <v>119</v>
      </c>
      <c r="E18" s="58" t="s">
        <v>120</v>
      </c>
      <c r="F18" s="59" t="s">
        <v>121</v>
      </c>
      <c r="G18" s="57" t="s">
        <v>119</v>
      </c>
      <c r="H18" s="58" t="s">
        <v>120</v>
      </c>
      <c r="I18" s="59" t="s">
        <v>121</v>
      </c>
      <c r="J18" s="57" t="s">
        <v>119</v>
      </c>
      <c r="K18" s="58" t="s">
        <v>120</v>
      </c>
      <c r="L18" s="59" t="s">
        <v>121</v>
      </c>
      <c r="M18" s="57" t="s">
        <v>119</v>
      </c>
      <c r="N18" s="58" t="s">
        <v>120</v>
      </c>
      <c r="O18" s="59" t="s">
        <v>121</v>
      </c>
      <c r="P18" s="57" t="s">
        <v>119</v>
      </c>
      <c r="Q18" s="58" t="s">
        <v>120</v>
      </c>
      <c r="R18" s="59" t="s">
        <v>121</v>
      </c>
      <c r="S18" s="57" t="s">
        <v>119</v>
      </c>
      <c r="T18" s="58" t="s">
        <v>120</v>
      </c>
      <c r="U18" s="59" t="s">
        <v>121</v>
      </c>
      <c r="V18" s="57" t="s">
        <v>119</v>
      </c>
      <c r="W18" s="58" t="s">
        <v>120</v>
      </c>
      <c r="X18" s="59" t="s">
        <v>121</v>
      </c>
      <c r="Y18" s="57" t="s">
        <v>119</v>
      </c>
      <c r="Z18" s="58" t="s">
        <v>120</v>
      </c>
      <c r="AA18" s="59" t="s">
        <v>121</v>
      </c>
      <c r="AB18" s="57" t="s">
        <v>119</v>
      </c>
      <c r="AC18" s="58" t="s">
        <v>120</v>
      </c>
      <c r="AD18" s="59" t="s">
        <v>121</v>
      </c>
      <c r="AE18" s="60"/>
      <c r="AF18" s="57" t="s">
        <v>119</v>
      </c>
      <c r="AG18" s="58" t="s">
        <v>120</v>
      </c>
      <c r="AH18" s="59" t="s">
        <v>121</v>
      </c>
      <c r="AI18" s="57" t="s">
        <v>119</v>
      </c>
      <c r="AJ18" s="58" t="s">
        <v>120</v>
      </c>
      <c r="AK18" s="59" t="s">
        <v>121</v>
      </c>
      <c r="AL18" s="60"/>
      <c r="AM18" s="57" t="s">
        <v>119</v>
      </c>
      <c r="AN18" s="58" t="s">
        <v>120</v>
      </c>
      <c r="AO18" s="59" t="s">
        <v>121</v>
      </c>
      <c r="AP18" s="57" t="s">
        <v>119</v>
      </c>
      <c r="AQ18" s="58" t="s">
        <v>120</v>
      </c>
      <c r="AR18" s="59" t="s">
        <v>121</v>
      </c>
      <c r="AS18" s="57" t="s">
        <v>119</v>
      </c>
      <c r="AT18" s="58" t="s">
        <v>120</v>
      </c>
      <c r="AU18" s="59" t="s">
        <v>121</v>
      </c>
      <c r="AV18" s="57" t="s">
        <v>119</v>
      </c>
      <c r="AW18" s="58" t="s">
        <v>120</v>
      </c>
      <c r="AX18" s="59" t="s">
        <v>121</v>
      </c>
      <c r="AY18" s="57" t="s">
        <v>119</v>
      </c>
      <c r="AZ18" s="58" t="s">
        <v>120</v>
      </c>
      <c r="BA18" s="59" t="s">
        <v>121</v>
      </c>
      <c r="BB18" s="60"/>
      <c r="BC18" s="191" t="s">
        <v>119</v>
      </c>
      <c r="BD18" s="191"/>
      <c r="BE18" s="58" t="s">
        <v>120</v>
      </c>
      <c r="BF18" s="59" t="s">
        <v>121</v>
      </c>
      <c r="BG18" s="57" t="s">
        <v>119</v>
      </c>
      <c r="BH18" s="58" t="s">
        <v>120</v>
      </c>
      <c r="BI18" s="59" t="s">
        <v>121</v>
      </c>
      <c r="BJ18" s="60"/>
      <c r="BK18" s="57" t="s">
        <v>119</v>
      </c>
      <c r="BL18" s="58" t="s">
        <v>120</v>
      </c>
      <c r="BM18" s="59" t="s">
        <v>121</v>
      </c>
      <c r="BN18" s="57" t="s">
        <v>119</v>
      </c>
      <c r="BO18" s="58" t="s">
        <v>120</v>
      </c>
      <c r="BP18" s="59" t="s">
        <v>121</v>
      </c>
      <c r="BQ18" s="57" t="s">
        <v>119</v>
      </c>
      <c r="BR18" s="58" t="s">
        <v>120</v>
      </c>
      <c r="BS18" s="59" t="s">
        <v>121</v>
      </c>
      <c r="BT18" s="60"/>
      <c r="BU18" s="57" t="s">
        <v>119</v>
      </c>
      <c r="BV18" s="58" t="s">
        <v>120</v>
      </c>
      <c r="BW18" s="59" t="s">
        <v>121</v>
      </c>
      <c r="BX18" s="60"/>
      <c r="BY18" s="61" t="s">
        <v>119</v>
      </c>
      <c r="BZ18" s="62" t="s">
        <v>120</v>
      </c>
      <c r="CA18" s="63" t="s">
        <v>121</v>
      </c>
    </row>
    <row r="19" spans="1:79" s="1" customFormat="1" ht="15.5" customHeight="1" x14ac:dyDescent="0.15">
      <c r="A19" s="64">
        <v>1</v>
      </c>
      <c r="B19" s="66" t="s">
        <v>163</v>
      </c>
      <c r="C19" s="67" t="s">
        <v>42</v>
      </c>
      <c r="D19" s="68"/>
      <c r="E19" s="69"/>
      <c r="F19" s="70"/>
      <c r="G19" s="68">
        <v>45</v>
      </c>
      <c r="H19" s="69">
        <v>27</v>
      </c>
      <c r="I19" s="70">
        <v>27</v>
      </c>
      <c r="J19" s="68"/>
      <c r="K19" s="69"/>
      <c r="L19" s="70"/>
      <c r="M19" s="68">
        <v>37</v>
      </c>
      <c r="N19" s="69">
        <v>37</v>
      </c>
      <c r="O19" s="70">
        <v>33</v>
      </c>
      <c r="P19" s="68"/>
      <c r="Q19" s="69"/>
      <c r="R19" s="70"/>
      <c r="S19" s="68">
        <v>28</v>
      </c>
      <c r="T19" s="69">
        <v>28</v>
      </c>
      <c r="U19" s="70">
        <v>24</v>
      </c>
      <c r="V19" s="68"/>
      <c r="W19" s="69"/>
      <c r="X19" s="70"/>
      <c r="Y19" s="68">
        <v>10</v>
      </c>
      <c r="Z19" s="69">
        <v>10</v>
      </c>
      <c r="AA19" s="70">
        <v>29</v>
      </c>
      <c r="AB19" s="68"/>
      <c r="AC19" s="69"/>
      <c r="AD19" s="70"/>
      <c r="AE19" s="71"/>
      <c r="AF19" s="68"/>
      <c r="AG19" s="69"/>
      <c r="AH19" s="70"/>
      <c r="AI19" s="68"/>
      <c r="AJ19" s="69"/>
      <c r="AK19" s="70"/>
      <c r="AL19" s="71"/>
      <c r="AM19" s="68"/>
      <c r="AN19" s="69"/>
      <c r="AO19" s="70"/>
      <c r="AP19" s="68"/>
      <c r="AQ19" s="69"/>
      <c r="AR19" s="70"/>
      <c r="AS19" s="68">
        <v>8</v>
      </c>
      <c r="AT19" s="69">
        <v>8</v>
      </c>
      <c r="AU19" s="70">
        <v>16</v>
      </c>
      <c r="AV19" s="68"/>
      <c r="AW19" s="69"/>
      <c r="AX19" s="70"/>
      <c r="AY19" s="68"/>
      <c r="AZ19" s="69"/>
      <c r="BA19" s="70"/>
      <c r="BB19" s="71"/>
      <c r="BC19" s="187">
        <v>8</v>
      </c>
      <c r="BD19" s="187"/>
      <c r="BE19" s="69">
        <v>8</v>
      </c>
      <c r="BF19" s="70"/>
      <c r="BG19" s="68">
        <v>2</v>
      </c>
      <c r="BH19" s="69">
        <v>2</v>
      </c>
      <c r="BI19" s="70"/>
      <c r="BJ19" s="71"/>
      <c r="BK19" s="68"/>
      <c r="BL19" s="69"/>
      <c r="BM19" s="70"/>
      <c r="BN19" s="68"/>
      <c r="BO19" s="69"/>
      <c r="BP19" s="70"/>
      <c r="BQ19" s="68"/>
      <c r="BR19" s="69"/>
      <c r="BS19" s="70"/>
      <c r="BT19" s="71"/>
      <c r="BU19" s="68"/>
      <c r="BV19" s="69"/>
      <c r="BW19" s="70"/>
      <c r="BX19" s="71"/>
      <c r="BY19" s="72">
        <v>138</v>
      </c>
      <c r="BZ19" s="73">
        <v>120</v>
      </c>
      <c r="CA19" s="74">
        <v>129</v>
      </c>
    </row>
    <row r="20" spans="1:79" s="1" customFormat="1" ht="15.5" customHeight="1" x14ac:dyDescent="0.15">
      <c r="A20" s="64">
        <v>1</v>
      </c>
      <c r="B20" s="66" t="s">
        <v>176</v>
      </c>
      <c r="C20" s="67" t="s">
        <v>42</v>
      </c>
      <c r="D20" s="68"/>
      <c r="E20" s="69"/>
      <c r="F20" s="70"/>
      <c r="G20" s="68"/>
      <c r="H20" s="69"/>
      <c r="I20" s="70"/>
      <c r="J20" s="68"/>
      <c r="K20" s="69"/>
      <c r="L20" s="70"/>
      <c r="M20" s="68"/>
      <c r="N20" s="69"/>
      <c r="O20" s="70"/>
      <c r="P20" s="68"/>
      <c r="Q20" s="69"/>
      <c r="R20" s="70"/>
      <c r="S20" s="68"/>
      <c r="T20" s="69"/>
      <c r="U20" s="70"/>
      <c r="V20" s="68"/>
      <c r="W20" s="69"/>
      <c r="X20" s="70"/>
      <c r="Y20" s="68"/>
      <c r="Z20" s="69"/>
      <c r="AA20" s="70"/>
      <c r="AB20" s="68"/>
      <c r="AC20" s="69"/>
      <c r="AD20" s="70"/>
      <c r="AE20" s="71"/>
      <c r="AF20" s="68"/>
      <c r="AG20" s="69"/>
      <c r="AH20" s="70"/>
      <c r="AI20" s="68"/>
      <c r="AJ20" s="69"/>
      <c r="AK20" s="70"/>
      <c r="AL20" s="71"/>
      <c r="AM20" s="68"/>
      <c r="AN20" s="69"/>
      <c r="AO20" s="70">
        <v>1</v>
      </c>
      <c r="AP20" s="68"/>
      <c r="AQ20" s="69"/>
      <c r="AR20" s="70"/>
      <c r="AS20" s="68"/>
      <c r="AT20" s="69"/>
      <c r="AU20" s="70"/>
      <c r="AV20" s="68">
        <v>1</v>
      </c>
      <c r="AW20" s="69"/>
      <c r="AX20" s="70"/>
      <c r="AY20" s="68"/>
      <c r="AZ20" s="69"/>
      <c r="BA20" s="70"/>
      <c r="BB20" s="71"/>
      <c r="BC20" s="187"/>
      <c r="BD20" s="187"/>
      <c r="BE20" s="69"/>
      <c r="BF20" s="70"/>
      <c r="BG20" s="68"/>
      <c r="BH20" s="69"/>
      <c r="BI20" s="70"/>
      <c r="BJ20" s="71"/>
      <c r="BK20" s="68"/>
      <c r="BL20" s="69"/>
      <c r="BM20" s="70"/>
      <c r="BN20" s="68"/>
      <c r="BO20" s="69"/>
      <c r="BP20" s="70"/>
      <c r="BQ20" s="68"/>
      <c r="BR20" s="69"/>
      <c r="BS20" s="70"/>
      <c r="BT20" s="71"/>
      <c r="BU20" s="68"/>
      <c r="BV20" s="69"/>
      <c r="BW20" s="70"/>
      <c r="BX20" s="71"/>
      <c r="BY20" s="72">
        <v>1</v>
      </c>
      <c r="BZ20" s="73"/>
      <c r="CA20" s="74">
        <v>1</v>
      </c>
    </row>
    <row r="21" spans="1:79" s="1" customFormat="1" ht="15.5" customHeight="1" x14ac:dyDescent="0.15">
      <c r="A21" s="64">
        <v>1</v>
      </c>
      <c r="B21" s="66" t="s">
        <v>201</v>
      </c>
      <c r="C21" s="67" t="s">
        <v>42</v>
      </c>
      <c r="D21" s="68"/>
      <c r="E21" s="69"/>
      <c r="F21" s="70"/>
      <c r="G21" s="68"/>
      <c r="H21" s="69"/>
      <c r="I21" s="70"/>
      <c r="J21" s="68"/>
      <c r="K21" s="69"/>
      <c r="L21" s="70"/>
      <c r="M21" s="68"/>
      <c r="N21" s="69"/>
      <c r="O21" s="70"/>
      <c r="P21" s="68"/>
      <c r="Q21" s="69"/>
      <c r="R21" s="70"/>
      <c r="S21" s="68"/>
      <c r="T21" s="69"/>
      <c r="U21" s="70"/>
      <c r="V21" s="68"/>
      <c r="W21" s="69"/>
      <c r="X21" s="70"/>
      <c r="Y21" s="68"/>
      <c r="Z21" s="69"/>
      <c r="AA21" s="70">
        <v>7</v>
      </c>
      <c r="AB21" s="68"/>
      <c r="AC21" s="69"/>
      <c r="AD21" s="70">
        <v>10</v>
      </c>
      <c r="AE21" s="71"/>
      <c r="AF21" s="68"/>
      <c r="AG21" s="69"/>
      <c r="AH21" s="70"/>
      <c r="AI21" s="68"/>
      <c r="AJ21" s="69"/>
      <c r="AK21" s="70"/>
      <c r="AL21" s="71"/>
      <c r="AM21" s="68"/>
      <c r="AN21" s="69"/>
      <c r="AO21" s="70">
        <v>11</v>
      </c>
      <c r="AP21" s="68"/>
      <c r="AQ21" s="69"/>
      <c r="AR21" s="70"/>
      <c r="AS21" s="68"/>
      <c r="AT21" s="69"/>
      <c r="AU21" s="70">
        <v>1</v>
      </c>
      <c r="AV21" s="68"/>
      <c r="AW21" s="69"/>
      <c r="AX21" s="70"/>
      <c r="AY21" s="68"/>
      <c r="AZ21" s="69"/>
      <c r="BA21" s="70"/>
      <c r="BB21" s="71"/>
      <c r="BC21" s="187"/>
      <c r="BD21" s="187"/>
      <c r="BE21" s="69"/>
      <c r="BF21" s="70"/>
      <c r="BG21" s="68"/>
      <c r="BH21" s="69"/>
      <c r="BI21" s="70"/>
      <c r="BJ21" s="71"/>
      <c r="BK21" s="68"/>
      <c r="BL21" s="69"/>
      <c r="BM21" s="70"/>
      <c r="BN21" s="68"/>
      <c r="BO21" s="69"/>
      <c r="BP21" s="70"/>
      <c r="BQ21" s="68"/>
      <c r="BR21" s="69"/>
      <c r="BS21" s="70"/>
      <c r="BT21" s="71"/>
      <c r="BU21" s="68"/>
      <c r="BV21" s="69"/>
      <c r="BW21" s="70"/>
      <c r="BX21" s="71"/>
      <c r="BY21" s="72"/>
      <c r="BZ21" s="73"/>
      <c r="CA21" s="74">
        <v>29</v>
      </c>
    </row>
    <row r="22" spans="1:79" s="1" customFormat="1" ht="15.5" customHeight="1" x14ac:dyDescent="0.15">
      <c r="A22" s="64">
        <v>1</v>
      </c>
      <c r="B22" s="66" t="s">
        <v>208</v>
      </c>
      <c r="C22" s="67" t="s">
        <v>42</v>
      </c>
      <c r="D22" s="68"/>
      <c r="E22" s="69"/>
      <c r="F22" s="70"/>
      <c r="G22" s="68"/>
      <c r="H22" s="69"/>
      <c r="I22" s="70"/>
      <c r="J22" s="68"/>
      <c r="K22" s="69"/>
      <c r="L22" s="70"/>
      <c r="M22" s="68"/>
      <c r="N22" s="69"/>
      <c r="O22" s="70">
        <v>8</v>
      </c>
      <c r="P22" s="68"/>
      <c r="Q22" s="69"/>
      <c r="R22" s="70"/>
      <c r="S22" s="68"/>
      <c r="T22" s="69"/>
      <c r="U22" s="70">
        <v>40</v>
      </c>
      <c r="V22" s="68"/>
      <c r="W22" s="69"/>
      <c r="X22" s="70"/>
      <c r="Y22" s="68"/>
      <c r="Z22" s="69"/>
      <c r="AA22" s="70"/>
      <c r="AB22" s="68"/>
      <c r="AC22" s="69"/>
      <c r="AD22" s="70">
        <v>10</v>
      </c>
      <c r="AE22" s="71"/>
      <c r="AF22" s="68"/>
      <c r="AG22" s="69"/>
      <c r="AH22" s="70"/>
      <c r="AI22" s="68"/>
      <c r="AJ22" s="69"/>
      <c r="AK22" s="70"/>
      <c r="AL22" s="71"/>
      <c r="AM22" s="68"/>
      <c r="AN22" s="69"/>
      <c r="AO22" s="70"/>
      <c r="AP22" s="68"/>
      <c r="AQ22" s="69"/>
      <c r="AR22" s="70"/>
      <c r="AS22" s="68"/>
      <c r="AT22" s="69"/>
      <c r="AU22" s="70"/>
      <c r="AV22" s="68"/>
      <c r="AW22" s="69"/>
      <c r="AX22" s="70"/>
      <c r="AY22" s="68"/>
      <c r="AZ22" s="69"/>
      <c r="BA22" s="70"/>
      <c r="BB22" s="71"/>
      <c r="BC22" s="187"/>
      <c r="BD22" s="187"/>
      <c r="BE22" s="69"/>
      <c r="BF22" s="70"/>
      <c r="BG22" s="68"/>
      <c r="BH22" s="69"/>
      <c r="BI22" s="70"/>
      <c r="BJ22" s="71"/>
      <c r="BK22" s="68"/>
      <c r="BL22" s="69"/>
      <c r="BM22" s="70"/>
      <c r="BN22" s="68"/>
      <c r="BO22" s="69"/>
      <c r="BP22" s="70"/>
      <c r="BQ22" s="68"/>
      <c r="BR22" s="69"/>
      <c r="BS22" s="70"/>
      <c r="BT22" s="71"/>
      <c r="BU22" s="68"/>
      <c r="BV22" s="69"/>
      <c r="BW22" s="70"/>
      <c r="BX22" s="71"/>
      <c r="BY22" s="72"/>
      <c r="BZ22" s="73"/>
      <c r="CA22" s="74">
        <v>58</v>
      </c>
    </row>
    <row r="23" spans="1:79" s="1" customFormat="1" ht="15.5" customHeight="1" x14ac:dyDescent="0.15">
      <c r="A23" s="64">
        <v>1</v>
      </c>
      <c r="B23" s="66" t="s">
        <v>210</v>
      </c>
      <c r="C23" s="67" t="s">
        <v>42</v>
      </c>
      <c r="D23" s="68"/>
      <c r="E23" s="69"/>
      <c r="F23" s="70"/>
      <c r="G23" s="68"/>
      <c r="H23" s="69"/>
      <c r="I23" s="70"/>
      <c r="J23" s="68"/>
      <c r="K23" s="69"/>
      <c r="L23" s="70"/>
      <c r="M23" s="68"/>
      <c r="N23" s="69"/>
      <c r="O23" s="70">
        <v>38</v>
      </c>
      <c r="P23" s="68"/>
      <c r="Q23" s="69"/>
      <c r="R23" s="70"/>
      <c r="S23" s="68">
        <v>13</v>
      </c>
      <c r="T23" s="69">
        <v>13</v>
      </c>
      <c r="U23" s="70">
        <v>88</v>
      </c>
      <c r="V23" s="68"/>
      <c r="W23" s="69"/>
      <c r="X23" s="70"/>
      <c r="Y23" s="68"/>
      <c r="Z23" s="69"/>
      <c r="AA23" s="70"/>
      <c r="AB23" s="68"/>
      <c r="AC23" s="69"/>
      <c r="AD23" s="70"/>
      <c r="AE23" s="71"/>
      <c r="AF23" s="68"/>
      <c r="AG23" s="69"/>
      <c r="AH23" s="70"/>
      <c r="AI23" s="68"/>
      <c r="AJ23" s="69"/>
      <c r="AK23" s="70"/>
      <c r="AL23" s="71"/>
      <c r="AM23" s="68"/>
      <c r="AN23" s="69"/>
      <c r="AO23" s="70"/>
      <c r="AP23" s="68"/>
      <c r="AQ23" s="69"/>
      <c r="AR23" s="70"/>
      <c r="AS23" s="68"/>
      <c r="AT23" s="69"/>
      <c r="AU23" s="70"/>
      <c r="AV23" s="68"/>
      <c r="AW23" s="69"/>
      <c r="AX23" s="70"/>
      <c r="AY23" s="68"/>
      <c r="AZ23" s="69"/>
      <c r="BA23" s="70"/>
      <c r="BB23" s="71"/>
      <c r="BC23" s="187"/>
      <c r="BD23" s="187"/>
      <c r="BE23" s="69"/>
      <c r="BF23" s="70"/>
      <c r="BG23" s="68"/>
      <c r="BH23" s="69"/>
      <c r="BI23" s="70"/>
      <c r="BJ23" s="71"/>
      <c r="BK23" s="68"/>
      <c r="BL23" s="69"/>
      <c r="BM23" s="70"/>
      <c r="BN23" s="68"/>
      <c r="BO23" s="69"/>
      <c r="BP23" s="70"/>
      <c r="BQ23" s="68"/>
      <c r="BR23" s="69"/>
      <c r="BS23" s="70"/>
      <c r="BT23" s="71"/>
      <c r="BU23" s="68"/>
      <c r="BV23" s="69"/>
      <c r="BW23" s="70"/>
      <c r="BX23" s="71"/>
      <c r="BY23" s="72">
        <v>13</v>
      </c>
      <c r="BZ23" s="73">
        <v>13</v>
      </c>
      <c r="CA23" s="74">
        <v>126</v>
      </c>
    </row>
    <row r="24" spans="1:79" s="1" customFormat="1" ht="15.5" customHeight="1" x14ac:dyDescent="0.15">
      <c r="A24" s="64">
        <v>1</v>
      </c>
      <c r="B24" s="66" t="s">
        <v>46</v>
      </c>
      <c r="C24" s="67" t="s">
        <v>42</v>
      </c>
      <c r="D24" s="68"/>
      <c r="E24" s="69"/>
      <c r="F24" s="70"/>
      <c r="G24" s="68"/>
      <c r="H24" s="69"/>
      <c r="I24" s="70"/>
      <c r="J24" s="68"/>
      <c r="K24" s="69"/>
      <c r="L24" s="70"/>
      <c r="M24" s="68">
        <v>7</v>
      </c>
      <c r="N24" s="69">
        <v>7</v>
      </c>
      <c r="O24" s="70">
        <v>133</v>
      </c>
      <c r="P24" s="68"/>
      <c r="Q24" s="69"/>
      <c r="R24" s="70"/>
      <c r="S24" s="68"/>
      <c r="T24" s="69"/>
      <c r="U24" s="70">
        <v>48</v>
      </c>
      <c r="V24" s="68"/>
      <c r="W24" s="69"/>
      <c r="X24" s="70"/>
      <c r="Y24" s="68">
        <v>71</v>
      </c>
      <c r="Z24" s="69">
        <v>71</v>
      </c>
      <c r="AA24" s="70">
        <v>218</v>
      </c>
      <c r="AB24" s="68">
        <v>120</v>
      </c>
      <c r="AC24" s="69">
        <v>49</v>
      </c>
      <c r="AD24" s="70">
        <v>49</v>
      </c>
      <c r="AE24" s="71"/>
      <c r="AF24" s="68">
        <v>35</v>
      </c>
      <c r="AG24" s="69">
        <v>35</v>
      </c>
      <c r="AH24" s="70"/>
      <c r="AI24" s="68"/>
      <c r="AJ24" s="69"/>
      <c r="AK24" s="70"/>
      <c r="AL24" s="71"/>
      <c r="AM24" s="68"/>
      <c r="AN24" s="69"/>
      <c r="AO24" s="70">
        <v>15</v>
      </c>
      <c r="AP24" s="68"/>
      <c r="AQ24" s="69"/>
      <c r="AR24" s="70"/>
      <c r="AS24" s="68"/>
      <c r="AT24" s="69"/>
      <c r="AU24" s="70">
        <v>9</v>
      </c>
      <c r="AV24" s="68"/>
      <c r="AW24" s="69"/>
      <c r="AX24" s="70"/>
      <c r="AY24" s="68"/>
      <c r="AZ24" s="69"/>
      <c r="BA24" s="70"/>
      <c r="BB24" s="71"/>
      <c r="BC24" s="187"/>
      <c r="BD24" s="187"/>
      <c r="BE24" s="69"/>
      <c r="BF24" s="70"/>
      <c r="BG24" s="68"/>
      <c r="BH24" s="69"/>
      <c r="BI24" s="70"/>
      <c r="BJ24" s="71"/>
      <c r="BK24" s="68"/>
      <c r="BL24" s="69"/>
      <c r="BM24" s="70"/>
      <c r="BN24" s="68"/>
      <c r="BO24" s="69"/>
      <c r="BP24" s="70"/>
      <c r="BQ24" s="68"/>
      <c r="BR24" s="69"/>
      <c r="BS24" s="70"/>
      <c r="BT24" s="71"/>
      <c r="BU24" s="68"/>
      <c r="BV24" s="69"/>
      <c r="BW24" s="70"/>
      <c r="BX24" s="71"/>
      <c r="BY24" s="72">
        <v>233</v>
      </c>
      <c r="BZ24" s="73">
        <v>162</v>
      </c>
      <c r="CA24" s="74">
        <v>472</v>
      </c>
    </row>
    <row r="25" spans="1:79" s="1" customFormat="1" ht="15.5" customHeight="1" x14ac:dyDescent="0.15">
      <c r="A25" s="64">
        <v>1</v>
      </c>
      <c r="B25" s="66" t="s">
        <v>217</v>
      </c>
      <c r="C25" s="67" t="s">
        <v>42</v>
      </c>
      <c r="D25" s="68"/>
      <c r="E25" s="69"/>
      <c r="F25" s="70"/>
      <c r="G25" s="68"/>
      <c r="H25" s="69"/>
      <c r="I25" s="70"/>
      <c r="J25" s="68"/>
      <c r="K25" s="69"/>
      <c r="L25" s="70"/>
      <c r="M25" s="68">
        <v>35</v>
      </c>
      <c r="N25" s="69">
        <v>35</v>
      </c>
      <c r="O25" s="70"/>
      <c r="P25" s="68"/>
      <c r="Q25" s="69"/>
      <c r="R25" s="70"/>
      <c r="S25" s="68">
        <v>23</v>
      </c>
      <c r="T25" s="69">
        <v>23</v>
      </c>
      <c r="U25" s="70"/>
      <c r="V25" s="68"/>
      <c r="W25" s="69"/>
      <c r="X25" s="70"/>
      <c r="Y25" s="68"/>
      <c r="Z25" s="69"/>
      <c r="AA25" s="70"/>
      <c r="AB25" s="68"/>
      <c r="AC25" s="69"/>
      <c r="AD25" s="70"/>
      <c r="AE25" s="71"/>
      <c r="AF25" s="68"/>
      <c r="AG25" s="69"/>
      <c r="AH25" s="70"/>
      <c r="AI25" s="68"/>
      <c r="AJ25" s="69"/>
      <c r="AK25" s="70"/>
      <c r="AL25" s="71"/>
      <c r="AM25" s="68"/>
      <c r="AN25" s="69"/>
      <c r="AO25" s="70"/>
      <c r="AP25" s="68"/>
      <c r="AQ25" s="69"/>
      <c r="AR25" s="70"/>
      <c r="AS25" s="68"/>
      <c r="AT25" s="69"/>
      <c r="AU25" s="70"/>
      <c r="AV25" s="68"/>
      <c r="AW25" s="69"/>
      <c r="AX25" s="70"/>
      <c r="AY25" s="68"/>
      <c r="AZ25" s="69"/>
      <c r="BA25" s="70"/>
      <c r="BB25" s="71"/>
      <c r="BC25" s="187"/>
      <c r="BD25" s="187"/>
      <c r="BE25" s="69"/>
      <c r="BF25" s="70"/>
      <c r="BG25" s="68"/>
      <c r="BH25" s="69"/>
      <c r="BI25" s="70"/>
      <c r="BJ25" s="71"/>
      <c r="BK25" s="68"/>
      <c r="BL25" s="69"/>
      <c r="BM25" s="70"/>
      <c r="BN25" s="68"/>
      <c r="BO25" s="69"/>
      <c r="BP25" s="70"/>
      <c r="BQ25" s="68"/>
      <c r="BR25" s="69"/>
      <c r="BS25" s="70"/>
      <c r="BT25" s="71"/>
      <c r="BU25" s="68"/>
      <c r="BV25" s="69"/>
      <c r="BW25" s="70"/>
      <c r="BX25" s="71"/>
      <c r="BY25" s="72">
        <v>58</v>
      </c>
      <c r="BZ25" s="73">
        <v>58</v>
      </c>
      <c r="CA25" s="74"/>
    </row>
    <row r="26" spans="1:79" s="1" customFormat="1" ht="15.5" customHeight="1" x14ac:dyDescent="0.15">
      <c r="A26" s="64">
        <v>1</v>
      </c>
      <c r="B26" s="66" t="s">
        <v>91</v>
      </c>
      <c r="C26" s="67" t="s">
        <v>42</v>
      </c>
      <c r="D26" s="68"/>
      <c r="E26" s="69"/>
      <c r="F26" s="70"/>
      <c r="G26" s="68">
        <v>80</v>
      </c>
      <c r="H26" s="69">
        <v>2</v>
      </c>
      <c r="I26" s="70">
        <v>2</v>
      </c>
      <c r="J26" s="68"/>
      <c r="K26" s="69"/>
      <c r="L26" s="70"/>
      <c r="M26" s="68"/>
      <c r="N26" s="69"/>
      <c r="O26" s="70"/>
      <c r="P26" s="68"/>
      <c r="Q26" s="69"/>
      <c r="R26" s="70"/>
      <c r="S26" s="68"/>
      <c r="T26" s="69"/>
      <c r="U26" s="70"/>
      <c r="V26" s="68"/>
      <c r="W26" s="69"/>
      <c r="X26" s="70"/>
      <c r="Y26" s="68"/>
      <c r="Z26" s="69"/>
      <c r="AA26" s="70"/>
      <c r="AB26" s="68"/>
      <c r="AC26" s="69"/>
      <c r="AD26" s="70"/>
      <c r="AE26" s="71"/>
      <c r="AF26" s="68"/>
      <c r="AG26" s="69"/>
      <c r="AH26" s="70"/>
      <c r="AI26" s="68"/>
      <c r="AJ26" s="69"/>
      <c r="AK26" s="70"/>
      <c r="AL26" s="71"/>
      <c r="AM26" s="68"/>
      <c r="AN26" s="69"/>
      <c r="AO26" s="70"/>
      <c r="AP26" s="68"/>
      <c r="AQ26" s="69"/>
      <c r="AR26" s="70"/>
      <c r="AS26" s="68"/>
      <c r="AT26" s="69"/>
      <c r="AU26" s="70"/>
      <c r="AV26" s="68"/>
      <c r="AW26" s="69"/>
      <c r="AX26" s="70"/>
      <c r="AY26" s="68"/>
      <c r="AZ26" s="69"/>
      <c r="BA26" s="70"/>
      <c r="BB26" s="71"/>
      <c r="BC26" s="187"/>
      <c r="BD26" s="187"/>
      <c r="BE26" s="69"/>
      <c r="BF26" s="70"/>
      <c r="BG26" s="68"/>
      <c r="BH26" s="69"/>
      <c r="BI26" s="70"/>
      <c r="BJ26" s="71"/>
      <c r="BK26" s="68"/>
      <c r="BL26" s="69"/>
      <c r="BM26" s="70"/>
      <c r="BN26" s="68"/>
      <c r="BO26" s="69"/>
      <c r="BP26" s="70"/>
      <c r="BQ26" s="68"/>
      <c r="BR26" s="69"/>
      <c r="BS26" s="70"/>
      <c r="BT26" s="71"/>
      <c r="BU26" s="68"/>
      <c r="BV26" s="69"/>
      <c r="BW26" s="70"/>
      <c r="BX26" s="71"/>
      <c r="BY26" s="72">
        <v>80</v>
      </c>
      <c r="BZ26" s="73">
        <v>2</v>
      </c>
      <c r="CA26" s="74">
        <v>2</v>
      </c>
    </row>
    <row r="27" spans="1:79" s="1" customFormat="1" ht="15.5" customHeight="1" x14ac:dyDescent="0.15">
      <c r="A27" s="64">
        <v>1</v>
      </c>
      <c r="B27" s="75" t="s">
        <v>275</v>
      </c>
      <c r="C27" s="67" t="s">
        <v>42</v>
      </c>
      <c r="D27" s="68"/>
      <c r="E27" s="69"/>
      <c r="F27" s="70"/>
      <c r="G27" s="68"/>
      <c r="H27" s="69"/>
      <c r="I27" s="70"/>
      <c r="J27" s="68"/>
      <c r="K27" s="69"/>
      <c r="L27" s="70"/>
      <c r="M27" s="68"/>
      <c r="N27" s="69"/>
      <c r="O27" s="70"/>
      <c r="P27" s="68"/>
      <c r="Q27" s="69"/>
      <c r="R27" s="70"/>
      <c r="S27" s="68">
        <v>2</v>
      </c>
      <c r="T27" s="69">
        <v>2</v>
      </c>
      <c r="U27" s="70"/>
      <c r="V27" s="68"/>
      <c r="W27" s="69"/>
      <c r="X27" s="70"/>
      <c r="Y27" s="68"/>
      <c r="Z27" s="69"/>
      <c r="AA27" s="70"/>
      <c r="AB27" s="68"/>
      <c r="AC27" s="69"/>
      <c r="AD27" s="70"/>
      <c r="AE27" s="71"/>
      <c r="AF27" s="68"/>
      <c r="AG27" s="69"/>
      <c r="AH27" s="70"/>
      <c r="AI27" s="68"/>
      <c r="AJ27" s="69"/>
      <c r="AK27" s="70"/>
      <c r="AL27" s="71"/>
      <c r="AM27" s="68"/>
      <c r="AN27" s="69"/>
      <c r="AO27" s="70"/>
      <c r="AP27" s="68"/>
      <c r="AQ27" s="69"/>
      <c r="AR27" s="70"/>
      <c r="AS27" s="68"/>
      <c r="AT27" s="69"/>
      <c r="AU27" s="70"/>
      <c r="AV27" s="68"/>
      <c r="AW27" s="69"/>
      <c r="AX27" s="70"/>
      <c r="AY27" s="68"/>
      <c r="AZ27" s="69"/>
      <c r="BA27" s="70"/>
      <c r="BB27" s="71"/>
      <c r="BC27" s="187"/>
      <c r="BD27" s="187"/>
      <c r="BE27" s="69"/>
      <c r="BF27" s="70"/>
      <c r="BG27" s="68"/>
      <c r="BH27" s="69"/>
      <c r="BI27" s="70"/>
      <c r="BJ27" s="71"/>
      <c r="BK27" s="68"/>
      <c r="BL27" s="69"/>
      <c r="BM27" s="70"/>
      <c r="BN27" s="68"/>
      <c r="BO27" s="69"/>
      <c r="BP27" s="70"/>
      <c r="BQ27" s="68"/>
      <c r="BR27" s="69"/>
      <c r="BS27" s="70"/>
      <c r="BT27" s="71"/>
      <c r="BU27" s="68"/>
      <c r="BV27" s="69"/>
      <c r="BW27" s="70"/>
      <c r="BX27" s="71"/>
      <c r="BY27" s="72">
        <v>2</v>
      </c>
      <c r="BZ27" s="73">
        <v>2</v>
      </c>
      <c r="CA27" s="74"/>
    </row>
    <row r="28" spans="1:79" s="1" customFormat="1" ht="15.5" customHeight="1" x14ac:dyDescent="0.15">
      <c r="A28" s="64">
        <v>1</v>
      </c>
      <c r="B28" s="66" t="s">
        <v>303</v>
      </c>
      <c r="C28" s="67" t="s">
        <v>42</v>
      </c>
      <c r="D28" s="68"/>
      <c r="E28" s="69"/>
      <c r="F28" s="70"/>
      <c r="G28" s="68"/>
      <c r="H28" s="69"/>
      <c r="I28" s="70"/>
      <c r="J28" s="68"/>
      <c r="K28" s="69"/>
      <c r="L28" s="70"/>
      <c r="M28" s="68"/>
      <c r="N28" s="69"/>
      <c r="O28" s="70"/>
      <c r="P28" s="68"/>
      <c r="Q28" s="69"/>
      <c r="R28" s="70"/>
      <c r="S28" s="68"/>
      <c r="T28" s="69"/>
      <c r="U28" s="70"/>
      <c r="V28" s="68"/>
      <c r="W28" s="69"/>
      <c r="X28" s="70"/>
      <c r="Y28" s="68"/>
      <c r="Z28" s="69"/>
      <c r="AA28" s="70"/>
      <c r="AB28" s="68"/>
      <c r="AC28" s="69"/>
      <c r="AD28" s="70"/>
      <c r="AE28" s="71"/>
      <c r="AF28" s="68">
        <v>3</v>
      </c>
      <c r="AG28" s="69">
        <v>3</v>
      </c>
      <c r="AH28" s="70"/>
      <c r="AI28" s="68"/>
      <c r="AJ28" s="69"/>
      <c r="AK28" s="70"/>
      <c r="AL28" s="71"/>
      <c r="AM28" s="68"/>
      <c r="AN28" s="69"/>
      <c r="AO28" s="70"/>
      <c r="AP28" s="68"/>
      <c r="AQ28" s="69"/>
      <c r="AR28" s="70"/>
      <c r="AS28" s="68"/>
      <c r="AT28" s="69"/>
      <c r="AU28" s="70"/>
      <c r="AV28" s="68"/>
      <c r="AW28" s="69"/>
      <c r="AX28" s="70"/>
      <c r="AY28" s="68"/>
      <c r="AZ28" s="69"/>
      <c r="BA28" s="70"/>
      <c r="BB28" s="71"/>
      <c r="BC28" s="187"/>
      <c r="BD28" s="187"/>
      <c r="BE28" s="69"/>
      <c r="BF28" s="70"/>
      <c r="BG28" s="68"/>
      <c r="BH28" s="69"/>
      <c r="BI28" s="70"/>
      <c r="BJ28" s="71"/>
      <c r="BK28" s="68"/>
      <c r="BL28" s="69"/>
      <c r="BM28" s="70"/>
      <c r="BN28" s="68"/>
      <c r="BO28" s="69"/>
      <c r="BP28" s="70"/>
      <c r="BQ28" s="68"/>
      <c r="BR28" s="69"/>
      <c r="BS28" s="70"/>
      <c r="BT28" s="71"/>
      <c r="BU28" s="68"/>
      <c r="BV28" s="69"/>
      <c r="BW28" s="70"/>
      <c r="BX28" s="71"/>
      <c r="BY28" s="72">
        <v>3</v>
      </c>
      <c r="BZ28" s="73">
        <v>3</v>
      </c>
      <c r="CA28" s="74"/>
    </row>
    <row r="29" spans="1:79" s="1" customFormat="1" ht="15.5" customHeight="1" x14ac:dyDescent="0.15">
      <c r="A29" s="64">
        <v>1</v>
      </c>
      <c r="B29" s="66" t="s">
        <v>51</v>
      </c>
      <c r="C29" s="67" t="s">
        <v>42</v>
      </c>
      <c r="D29" s="68">
        <v>45</v>
      </c>
      <c r="E29" s="69">
        <v>43</v>
      </c>
      <c r="F29" s="70">
        <v>43</v>
      </c>
      <c r="G29" s="68">
        <v>50</v>
      </c>
      <c r="H29" s="69">
        <v>10</v>
      </c>
      <c r="I29" s="70">
        <v>10</v>
      </c>
      <c r="J29" s="68"/>
      <c r="K29" s="69"/>
      <c r="L29" s="70"/>
      <c r="M29" s="68"/>
      <c r="N29" s="69"/>
      <c r="O29" s="70">
        <v>57</v>
      </c>
      <c r="P29" s="68"/>
      <c r="Q29" s="69"/>
      <c r="R29" s="70"/>
      <c r="S29" s="68"/>
      <c r="T29" s="69"/>
      <c r="U29" s="70">
        <v>62</v>
      </c>
      <c r="V29" s="68"/>
      <c r="W29" s="69"/>
      <c r="X29" s="70"/>
      <c r="Y29" s="68">
        <v>127</v>
      </c>
      <c r="Z29" s="69">
        <v>127</v>
      </c>
      <c r="AA29" s="70">
        <v>127</v>
      </c>
      <c r="AB29" s="68">
        <v>155</v>
      </c>
      <c r="AC29" s="69"/>
      <c r="AD29" s="70"/>
      <c r="AE29" s="71"/>
      <c r="AF29" s="68"/>
      <c r="AG29" s="69"/>
      <c r="AH29" s="70"/>
      <c r="AI29" s="68">
        <v>9</v>
      </c>
      <c r="AJ29" s="69">
        <v>9</v>
      </c>
      <c r="AK29" s="70"/>
      <c r="AL29" s="71"/>
      <c r="AM29" s="68"/>
      <c r="AN29" s="69"/>
      <c r="AO29" s="70">
        <v>11</v>
      </c>
      <c r="AP29" s="68"/>
      <c r="AQ29" s="69"/>
      <c r="AR29" s="70"/>
      <c r="AS29" s="68">
        <v>10</v>
      </c>
      <c r="AT29" s="69">
        <v>10</v>
      </c>
      <c r="AU29" s="70">
        <v>31</v>
      </c>
      <c r="AV29" s="68"/>
      <c r="AW29" s="69"/>
      <c r="AX29" s="70"/>
      <c r="AY29" s="68">
        <v>35</v>
      </c>
      <c r="AZ29" s="69">
        <v>10</v>
      </c>
      <c r="BA29" s="70">
        <v>12</v>
      </c>
      <c r="BB29" s="71"/>
      <c r="BC29" s="187"/>
      <c r="BD29" s="187"/>
      <c r="BE29" s="69"/>
      <c r="BF29" s="70"/>
      <c r="BG29" s="68"/>
      <c r="BH29" s="69"/>
      <c r="BI29" s="70"/>
      <c r="BJ29" s="71"/>
      <c r="BK29" s="68"/>
      <c r="BL29" s="69"/>
      <c r="BM29" s="70"/>
      <c r="BN29" s="68">
        <v>25</v>
      </c>
      <c r="BO29" s="69">
        <v>17</v>
      </c>
      <c r="BP29" s="70">
        <v>26</v>
      </c>
      <c r="BQ29" s="68"/>
      <c r="BR29" s="69"/>
      <c r="BS29" s="70"/>
      <c r="BT29" s="71"/>
      <c r="BU29" s="68"/>
      <c r="BV29" s="69"/>
      <c r="BW29" s="70"/>
      <c r="BX29" s="71"/>
      <c r="BY29" s="72">
        <v>456</v>
      </c>
      <c r="BZ29" s="73">
        <v>226</v>
      </c>
      <c r="CA29" s="74">
        <v>379</v>
      </c>
    </row>
    <row r="30" spans="1:79" s="1" customFormat="1" ht="15.5" customHeight="1" x14ac:dyDescent="0.15">
      <c r="A30" s="64">
        <v>1</v>
      </c>
      <c r="B30" s="66" t="s">
        <v>315</v>
      </c>
      <c r="C30" s="67" t="s">
        <v>42</v>
      </c>
      <c r="D30" s="68"/>
      <c r="E30" s="69"/>
      <c r="F30" s="70"/>
      <c r="G30" s="68"/>
      <c r="H30" s="69"/>
      <c r="I30" s="70"/>
      <c r="J30" s="68"/>
      <c r="K30" s="69"/>
      <c r="L30" s="70"/>
      <c r="M30" s="68"/>
      <c r="N30" s="69"/>
      <c r="O30" s="70"/>
      <c r="P30" s="68"/>
      <c r="Q30" s="69"/>
      <c r="R30" s="70"/>
      <c r="S30" s="68"/>
      <c r="T30" s="69"/>
      <c r="U30" s="70"/>
      <c r="V30" s="68"/>
      <c r="W30" s="69"/>
      <c r="X30" s="70"/>
      <c r="Y30" s="68"/>
      <c r="Z30" s="69"/>
      <c r="AA30" s="70"/>
      <c r="AB30" s="68"/>
      <c r="AC30" s="69"/>
      <c r="AD30" s="70"/>
      <c r="AE30" s="71"/>
      <c r="AF30" s="68">
        <v>34</v>
      </c>
      <c r="AG30" s="69">
        <v>34</v>
      </c>
      <c r="AH30" s="70"/>
      <c r="AI30" s="68"/>
      <c r="AJ30" s="69"/>
      <c r="AK30" s="70"/>
      <c r="AL30" s="71"/>
      <c r="AM30" s="68"/>
      <c r="AN30" s="69"/>
      <c r="AO30" s="70"/>
      <c r="AP30" s="68"/>
      <c r="AQ30" s="69"/>
      <c r="AR30" s="70"/>
      <c r="AS30" s="68"/>
      <c r="AT30" s="69"/>
      <c r="AU30" s="70"/>
      <c r="AV30" s="68"/>
      <c r="AW30" s="69"/>
      <c r="AX30" s="70"/>
      <c r="AY30" s="68"/>
      <c r="AZ30" s="69"/>
      <c r="BA30" s="70"/>
      <c r="BB30" s="71"/>
      <c r="BC30" s="187"/>
      <c r="BD30" s="187"/>
      <c r="BE30" s="69"/>
      <c r="BF30" s="70"/>
      <c r="BG30" s="68"/>
      <c r="BH30" s="69"/>
      <c r="BI30" s="70"/>
      <c r="BJ30" s="71"/>
      <c r="BK30" s="68"/>
      <c r="BL30" s="69"/>
      <c r="BM30" s="70"/>
      <c r="BN30" s="68"/>
      <c r="BO30" s="69"/>
      <c r="BP30" s="70"/>
      <c r="BQ30" s="68"/>
      <c r="BR30" s="69"/>
      <c r="BS30" s="70"/>
      <c r="BT30" s="71"/>
      <c r="BU30" s="68"/>
      <c r="BV30" s="69"/>
      <c r="BW30" s="70"/>
      <c r="BX30" s="71"/>
      <c r="BY30" s="72">
        <v>34</v>
      </c>
      <c r="BZ30" s="73">
        <v>34</v>
      </c>
      <c r="CA30" s="74"/>
    </row>
    <row r="31" spans="1:79" s="1" customFormat="1" ht="15.5" customHeight="1" x14ac:dyDescent="0.15">
      <c r="A31" s="64">
        <v>1</v>
      </c>
      <c r="B31" s="66" t="s">
        <v>336</v>
      </c>
      <c r="C31" s="67" t="s">
        <v>42</v>
      </c>
      <c r="D31" s="68"/>
      <c r="E31" s="69"/>
      <c r="F31" s="70"/>
      <c r="G31" s="68"/>
      <c r="H31" s="69"/>
      <c r="I31" s="70"/>
      <c r="J31" s="68"/>
      <c r="K31" s="69"/>
      <c r="L31" s="70"/>
      <c r="M31" s="68"/>
      <c r="N31" s="69"/>
      <c r="O31" s="70"/>
      <c r="P31" s="68"/>
      <c r="Q31" s="69"/>
      <c r="R31" s="70"/>
      <c r="S31" s="68"/>
      <c r="T31" s="69"/>
      <c r="U31" s="70"/>
      <c r="V31" s="68"/>
      <c r="W31" s="69"/>
      <c r="X31" s="70"/>
      <c r="Y31" s="68"/>
      <c r="Z31" s="69"/>
      <c r="AA31" s="70"/>
      <c r="AB31" s="68"/>
      <c r="AC31" s="69"/>
      <c r="AD31" s="70"/>
      <c r="AE31" s="71"/>
      <c r="AF31" s="68">
        <v>42</v>
      </c>
      <c r="AG31" s="69">
        <v>42</v>
      </c>
      <c r="AH31" s="70">
        <v>70</v>
      </c>
      <c r="AI31" s="68"/>
      <c r="AJ31" s="69"/>
      <c r="AK31" s="70">
        <v>12</v>
      </c>
      <c r="AL31" s="71"/>
      <c r="AM31" s="68"/>
      <c r="AN31" s="69"/>
      <c r="AO31" s="70"/>
      <c r="AP31" s="68"/>
      <c r="AQ31" s="69"/>
      <c r="AR31" s="70"/>
      <c r="AS31" s="68"/>
      <c r="AT31" s="69"/>
      <c r="AU31" s="70"/>
      <c r="AV31" s="68"/>
      <c r="AW31" s="69"/>
      <c r="AX31" s="70"/>
      <c r="AY31" s="68"/>
      <c r="AZ31" s="69"/>
      <c r="BA31" s="70"/>
      <c r="BB31" s="71"/>
      <c r="BC31" s="187"/>
      <c r="BD31" s="187"/>
      <c r="BE31" s="69"/>
      <c r="BF31" s="70"/>
      <c r="BG31" s="68"/>
      <c r="BH31" s="69"/>
      <c r="BI31" s="70"/>
      <c r="BJ31" s="71"/>
      <c r="BK31" s="68"/>
      <c r="BL31" s="69"/>
      <c r="BM31" s="70"/>
      <c r="BN31" s="68"/>
      <c r="BO31" s="69"/>
      <c r="BP31" s="70"/>
      <c r="BQ31" s="68"/>
      <c r="BR31" s="69"/>
      <c r="BS31" s="70"/>
      <c r="BT31" s="71"/>
      <c r="BU31" s="68"/>
      <c r="BV31" s="69"/>
      <c r="BW31" s="70"/>
      <c r="BX31" s="71"/>
      <c r="BY31" s="72">
        <v>42</v>
      </c>
      <c r="BZ31" s="73">
        <v>42</v>
      </c>
      <c r="CA31" s="74">
        <v>82</v>
      </c>
    </row>
    <row r="32" spans="1:79" s="1" customFormat="1" ht="15.5" customHeight="1" x14ac:dyDescent="0.15">
      <c r="A32" s="64">
        <v>1</v>
      </c>
      <c r="B32" s="66" t="s">
        <v>49</v>
      </c>
      <c r="C32" s="67" t="s">
        <v>42</v>
      </c>
      <c r="D32" s="68"/>
      <c r="E32" s="69"/>
      <c r="F32" s="70"/>
      <c r="G32" s="68"/>
      <c r="H32" s="69"/>
      <c r="I32" s="70"/>
      <c r="J32" s="68">
        <v>9</v>
      </c>
      <c r="K32" s="69">
        <v>9</v>
      </c>
      <c r="L32" s="70"/>
      <c r="M32" s="68">
        <v>19</v>
      </c>
      <c r="N32" s="69">
        <v>19</v>
      </c>
      <c r="O32" s="70"/>
      <c r="P32" s="68"/>
      <c r="Q32" s="69"/>
      <c r="R32" s="70"/>
      <c r="S32" s="68">
        <v>4</v>
      </c>
      <c r="T32" s="69">
        <v>4</v>
      </c>
      <c r="U32" s="70">
        <v>16</v>
      </c>
      <c r="V32" s="68">
        <v>129</v>
      </c>
      <c r="W32" s="69">
        <v>72</v>
      </c>
      <c r="X32" s="70">
        <v>74</v>
      </c>
      <c r="Y32" s="68">
        <v>19</v>
      </c>
      <c r="Z32" s="69">
        <v>19</v>
      </c>
      <c r="AA32" s="70">
        <v>21</v>
      </c>
      <c r="AB32" s="68">
        <v>176</v>
      </c>
      <c r="AC32" s="69"/>
      <c r="AD32" s="70"/>
      <c r="AE32" s="71"/>
      <c r="AF32" s="68"/>
      <c r="AG32" s="69"/>
      <c r="AH32" s="70"/>
      <c r="AI32" s="68"/>
      <c r="AJ32" s="69"/>
      <c r="AK32" s="70"/>
      <c r="AL32" s="71"/>
      <c r="AM32" s="68"/>
      <c r="AN32" s="69"/>
      <c r="AO32" s="70"/>
      <c r="AP32" s="68"/>
      <c r="AQ32" s="69"/>
      <c r="AR32" s="70"/>
      <c r="AS32" s="68"/>
      <c r="AT32" s="69"/>
      <c r="AU32" s="70"/>
      <c r="AV32" s="68"/>
      <c r="AW32" s="69"/>
      <c r="AX32" s="70"/>
      <c r="AY32" s="68"/>
      <c r="AZ32" s="69"/>
      <c r="BA32" s="70"/>
      <c r="BB32" s="71"/>
      <c r="BC32" s="187"/>
      <c r="BD32" s="187"/>
      <c r="BE32" s="69"/>
      <c r="BF32" s="70"/>
      <c r="BG32" s="68"/>
      <c r="BH32" s="69"/>
      <c r="BI32" s="70"/>
      <c r="BJ32" s="71"/>
      <c r="BK32" s="68"/>
      <c r="BL32" s="69"/>
      <c r="BM32" s="70"/>
      <c r="BN32" s="68"/>
      <c r="BO32" s="69"/>
      <c r="BP32" s="70"/>
      <c r="BQ32" s="68"/>
      <c r="BR32" s="69"/>
      <c r="BS32" s="70"/>
      <c r="BT32" s="71"/>
      <c r="BU32" s="68"/>
      <c r="BV32" s="69"/>
      <c r="BW32" s="70"/>
      <c r="BX32" s="71"/>
      <c r="BY32" s="72">
        <v>356</v>
      </c>
      <c r="BZ32" s="73">
        <v>123</v>
      </c>
      <c r="CA32" s="74">
        <v>111</v>
      </c>
    </row>
    <row r="33" spans="1:79" s="1" customFormat="1" ht="15.5" customHeight="1" x14ac:dyDescent="0.15">
      <c r="A33" s="64">
        <v>1</v>
      </c>
      <c r="B33" s="66" t="s">
        <v>365</v>
      </c>
      <c r="C33" s="67" t="s">
        <v>42</v>
      </c>
      <c r="D33" s="68"/>
      <c r="E33" s="69"/>
      <c r="F33" s="70"/>
      <c r="G33" s="68"/>
      <c r="H33" s="69"/>
      <c r="I33" s="70"/>
      <c r="J33" s="68"/>
      <c r="K33" s="69"/>
      <c r="L33" s="70"/>
      <c r="M33" s="68"/>
      <c r="N33" s="69"/>
      <c r="O33" s="70">
        <v>1</v>
      </c>
      <c r="P33" s="68"/>
      <c r="Q33" s="69"/>
      <c r="R33" s="70"/>
      <c r="S33" s="68"/>
      <c r="T33" s="69"/>
      <c r="U33" s="70">
        <v>6</v>
      </c>
      <c r="V33" s="68"/>
      <c r="W33" s="69"/>
      <c r="X33" s="70"/>
      <c r="Y33" s="68"/>
      <c r="Z33" s="69"/>
      <c r="AA33" s="70">
        <v>3</v>
      </c>
      <c r="AB33" s="68"/>
      <c r="AC33" s="69"/>
      <c r="AD33" s="70"/>
      <c r="AE33" s="71"/>
      <c r="AF33" s="68"/>
      <c r="AG33" s="69"/>
      <c r="AH33" s="70"/>
      <c r="AI33" s="68"/>
      <c r="AJ33" s="69"/>
      <c r="AK33" s="70"/>
      <c r="AL33" s="71"/>
      <c r="AM33" s="68"/>
      <c r="AN33" s="69"/>
      <c r="AO33" s="70"/>
      <c r="AP33" s="68"/>
      <c r="AQ33" s="69"/>
      <c r="AR33" s="70"/>
      <c r="AS33" s="68"/>
      <c r="AT33" s="69"/>
      <c r="AU33" s="70"/>
      <c r="AV33" s="68"/>
      <c r="AW33" s="69"/>
      <c r="AX33" s="70"/>
      <c r="AY33" s="68"/>
      <c r="AZ33" s="69"/>
      <c r="BA33" s="70"/>
      <c r="BB33" s="71"/>
      <c r="BC33" s="187"/>
      <c r="BD33" s="187"/>
      <c r="BE33" s="69"/>
      <c r="BF33" s="70"/>
      <c r="BG33" s="68"/>
      <c r="BH33" s="69"/>
      <c r="BI33" s="70"/>
      <c r="BJ33" s="71"/>
      <c r="BK33" s="68"/>
      <c r="BL33" s="69"/>
      <c r="BM33" s="70"/>
      <c r="BN33" s="68"/>
      <c r="BO33" s="69"/>
      <c r="BP33" s="70"/>
      <c r="BQ33" s="68"/>
      <c r="BR33" s="69"/>
      <c r="BS33" s="70"/>
      <c r="BT33" s="71"/>
      <c r="BU33" s="68"/>
      <c r="BV33" s="69"/>
      <c r="BW33" s="70"/>
      <c r="BX33" s="71"/>
      <c r="BY33" s="72"/>
      <c r="BZ33" s="73"/>
      <c r="CA33" s="74">
        <v>10</v>
      </c>
    </row>
    <row r="34" spans="1:79" s="1" customFormat="1" ht="15.5" customHeight="1" x14ac:dyDescent="0.15">
      <c r="A34" s="64">
        <v>1</v>
      </c>
      <c r="B34" s="66" t="s">
        <v>380</v>
      </c>
      <c r="C34" s="67" t="s">
        <v>42</v>
      </c>
      <c r="D34" s="68"/>
      <c r="E34" s="69"/>
      <c r="F34" s="70"/>
      <c r="G34" s="68"/>
      <c r="H34" s="69"/>
      <c r="I34" s="70"/>
      <c r="J34" s="68"/>
      <c r="K34" s="69"/>
      <c r="L34" s="70"/>
      <c r="M34" s="68"/>
      <c r="N34" s="69"/>
      <c r="O34" s="70"/>
      <c r="P34" s="68"/>
      <c r="Q34" s="69"/>
      <c r="R34" s="70"/>
      <c r="S34" s="68"/>
      <c r="T34" s="69"/>
      <c r="U34" s="70"/>
      <c r="V34" s="68"/>
      <c r="W34" s="69"/>
      <c r="X34" s="70"/>
      <c r="Y34" s="68"/>
      <c r="Z34" s="69"/>
      <c r="AA34" s="70"/>
      <c r="AB34" s="68">
        <v>16</v>
      </c>
      <c r="AC34" s="69">
        <v>16</v>
      </c>
      <c r="AD34" s="70">
        <v>18</v>
      </c>
      <c r="AE34" s="71"/>
      <c r="AF34" s="68"/>
      <c r="AG34" s="69"/>
      <c r="AH34" s="70"/>
      <c r="AI34" s="68"/>
      <c r="AJ34" s="69"/>
      <c r="AK34" s="70"/>
      <c r="AL34" s="71"/>
      <c r="AM34" s="68">
        <v>19</v>
      </c>
      <c r="AN34" s="69">
        <v>19</v>
      </c>
      <c r="AO34" s="70">
        <v>24</v>
      </c>
      <c r="AP34" s="68"/>
      <c r="AQ34" s="69"/>
      <c r="AR34" s="70"/>
      <c r="AS34" s="68"/>
      <c r="AT34" s="69"/>
      <c r="AU34" s="70"/>
      <c r="AV34" s="68"/>
      <c r="AW34" s="69"/>
      <c r="AX34" s="70"/>
      <c r="AY34" s="68"/>
      <c r="AZ34" s="69"/>
      <c r="BA34" s="70"/>
      <c r="BB34" s="71"/>
      <c r="BC34" s="187"/>
      <c r="BD34" s="187"/>
      <c r="BE34" s="69"/>
      <c r="BF34" s="70"/>
      <c r="BG34" s="68"/>
      <c r="BH34" s="69"/>
      <c r="BI34" s="70"/>
      <c r="BJ34" s="71"/>
      <c r="BK34" s="68"/>
      <c r="BL34" s="69"/>
      <c r="BM34" s="70"/>
      <c r="BN34" s="68"/>
      <c r="BO34" s="69"/>
      <c r="BP34" s="70"/>
      <c r="BQ34" s="68"/>
      <c r="BR34" s="69"/>
      <c r="BS34" s="70"/>
      <c r="BT34" s="71"/>
      <c r="BU34" s="68"/>
      <c r="BV34" s="69"/>
      <c r="BW34" s="70"/>
      <c r="BX34" s="71"/>
      <c r="BY34" s="72">
        <v>35</v>
      </c>
      <c r="BZ34" s="73">
        <v>35</v>
      </c>
      <c r="CA34" s="74">
        <v>42</v>
      </c>
    </row>
    <row r="35" spans="1:79" s="1" customFormat="1" ht="15.5" customHeight="1" x14ac:dyDescent="0.15">
      <c r="A35" s="64">
        <v>1</v>
      </c>
      <c r="B35" s="66" t="s">
        <v>22</v>
      </c>
      <c r="C35" s="67" t="s">
        <v>42</v>
      </c>
      <c r="D35" s="68"/>
      <c r="E35" s="69"/>
      <c r="F35" s="70"/>
      <c r="G35" s="68">
        <v>100</v>
      </c>
      <c r="H35" s="69">
        <v>8</v>
      </c>
      <c r="I35" s="70">
        <v>8</v>
      </c>
      <c r="J35" s="68"/>
      <c r="K35" s="69"/>
      <c r="L35" s="70"/>
      <c r="M35" s="68"/>
      <c r="N35" s="69"/>
      <c r="O35" s="70"/>
      <c r="P35" s="68"/>
      <c r="Q35" s="69"/>
      <c r="R35" s="70"/>
      <c r="S35" s="68">
        <v>132</v>
      </c>
      <c r="T35" s="69">
        <v>132</v>
      </c>
      <c r="U35" s="70">
        <v>130</v>
      </c>
      <c r="V35" s="68"/>
      <c r="W35" s="69"/>
      <c r="X35" s="70"/>
      <c r="Y35" s="68">
        <v>61</v>
      </c>
      <c r="Z35" s="69">
        <v>61</v>
      </c>
      <c r="AA35" s="70">
        <v>63</v>
      </c>
      <c r="AB35" s="68">
        <v>85</v>
      </c>
      <c r="AC35" s="69">
        <v>21</v>
      </c>
      <c r="AD35" s="70">
        <v>21</v>
      </c>
      <c r="AE35" s="71"/>
      <c r="AF35" s="68"/>
      <c r="AG35" s="69"/>
      <c r="AH35" s="70"/>
      <c r="AI35" s="68"/>
      <c r="AJ35" s="69"/>
      <c r="AK35" s="70"/>
      <c r="AL35" s="71"/>
      <c r="AM35" s="68"/>
      <c r="AN35" s="69"/>
      <c r="AO35" s="70"/>
      <c r="AP35" s="68"/>
      <c r="AQ35" s="69"/>
      <c r="AR35" s="70"/>
      <c r="AS35" s="68"/>
      <c r="AT35" s="69"/>
      <c r="AU35" s="70"/>
      <c r="AV35" s="68"/>
      <c r="AW35" s="69"/>
      <c r="AX35" s="70"/>
      <c r="AY35" s="68"/>
      <c r="AZ35" s="69"/>
      <c r="BA35" s="70"/>
      <c r="BB35" s="71"/>
      <c r="BC35" s="187"/>
      <c r="BD35" s="187"/>
      <c r="BE35" s="69"/>
      <c r="BF35" s="70"/>
      <c r="BG35" s="68"/>
      <c r="BH35" s="69"/>
      <c r="BI35" s="70"/>
      <c r="BJ35" s="71"/>
      <c r="BK35" s="68"/>
      <c r="BL35" s="69"/>
      <c r="BM35" s="70"/>
      <c r="BN35" s="68"/>
      <c r="BO35" s="69"/>
      <c r="BP35" s="70"/>
      <c r="BQ35" s="68"/>
      <c r="BR35" s="69"/>
      <c r="BS35" s="70"/>
      <c r="BT35" s="71"/>
      <c r="BU35" s="68"/>
      <c r="BV35" s="69"/>
      <c r="BW35" s="70"/>
      <c r="BX35" s="71"/>
      <c r="BY35" s="72">
        <v>378</v>
      </c>
      <c r="BZ35" s="73">
        <v>222</v>
      </c>
      <c r="CA35" s="74">
        <v>222</v>
      </c>
    </row>
    <row r="36" spans="1:79" s="1" customFormat="1" ht="15.5" customHeight="1" x14ac:dyDescent="0.15">
      <c r="A36" s="64">
        <v>1</v>
      </c>
      <c r="B36" s="66" t="s">
        <v>476</v>
      </c>
      <c r="C36" s="67" t="s">
        <v>42</v>
      </c>
      <c r="D36" s="68"/>
      <c r="E36" s="69"/>
      <c r="F36" s="70"/>
      <c r="G36" s="68"/>
      <c r="H36" s="69"/>
      <c r="I36" s="70"/>
      <c r="J36" s="68"/>
      <c r="K36" s="69"/>
      <c r="L36" s="70"/>
      <c r="M36" s="68"/>
      <c r="N36" s="69"/>
      <c r="O36" s="70"/>
      <c r="P36" s="68"/>
      <c r="Q36" s="69"/>
      <c r="R36" s="70"/>
      <c r="S36" s="68"/>
      <c r="T36" s="69"/>
      <c r="U36" s="70"/>
      <c r="V36" s="68"/>
      <c r="W36" s="69"/>
      <c r="X36" s="70"/>
      <c r="Y36" s="68"/>
      <c r="Z36" s="69"/>
      <c r="AA36" s="70"/>
      <c r="AB36" s="68"/>
      <c r="AC36" s="69"/>
      <c r="AD36" s="70"/>
      <c r="AE36" s="71"/>
      <c r="AF36" s="68"/>
      <c r="AG36" s="69"/>
      <c r="AH36" s="70"/>
      <c r="AI36" s="68"/>
      <c r="AJ36" s="69"/>
      <c r="AK36" s="70"/>
      <c r="AL36" s="71"/>
      <c r="AM36" s="68"/>
      <c r="AN36" s="69"/>
      <c r="AO36" s="70">
        <v>1</v>
      </c>
      <c r="AP36" s="68"/>
      <c r="AQ36" s="69"/>
      <c r="AR36" s="70"/>
      <c r="AS36" s="68"/>
      <c r="AT36" s="69"/>
      <c r="AU36" s="70"/>
      <c r="AV36" s="68"/>
      <c r="AW36" s="69"/>
      <c r="AX36" s="70"/>
      <c r="AY36" s="68"/>
      <c r="AZ36" s="69"/>
      <c r="BA36" s="70"/>
      <c r="BB36" s="71"/>
      <c r="BC36" s="187"/>
      <c r="BD36" s="187"/>
      <c r="BE36" s="69"/>
      <c r="BF36" s="70"/>
      <c r="BG36" s="68"/>
      <c r="BH36" s="69"/>
      <c r="BI36" s="70"/>
      <c r="BJ36" s="71"/>
      <c r="BK36" s="68"/>
      <c r="BL36" s="69"/>
      <c r="BM36" s="70"/>
      <c r="BN36" s="68"/>
      <c r="BO36" s="69"/>
      <c r="BP36" s="70"/>
      <c r="BQ36" s="68"/>
      <c r="BR36" s="69"/>
      <c r="BS36" s="70"/>
      <c r="BT36" s="71"/>
      <c r="BU36" s="68"/>
      <c r="BV36" s="69"/>
      <c r="BW36" s="70"/>
      <c r="BX36" s="71"/>
      <c r="BY36" s="72"/>
      <c r="BZ36" s="73"/>
      <c r="CA36" s="74">
        <v>1</v>
      </c>
    </row>
    <row r="37" spans="1:79" s="1" customFormat="1" ht="15.5" customHeight="1" x14ac:dyDescent="0.15">
      <c r="A37" s="64">
        <v>1</v>
      </c>
      <c r="B37" s="66" t="s">
        <v>485</v>
      </c>
      <c r="C37" s="67" t="s">
        <v>42</v>
      </c>
      <c r="D37" s="68"/>
      <c r="E37" s="69"/>
      <c r="F37" s="70"/>
      <c r="G37" s="68"/>
      <c r="H37" s="69"/>
      <c r="I37" s="70"/>
      <c r="J37" s="68"/>
      <c r="K37" s="69"/>
      <c r="L37" s="70"/>
      <c r="M37" s="68">
        <v>77</v>
      </c>
      <c r="N37" s="69">
        <v>77</v>
      </c>
      <c r="O37" s="70"/>
      <c r="P37" s="68"/>
      <c r="Q37" s="69"/>
      <c r="R37" s="70"/>
      <c r="S37" s="68">
        <v>78</v>
      </c>
      <c r="T37" s="69">
        <v>78</v>
      </c>
      <c r="U37" s="70"/>
      <c r="V37" s="68"/>
      <c r="W37" s="69"/>
      <c r="X37" s="70"/>
      <c r="Y37" s="68"/>
      <c r="Z37" s="69"/>
      <c r="AA37" s="70"/>
      <c r="AB37" s="68"/>
      <c r="AC37" s="69"/>
      <c r="AD37" s="70"/>
      <c r="AE37" s="71"/>
      <c r="AF37" s="68"/>
      <c r="AG37" s="69"/>
      <c r="AH37" s="70"/>
      <c r="AI37" s="68"/>
      <c r="AJ37" s="69"/>
      <c r="AK37" s="70"/>
      <c r="AL37" s="71"/>
      <c r="AM37" s="68">
        <v>11</v>
      </c>
      <c r="AN37" s="69">
        <v>11</v>
      </c>
      <c r="AO37" s="70"/>
      <c r="AP37" s="68"/>
      <c r="AQ37" s="69"/>
      <c r="AR37" s="70"/>
      <c r="AS37" s="68">
        <v>21</v>
      </c>
      <c r="AT37" s="69">
        <v>21</v>
      </c>
      <c r="AU37" s="70"/>
      <c r="AV37" s="68"/>
      <c r="AW37" s="69"/>
      <c r="AX37" s="70"/>
      <c r="AY37" s="68"/>
      <c r="AZ37" s="69"/>
      <c r="BA37" s="70"/>
      <c r="BB37" s="71"/>
      <c r="BC37" s="187"/>
      <c r="BD37" s="187"/>
      <c r="BE37" s="69"/>
      <c r="BF37" s="70"/>
      <c r="BG37" s="68"/>
      <c r="BH37" s="69"/>
      <c r="BI37" s="70"/>
      <c r="BJ37" s="71"/>
      <c r="BK37" s="68"/>
      <c r="BL37" s="69"/>
      <c r="BM37" s="70"/>
      <c r="BN37" s="68"/>
      <c r="BO37" s="69"/>
      <c r="BP37" s="70"/>
      <c r="BQ37" s="68"/>
      <c r="BR37" s="69"/>
      <c r="BS37" s="70"/>
      <c r="BT37" s="71"/>
      <c r="BU37" s="68"/>
      <c r="BV37" s="69"/>
      <c r="BW37" s="70"/>
      <c r="BX37" s="71"/>
      <c r="BY37" s="72">
        <v>187</v>
      </c>
      <c r="BZ37" s="73">
        <v>187</v>
      </c>
      <c r="CA37" s="74"/>
    </row>
    <row r="38" spans="1:79" s="1" customFormat="1" ht="15.5" customHeight="1" x14ac:dyDescent="0.15">
      <c r="A38" s="64">
        <v>1</v>
      </c>
      <c r="B38" s="66" t="s">
        <v>503</v>
      </c>
      <c r="C38" s="67" t="s">
        <v>42</v>
      </c>
      <c r="D38" s="68"/>
      <c r="E38" s="69"/>
      <c r="F38" s="70"/>
      <c r="G38" s="68"/>
      <c r="H38" s="69"/>
      <c r="I38" s="70"/>
      <c r="J38" s="68"/>
      <c r="K38" s="69"/>
      <c r="L38" s="70"/>
      <c r="M38" s="68"/>
      <c r="N38" s="69"/>
      <c r="O38" s="70"/>
      <c r="P38" s="68"/>
      <c r="Q38" s="69"/>
      <c r="R38" s="70"/>
      <c r="S38" s="68"/>
      <c r="T38" s="69"/>
      <c r="U38" s="70"/>
      <c r="V38" s="68"/>
      <c r="W38" s="69"/>
      <c r="X38" s="70"/>
      <c r="Y38" s="68"/>
      <c r="Z38" s="69"/>
      <c r="AA38" s="70"/>
      <c r="AB38" s="68"/>
      <c r="AC38" s="69"/>
      <c r="AD38" s="70"/>
      <c r="AE38" s="71"/>
      <c r="AF38" s="68">
        <v>12</v>
      </c>
      <c r="AG38" s="69">
        <v>12</v>
      </c>
      <c r="AH38" s="70"/>
      <c r="AI38" s="68">
        <v>18</v>
      </c>
      <c r="AJ38" s="69">
        <v>18</v>
      </c>
      <c r="AK38" s="70"/>
      <c r="AL38" s="71"/>
      <c r="AM38" s="68"/>
      <c r="AN38" s="69"/>
      <c r="AO38" s="70"/>
      <c r="AP38" s="68"/>
      <c r="AQ38" s="69"/>
      <c r="AR38" s="70"/>
      <c r="AS38" s="68"/>
      <c r="AT38" s="69"/>
      <c r="AU38" s="70"/>
      <c r="AV38" s="68"/>
      <c r="AW38" s="69"/>
      <c r="AX38" s="70"/>
      <c r="AY38" s="68"/>
      <c r="AZ38" s="69"/>
      <c r="BA38" s="70"/>
      <c r="BB38" s="71"/>
      <c r="BC38" s="187"/>
      <c r="BD38" s="187"/>
      <c r="BE38" s="69"/>
      <c r="BF38" s="70"/>
      <c r="BG38" s="68"/>
      <c r="BH38" s="69"/>
      <c r="BI38" s="70"/>
      <c r="BJ38" s="71"/>
      <c r="BK38" s="68"/>
      <c r="BL38" s="69"/>
      <c r="BM38" s="70"/>
      <c r="BN38" s="68"/>
      <c r="BO38" s="69"/>
      <c r="BP38" s="70"/>
      <c r="BQ38" s="68"/>
      <c r="BR38" s="69"/>
      <c r="BS38" s="70"/>
      <c r="BT38" s="71"/>
      <c r="BU38" s="68"/>
      <c r="BV38" s="69"/>
      <c r="BW38" s="70"/>
      <c r="BX38" s="71"/>
      <c r="BY38" s="72">
        <v>30</v>
      </c>
      <c r="BZ38" s="73">
        <v>30</v>
      </c>
      <c r="CA38" s="74"/>
    </row>
    <row r="39" spans="1:79" s="1" customFormat="1" ht="15.5" customHeight="1" x14ac:dyDescent="0.15">
      <c r="A39" s="64">
        <v>1</v>
      </c>
      <c r="B39" s="66" t="s">
        <v>531</v>
      </c>
      <c r="C39" s="67" t="s">
        <v>42</v>
      </c>
      <c r="D39" s="68"/>
      <c r="E39" s="69"/>
      <c r="F39" s="70"/>
      <c r="G39" s="68"/>
      <c r="H39" s="69"/>
      <c r="I39" s="70"/>
      <c r="J39" s="68"/>
      <c r="K39" s="69"/>
      <c r="L39" s="70"/>
      <c r="M39" s="68"/>
      <c r="N39" s="69"/>
      <c r="O39" s="70"/>
      <c r="P39" s="68"/>
      <c r="Q39" s="69"/>
      <c r="R39" s="70"/>
      <c r="S39" s="68"/>
      <c r="T39" s="69"/>
      <c r="U39" s="70"/>
      <c r="V39" s="68"/>
      <c r="W39" s="69"/>
      <c r="X39" s="70"/>
      <c r="Y39" s="68"/>
      <c r="Z39" s="69"/>
      <c r="AA39" s="70"/>
      <c r="AB39" s="68"/>
      <c r="AC39" s="69"/>
      <c r="AD39" s="70"/>
      <c r="AE39" s="71"/>
      <c r="AF39" s="68"/>
      <c r="AG39" s="69"/>
      <c r="AH39" s="70"/>
      <c r="AI39" s="68"/>
      <c r="AJ39" s="69"/>
      <c r="AK39" s="70"/>
      <c r="AL39" s="71"/>
      <c r="AM39" s="68"/>
      <c r="AN39" s="69"/>
      <c r="AO39" s="70"/>
      <c r="AP39" s="68"/>
      <c r="AQ39" s="69"/>
      <c r="AR39" s="70"/>
      <c r="AS39" s="68"/>
      <c r="AT39" s="69"/>
      <c r="AU39" s="70"/>
      <c r="AV39" s="68"/>
      <c r="AW39" s="69"/>
      <c r="AX39" s="70"/>
      <c r="AY39" s="68"/>
      <c r="AZ39" s="69"/>
      <c r="BA39" s="70"/>
      <c r="BB39" s="71"/>
      <c r="BC39" s="187"/>
      <c r="BD39" s="187"/>
      <c r="BE39" s="69"/>
      <c r="BF39" s="70"/>
      <c r="BG39" s="68"/>
      <c r="BH39" s="69"/>
      <c r="BI39" s="70">
        <v>1</v>
      </c>
      <c r="BJ39" s="71"/>
      <c r="BK39" s="68"/>
      <c r="BL39" s="69"/>
      <c r="BM39" s="70"/>
      <c r="BN39" s="68"/>
      <c r="BO39" s="69"/>
      <c r="BP39" s="70"/>
      <c r="BQ39" s="68"/>
      <c r="BR39" s="69"/>
      <c r="BS39" s="70"/>
      <c r="BT39" s="71"/>
      <c r="BU39" s="68"/>
      <c r="BV39" s="69"/>
      <c r="BW39" s="70"/>
      <c r="BX39" s="71"/>
      <c r="BY39" s="72"/>
      <c r="BZ39" s="73"/>
      <c r="CA39" s="74">
        <v>1</v>
      </c>
    </row>
    <row r="40" spans="1:79" s="1" customFormat="1" ht="15.5" customHeight="1" x14ac:dyDescent="0.15">
      <c r="A40" s="64">
        <v>1</v>
      </c>
      <c r="B40" s="66" t="s">
        <v>43</v>
      </c>
      <c r="C40" s="67" t="s">
        <v>42</v>
      </c>
      <c r="D40" s="68"/>
      <c r="E40" s="69"/>
      <c r="F40" s="70"/>
      <c r="G40" s="68"/>
      <c r="H40" s="69"/>
      <c r="I40" s="70"/>
      <c r="J40" s="68"/>
      <c r="K40" s="69"/>
      <c r="L40" s="70"/>
      <c r="M40" s="68">
        <v>7</v>
      </c>
      <c r="N40" s="69">
        <v>7</v>
      </c>
      <c r="O40" s="70">
        <v>31</v>
      </c>
      <c r="P40" s="68">
        <v>31</v>
      </c>
      <c r="Q40" s="69"/>
      <c r="R40" s="70"/>
      <c r="S40" s="68">
        <v>55</v>
      </c>
      <c r="T40" s="69">
        <v>55</v>
      </c>
      <c r="U40" s="70">
        <v>64</v>
      </c>
      <c r="V40" s="68">
        <v>86</v>
      </c>
      <c r="W40" s="69">
        <v>25</v>
      </c>
      <c r="X40" s="70">
        <v>50</v>
      </c>
      <c r="Y40" s="68">
        <v>30</v>
      </c>
      <c r="Z40" s="69">
        <v>30</v>
      </c>
      <c r="AA40" s="70">
        <v>30</v>
      </c>
      <c r="AB40" s="68">
        <v>26</v>
      </c>
      <c r="AC40" s="69"/>
      <c r="AD40" s="70"/>
      <c r="AE40" s="71"/>
      <c r="AF40" s="68"/>
      <c r="AG40" s="69"/>
      <c r="AH40" s="70"/>
      <c r="AI40" s="68"/>
      <c r="AJ40" s="69"/>
      <c r="AK40" s="70"/>
      <c r="AL40" s="71"/>
      <c r="AM40" s="68"/>
      <c r="AN40" s="69"/>
      <c r="AO40" s="70"/>
      <c r="AP40" s="68"/>
      <c r="AQ40" s="69"/>
      <c r="AR40" s="70"/>
      <c r="AS40" s="68"/>
      <c r="AT40" s="69"/>
      <c r="AU40" s="70"/>
      <c r="AV40" s="68"/>
      <c r="AW40" s="69"/>
      <c r="AX40" s="70"/>
      <c r="AY40" s="68"/>
      <c r="AZ40" s="69"/>
      <c r="BA40" s="70"/>
      <c r="BB40" s="71"/>
      <c r="BC40" s="187"/>
      <c r="BD40" s="187"/>
      <c r="BE40" s="69"/>
      <c r="BF40" s="70"/>
      <c r="BG40" s="68"/>
      <c r="BH40" s="69"/>
      <c r="BI40" s="70"/>
      <c r="BJ40" s="71"/>
      <c r="BK40" s="68"/>
      <c r="BL40" s="69"/>
      <c r="BM40" s="70"/>
      <c r="BN40" s="68"/>
      <c r="BO40" s="69"/>
      <c r="BP40" s="70"/>
      <c r="BQ40" s="68"/>
      <c r="BR40" s="69"/>
      <c r="BS40" s="70"/>
      <c r="BT40" s="71"/>
      <c r="BU40" s="68"/>
      <c r="BV40" s="69"/>
      <c r="BW40" s="70"/>
      <c r="BX40" s="71"/>
      <c r="BY40" s="72">
        <v>235</v>
      </c>
      <c r="BZ40" s="73">
        <v>117</v>
      </c>
      <c r="CA40" s="74">
        <v>175</v>
      </c>
    </row>
    <row r="41" spans="1:79" s="1" customFormat="1" ht="15.5" customHeight="1" x14ac:dyDescent="0.15">
      <c r="A41" s="64">
        <v>1</v>
      </c>
      <c r="B41" s="66" t="s">
        <v>600</v>
      </c>
      <c r="C41" s="67" t="s">
        <v>42</v>
      </c>
      <c r="D41" s="68"/>
      <c r="E41" s="69"/>
      <c r="F41" s="70"/>
      <c r="G41" s="68"/>
      <c r="H41" s="69"/>
      <c r="I41" s="70"/>
      <c r="J41" s="68"/>
      <c r="K41" s="69"/>
      <c r="L41" s="70"/>
      <c r="M41" s="68">
        <v>55</v>
      </c>
      <c r="N41" s="69">
        <v>55</v>
      </c>
      <c r="O41" s="70">
        <v>100</v>
      </c>
      <c r="P41" s="68"/>
      <c r="Q41" s="69"/>
      <c r="R41" s="70"/>
      <c r="S41" s="68">
        <v>98</v>
      </c>
      <c r="T41" s="69">
        <v>98</v>
      </c>
      <c r="U41" s="70">
        <v>104</v>
      </c>
      <c r="V41" s="68"/>
      <c r="W41" s="69"/>
      <c r="X41" s="70"/>
      <c r="Y41" s="68"/>
      <c r="Z41" s="69"/>
      <c r="AA41" s="70"/>
      <c r="AB41" s="68">
        <v>120</v>
      </c>
      <c r="AC41" s="69"/>
      <c r="AD41" s="70"/>
      <c r="AE41" s="71"/>
      <c r="AF41" s="68"/>
      <c r="AG41" s="69"/>
      <c r="AH41" s="70"/>
      <c r="AI41" s="68"/>
      <c r="AJ41" s="69"/>
      <c r="AK41" s="70"/>
      <c r="AL41" s="71"/>
      <c r="AM41" s="68"/>
      <c r="AN41" s="69"/>
      <c r="AO41" s="70"/>
      <c r="AP41" s="68"/>
      <c r="AQ41" s="69"/>
      <c r="AR41" s="70"/>
      <c r="AS41" s="68"/>
      <c r="AT41" s="69"/>
      <c r="AU41" s="70"/>
      <c r="AV41" s="68"/>
      <c r="AW41" s="69"/>
      <c r="AX41" s="70"/>
      <c r="AY41" s="68"/>
      <c r="AZ41" s="69"/>
      <c r="BA41" s="70"/>
      <c r="BB41" s="71"/>
      <c r="BC41" s="187"/>
      <c r="BD41" s="187"/>
      <c r="BE41" s="69"/>
      <c r="BF41" s="70"/>
      <c r="BG41" s="68"/>
      <c r="BH41" s="69"/>
      <c r="BI41" s="70"/>
      <c r="BJ41" s="71"/>
      <c r="BK41" s="68"/>
      <c r="BL41" s="69"/>
      <c r="BM41" s="70"/>
      <c r="BN41" s="68">
        <v>45</v>
      </c>
      <c r="BO41" s="69"/>
      <c r="BP41" s="70"/>
      <c r="BQ41" s="68"/>
      <c r="BR41" s="69"/>
      <c r="BS41" s="70"/>
      <c r="BT41" s="71"/>
      <c r="BU41" s="68"/>
      <c r="BV41" s="69"/>
      <c r="BW41" s="70"/>
      <c r="BX41" s="71"/>
      <c r="BY41" s="72">
        <v>318</v>
      </c>
      <c r="BZ41" s="73">
        <v>153</v>
      </c>
      <c r="CA41" s="74">
        <v>204</v>
      </c>
    </row>
    <row r="42" spans="1:79" s="1" customFormat="1" ht="15.5" customHeight="1" x14ac:dyDescent="0.15">
      <c r="A42" s="64">
        <v>1</v>
      </c>
      <c r="B42" s="66" t="s">
        <v>602</v>
      </c>
      <c r="C42" s="67" t="s">
        <v>42</v>
      </c>
      <c r="D42" s="68"/>
      <c r="E42" s="69"/>
      <c r="F42" s="70"/>
      <c r="G42" s="68"/>
      <c r="H42" s="69"/>
      <c r="I42" s="70"/>
      <c r="J42" s="68"/>
      <c r="K42" s="69"/>
      <c r="L42" s="70"/>
      <c r="M42" s="68"/>
      <c r="N42" s="69"/>
      <c r="O42" s="70"/>
      <c r="P42" s="68"/>
      <c r="Q42" s="69"/>
      <c r="R42" s="70"/>
      <c r="S42" s="68"/>
      <c r="T42" s="69"/>
      <c r="U42" s="70"/>
      <c r="V42" s="68"/>
      <c r="W42" s="69"/>
      <c r="X42" s="70"/>
      <c r="Y42" s="68"/>
      <c r="Z42" s="69"/>
      <c r="AA42" s="70"/>
      <c r="AB42" s="68"/>
      <c r="AC42" s="69"/>
      <c r="AD42" s="70"/>
      <c r="AE42" s="71"/>
      <c r="AF42" s="68">
        <v>53</v>
      </c>
      <c r="AG42" s="69">
        <v>53</v>
      </c>
      <c r="AH42" s="70">
        <v>52</v>
      </c>
      <c r="AI42" s="68"/>
      <c r="AJ42" s="69"/>
      <c r="AK42" s="70"/>
      <c r="AL42" s="71"/>
      <c r="AM42" s="68"/>
      <c r="AN42" s="69"/>
      <c r="AO42" s="70"/>
      <c r="AP42" s="68"/>
      <c r="AQ42" s="69"/>
      <c r="AR42" s="70"/>
      <c r="AS42" s="68"/>
      <c r="AT42" s="69"/>
      <c r="AU42" s="70"/>
      <c r="AV42" s="68"/>
      <c r="AW42" s="69"/>
      <c r="AX42" s="70"/>
      <c r="AY42" s="68"/>
      <c r="AZ42" s="69"/>
      <c r="BA42" s="70"/>
      <c r="BB42" s="71"/>
      <c r="BC42" s="187"/>
      <c r="BD42" s="187"/>
      <c r="BE42" s="69"/>
      <c r="BF42" s="70"/>
      <c r="BG42" s="68"/>
      <c r="BH42" s="69"/>
      <c r="BI42" s="70"/>
      <c r="BJ42" s="71"/>
      <c r="BK42" s="68"/>
      <c r="BL42" s="69"/>
      <c r="BM42" s="70"/>
      <c r="BN42" s="68"/>
      <c r="BO42" s="69"/>
      <c r="BP42" s="70"/>
      <c r="BQ42" s="68"/>
      <c r="BR42" s="69"/>
      <c r="BS42" s="70"/>
      <c r="BT42" s="71"/>
      <c r="BU42" s="68"/>
      <c r="BV42" s="69"/>
      <c r="BW42" s="70"/>
      <c r="BX42" s="71"/>
      <c r="BY42" s="72">
        <v>53</v>
      </c>
      <c r="BZ42" s="73">
        <v>53</v>
      </c>
      <c r="CA42" s="74">
        <v>52</v>
      </c>
    </row>
    <row r="43" spans="1:79" s="1" customFormat="1" ht="15.5" customHeight="1" x14ac:dyDescent="0.15">
      <c r="A43" s="64">
        <v>1</v>
      </c>
      <c r="B43" s="66" t="s">
        <v>604</v>
      </c>
      <c r="C43" s="67" t="s">
        <v>42</v>
      </c>
      <c r="D43" s="68"/>
      <c r="E43" s="69"/>
      <c r="F43" s="70"/>
      <c r="G43" s="68"/>
      <c r="H43" s="69"/>
      <c r="I43" s="70"/>
      <c r="J43" s="68"/>
      <c r="K43" s="69"/>
      <c r="L43" s="70"/>
      <c r="M43" s="68">
        <v>66</v>
      </c>
      <c r="N43" s="69">
        <v>66</v>
      </c>
      <c r="O43" s="70"/>
      <c r="P43" s="68"/>
      <c r="Q43" s="69"/>
      <c r="R43" s="70"/>
      <c r="S43" s="68">
        <v>28</v>
      </c>
      <c r="T43" s="69">
        <v>28</v>
      </c>
      <c r="U43" s="70"/>
      <c r="V43" s="68"/>
      <c r="W43" s="69"/>
      <c r="X43" s="70"/>
      <c r="Y43" s="68">
        <v>121</v>
      </c>
      <c r="Z43" s="69">
        <v>121</v>
      </c>
      <c r="AA43" s="70"/>
      <c r="AB43" s="68"/>
      <c r="AC43" s="69"/>
      <c r="AD43" s="70"/>
      <c r="AE43" s="71"/>
      <c r="AF43" s="68"/>
      <c r="AG43" s="69"/>
      <c r="AH43" s="70"/>
      <c r="AI43" s="68"/>
      <c r="AJ43" s="69"/>
      <c r="AK43" s="70"/>
      <c r="AL43" s="71"/>
      <c r="AM43" s="68">
        <v>15</v>
      </c>
      <c r="AN43" s="69">
        <v>15</v>
      </c>
      <c r="AO43" s="70"/>
      <c r="AP43" s="68"/>
      <c r="AQ43" s="69"/>
      <c r="AR43" s="70"/>
      <c r="AS43" s="68">
        <v>9</v>
      </c>
      <c r="AT43" s="69">
        <v>9</v>
      </c>
      <c r="AU43" s="70"/>
      <c r="AV43" s="68"/>
      <c r="AW43" s="69"/>
      <c r="AX43" s="70"/>
      <c r="AY43" s="68"/>
      <c r="AZ43" s="69"/>
      <c r="BA43" s="70"/>
      <c r="BB43" s="71"/>
      <c r="BC43" s="187"/>
      <c r="BD43" s="187"/>
      <c r="BE43" s="69"/>
      <c r="BF43" s="70"/>
      <c r="BG43" s="68"/>
      <c r="BH43" s="69"/>
      <c r="BI43" s="70"/>
      <c r="BJ43" s="71"/>
      <c r="BK43" s="68"/>
      <c r="BL43" s="69"/>
      <c r="BM43" s="70"/>
      <c r="BN43" s="68"/>
      <c r="BO43" s="69"/>
      <c r="BP43" s="70"/>
      <c r="BQ43" s="68"/>
      <c r="BR43" s="69"/>
      <c r="BS43" s="70"/>
      <c r="BT43" s="71"/>
      <c r="BU43" s="68"/>
      <c r="BV43" s="69"/>
      <c r="BW43" s="70"/>
      <c r="BX43" s="71"/>
      <c r="BY43" s="72">
        <v>239</v>
      </c>
      <c r="BZ43" s="73">
        <v>239</v>
      </c>
      <c r="CA43" s="74"/>
    </row>
    <row r="44" spans="1:79" s="1" customFormat="1" ht="15.5" customHeight="1" x14ac:dyDescent="0.15">
      <c r="A44" s="64">
        <v>1</v>
      </c>
      <c r="B44" s="66" t="s">
        <v>614</v>
      </c>
      <c r="C44" s="67" t="s">
        <v>42</v>
      </c>
      <c r="D44" s="68"/>
      <c r="E44" s="69"/>
      <c r="F44" s="70"/>
      <c r="G44" s="68"/>
      <c r="H44" s="69"/>
      <c r="I44" s="70"/>
      <c r="J44" s="68"/>
      <c r="K44" s="69"/>
      <c r="L44" s="70"/>
      <c r="M44" s="68">
        <v>8</v>
      </c>
      <c r="N44" s="69">
        <v>8</v>
      </c>
      <c r="O44" s="70"/>
      <c r="P44" s="68"/>
      <c r="Q44" s="69"/>
      <c r="R44" s="70"/>
      <c r="S44" s="68">
        <v>19</v>
      </c>
      <c r="T44" s="69">
        <v>19</v>
      </c>
      <c r="U44" s="70"/>
      <c r="V44" s="68"/>
      <c r="W44" s="69"/>
      <c r="X44" s="70"/>
      <c r="Y44" s="68"/>
      <c r="Z44" s="69"/>
      <c r="AA44" s="70"/>
      <c r="AB44" s="68"/>
      <c r="AC44" s="69"/>
      <c r="AD44" s="70"/>
      <c r="AE44" s="71"/>
      <c r="AF44" s="68"/>
      <c r="AG44" s="69"/>
      <c r="AH44" s="70"/>
      <c r="AI44" s="68"/>
      <c r="AJ44" s="69"/>
      <c r="AK44" s="70"/>
      <c r="AL44" s="71"/>
      <c r="AM44" s="68"/>
      <c r="AN44" s="69"/>
      <c r="AO44" s="70"/>
      <c r="AP44" s="68"/>
      <c r="AQ44" s="69"/>
      <c r="AR44" s="70"/>
      <c r="AS44" s="68"/>
      <c r="AT44" s="69"/>
      <c r="AU44" s="70"/>
      <c r="AV44" s="68"/>
      <c r="AW44" s="69"/>
      <c r="AX44" s="70"/>
      <c r="AY44" s="68"/>
      <c r="AZ44" s="69"/>
      <c r="BA44" s="70"/>
      <c r="BB44" s="71"/>
      <c r="BC44" s="187"/>
      <c r="BD44" s="187"/>
      <c r="BE44" s="69"/>
      <c r="BF44" s="70"/>
      <c r="BG44" s="68"/>
      <c r="BH44" s="69"/>
      <c r="BI44" s="70"/>
      <c r="BJ44" s="71"/>
      <c r="BK44" s="68"/>
      <c r="BL44" s="69"/>
      <c r="BM44" s="70"/>
      <c r="BN44" s="68"/>
      <c r="BO44" s="69"/>
      <c r="BP44" s="70"/>
      <c r="BQ44" s="68"/>
      <c r="BR44" s="69"/>
      <c r="BS44" s="70"/>
      <c r="BT44" s="71"/>
      <c r="BU44" s="68"/>
      <c r="BV44" s="69"/>
      <c r="BW44" s="70"/>
      <c r="BX44" s="71"/>
      <c r="BY44" s="72">
        <v>27</v>
      </c>
      <c r="BZ44" s="73">
        <v>27</v>
      </c>
      <c r="CA44" s="74"/>
    </row>
    <row r="45" spans="1:79" s="1" customFormat="1" ht="15.5" customHeight="1" thickBot="1" x14ac:dyDescent="0.2">
      <c r="A45" s="64">
        <v>1</v>
      </c>
      <c r="B45" s="66" t="s">
        <v>627</v>
      </c>
      <c r="C45" s="67" t="s">
        <v>42</v>
      </c>
      <c r="D45" s="68"/>
      <c r="E45" s="69"/>
      <c r="F45" s="70"/>
      <c r="G45" s="68"/>
      <c r="H45" s="69"/>
      <c r="I45" s="70"/>
      <c r="J45" s="68"/>
      <c r="K45" s="69"/>
      <c r="L45" s="70"/>
      <c r="M45" s="68"/>
      <c r="N45" s="69"/>
      <c r="O45" s="70"/>
      <c r="P45" s="68"/>
      <c r="Q45" s="69"/>
      <c r="R45" s="70"/>
      <c r="S45" s="68"/>
      <c r="T45" s="69"/>
      <c r="U45" s="70"/>
      <c r="V45" s="68"/>
      <c r="W45" s="69"/>
      <c r="X45" s="70"/>
      <c r="Y45" s="68"/>
      <c r="Z45" s="69"/>
      <c r="AA45" s="70"/>
      <c r="AB45" s="68"/>
      <c r="AC45" s="69"/>
      <c r="AD45" s="70"/>
      <c r="AE45" s="71"/>
      <c r="AF45" s="68"/>
      <c r="AG45" s="69"/>
      <c r="AH45" s="70"/>
      <c r="AI45" s="68">
        <v>12</v>
      </c>
      <c r="AJ45" s="69">
        <v>12</v>
      </c>
      <c r="AK45" s="70"/>
      <c r="AL45" s="71"/>
      <c r="AM45" s="68"/>
      <c r="AN45" s="69"/>
      <c r="AO45" s="70"/>
      <c r="AP45" s="68"/>
      <c r="AQ45" s="69"/>
      <c r="AR45" s="70"/>
      <c r="AS45" s="68"/>
      <c r="AT45" s="69"/>
      <c r="AU45" s="70"/>
      <c r="AV45" s="68"/>
      <c r="AW45" s="69"/>
      <c r="AX45" s="70"/>
      <c r="AY45" s="68"/>
      <c r="AZ45" s="69"/>
      <c r="BA45" s="70"/>
      <c r="BB45" s="71"/>
      <c r="BC45" s="187"/>
      <c r="BD45" s="187"/>
      <c r="BE45" s="69"/>
      <c r="BF45" s="70"/>
      <c r="BG45" s="68"/>
      <c r="BH45" s="69"/>
      <c r="BI45" s="70"/>
      <c r="BJ45" s="71"/>
      <c r="BK45" s="68"/>
      <c r="BL45" s="69"/>
      <c r="BM45" s="70"/>
      <c r="BN45" s="68"/>
      <c r="BO45" s="69"/>
      <c r="BP45" s="70"/>
      <c r="BQ45" s="68"/>
      <c r="BR45" s="69"/>
      <c r="BS45" s="70"/>
      <c r="BT45" s="71"/>
      <c r="BU45" s="68"/>
      <c r="BV45" s="69"/>
      <c r="BW45" s="70"/>
      <c r="BX45" s="71"/>
      <c r="BY45" s="72">
        <v>12</v>
      </c>
      <c r="BZ45" s="73">
        <v>12</v>
      </c>
      <c r="CA45" s="74"/>
    </row>
    <row r="46" spans="1:79" s="1" customFormat="1" ht="18.25" customHeight="1" thickBot="1" x14ac:dyDescent="0.2">
      <c r="A46" s="175" t="s">
        <v>641</v>
      </c>
      <c r="B46" s="175"/>
      <c r="C46" s="175"/>
      <c r="D46" s="78">
        <v>45</v>
      </c>
      <c r="E46" s="79">
        <v>43</v>
      </c>
      <c r="F46" s="80">
        <v>43</v>
      </c>
      <c r="G46" s="78">
        <v>275</v>
      </c>
      <c r="H46" s="79">
        <v>47</v>
      </c>
      <c r="I46" s="80">
        <v>47</v>
      </c>
      <c r="J46" s="78">
        <v>9</v>
      </c>
      <c r="K46" s="79">
        <v>9</v>
      </c>
      <c r="L46" s="80"/>
      <c r="M46" s="78">
        <v>311</v>
      </c>
      <c r="N46" s="79">
        <v>311</v>
      </c>
      <c r="O46" s="80">
        <v>401</v>
      </c>
      <c r="P46" s="78">
        <v>31</v>
      </c>
      <c r="Q46" s="79"/>
      <c r="R46" s="80"/>
      <c r="S46" s="78">
        <v>480</v>
      </c>
      <c r="T46" s="79">
        <v>480</v>
      </c>
      <c r="U46" s="80">
        <v>582</v>
      </c>
      <c r="V46" s="78">
        <v>215</v>
      </c>
      <c r="W46" s="79">
        <v>97</v>
      </c>
      <c r="X46" s="80">
        <v>124</v>
      </c>
      <c r="Y46" s="78">
        <v>439</v>
      </c>
      <c r="Z46" s="79">
        <v>439</v>
      </c>
      <c r="AA46" s="80">
        <v>498</v>
      </c>
      <c r="AB46" s="78">
        <v>698</v>
      </c>
      <c r="AC46" s="79">
        <v>86</v>
      </c>
      <c r="AD46" s="80">
        <v>108</v>
      </c>
      <c r="AE46" s="81"/>
      <c r="AF46" s="78">
        <v>179</v>
      </c>
      <c r="AG46" s="79">
        <v>179</v>
      </c>
      <c r="AH46" s="80">
        <v>122</v>
      </c>
      <c r="AI46" s="78">
        <v>39</v>
      </c>
      <c r="AJ46" s="79">
        <v>39</v>
      </c>
      <c r="AK46" s="80">
        <v>12</v>
      </c>
      <c r="AL46" s="81"/>
      <c r="AM46" s="78">
        <v>45</v>
      </c>
      <c r="AN46" s="79">
        <v>45</v>
      </c>
      <c r="AO46" s="80">
        <v>63</v>
      </c>
      <c r="AP46" s="78"/>
      <c r="AQ46" s="79"/>
      <c r="AR46" s="80"/>
      <c r="AS46" s="78">
        <v>48</v>
      </c>
      <c r="AT46" s="79">
        <v>48</v>
      </c>
      <c r="AU46" s="80">
        <v>57</v>
      </c>
      <c r="AV46" s="78">
        <v>1</v>
      </c>
      <c r="AW46" s="79"/>
      <c r="AX46" s="80"/>
      <c r="AY46" s="78">
        <v>35</v>
      </c>
      <c r="AZ46" s="79">
        <v>10</v>
      </c>
      <c r="BA46" s="80">
        <v>12</v>
      </c>
      <c r="BB46" s="81"/>
      <c r="BC46" s="193">
        <v>8</v>
      </c>
      <c r="BD46" s="193"/>
      <c r="BE46" s="79">
        <v>8</v>
      </c>
      <c r="BF46" s="80"/>
      <c r="BG46" s="78">
        <v>2</v>
      </c>
      <c r="BH46" s="79">
        <v>2</v>
      </c>
      <c r="BI46" s="80">
        <v>1</v>
      </c>
      <c r="BJ46" s="81"/>
      <c r="BK46" s="78"/>
      <c r="BL46" s="79"/>
      <c r="BM46" s="80"/>
      <c r="BN46" s="78">
        <v>70</v>
      </c>
      <c r="BO46" s="79">
        <v>17</v>
      </c>
      <c r="BP46" s="80">
        <v>26</v>
      </c>
      <c r="BQ46" s="78"/>
      <c r="BR46" s="79"/>
      <c r="BS46" s="80"/>
      <c r="BT46" s="81"/>
      <c r="BU46" s="78"/>
      <c r="BV46" s="79"/>
      <c r="BW46" s="80"/>
      <c r="BX46" s="81"/>
      <c r="BY46" s="78">
        <v>2930</v>
      </c>
      <c r="BZ46" s="79">
        <v>1860</v>
      </c>
      <c r="CA46" s="82">
        <v>2096</v>
      </c>
    </row>
    <row r="47" spans="1:79" s="1" customFormat="1" ht="3.75" customHeight="1" x14ac:dyDescent="0.15"/>
    <row r="48" spans="1:79" s="1" customFormat="1" ht="14.75" customHeight="1" x14ac:dyDescent="0.2">
      <c r="A48" s="176"/>
      <c r="B48" s="176"/>
      <c r="C48" s="176"/>
      <c r="D48" s="176"/>
      <c r="E48" s="176"/>
      <c r="F48" s="176"/>
      <c r="G48" s="176"/>
      <c r="H48" s="176"/>
      <c r="I48" s="176"/>
      <c r="J48" s="176"/>
      <c r="K48" s="176"/>
      <c r="L48" s="176"/>
      <c r="M48" s="176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176"/>
      <c r="AA48" s="176"/>
      <c r="AB48" s="176"/>
      <c r="AC48" s="176"/>
      <c r="AD48" s="176"/>
      <c r="AE48" s="176"/>
      <c r="AF48" s="176"/>
      <c r="AG48" s="176"/>
      <c r="AH48" s="176"/>
      <c r="AI48" s="176"/>
      <c r="AJ48" s="176"/>
      <c r="AK48" s="176"/>
      <c r="AL48" s="176"/>
      <c r="AM48" s="176"/>
      <c r="AN48" s="176"/>
      <c r="AO48" s="176"/>
      <c r="AP48" s="176"/>
      <c r="AQ48" s="176"/>
      <c r="AR48" s="176"/>
      <c r="AS48" s="176"/>
      <c r="AT48" s="176"/>
      <c r="AU48" s="176"/>
      <c r="AV48" s="176"/>
      <c r="AW48" s="176"/>
      <c r="AX48" s="176"/>
      <c r="AY48" s="176"/>
      <c r="AZ48" s="176"/>
      <c r="BA48" s="176"/>
      <c r="BB48" s="176"/>
      <c r="BC48" s="176"/>
    </row>
    <row r="49" spans="1:55" s="1" customFormat="1" ht="14.75" customHeight="1" x14ac:dyDescent="0.2">
      <c r="A49" s="176" t="s">
        <v>642</v>
      </c>
      <c r="B49" s="176"/>
      <c r="C49" s="176"/>
      <c r="D49" s="176"/>
      <c r="E49" s="176"/>
      <c r="F49" s="176"/>
      <c r="G49" s="176"/>
      <c r="H49" s="176"/>
      <c r="I49" s="176"/>
      <c r="J49" s="176"/>
      <c r="K49" s="176"/>
      <c r="L49" s="176"/>
      <c r="M49" s="176"/>
      <c r="N49" s="176"/>
      <c r="O49" s="176"/>
      <c r="P49" s="176"/>
      <c r="Q49" s="176"/>
      <c r="R49" s="176"/>
      <c r="S49" s="176"/>
      <c r="T49" s="176"/>
      <c r="U49" s="176"/>
      <c r="V49" s="176"/>
      <c r="W49" s="176"/>
      <c r="X49" s="176"/>
      <c r="Y49" s="176"/>
      <c r="Z49" s="176"/>
      <c r="AA49" s="176"/>
      <c r="AB49" s="176"/>
      <c r="AC49" s="176"/>
      <c r="AD49" s="176"/>
      <c r="AE49" s="176"/>
      <c r="AF49" s="176"/>
      <c r="AG49" s="176"/>
      <c r="AH49" s="176"/>
      <c r="AI49" s="176"/>
      <c r="AJ49" s="176"/>
      <c r="AK49" s="176"/>
      <c r="AL49" s="176"/>
      <c r="AM49" s="176"/>
      <c r="AN49" s="176"/>
      <c r="AO49" s="176"/>
      <c r="AP49" s="176"/>
      <c r="AQ49" s="176"/>
      <c r="AR49" s="176"/>
      <c r="AS49" s="176"/>
      <c r="AT49" s="176"/>
      <c r="AU49" s="176"/>
      <c r="AV49" s="176"/>
      <c r="AW49" s="176"/>
      <c r="AX49" s="176"/>
      <c r="AY49" s="176"/>
      <c r="AZ49" s="176"/>
      <c r="BA49" s="176"/>
      <c r="BB49" s="176"/>
      <c r="BC49" s="176"/>
    </row>
    <row r="50" spans="1:55" s="1" customFormat="1" ht="14.75" customHeight="1" x14ac:dyDescent="0.2">
      <c r="A50" s="176" t="s">
        <v>643</v>
      </c>
      <c r="B50" s="176"/>
      <c r="C50" s="176"/>
      <c r="D50" s="176"/>
      <c r="E50" s="176"/>
      <c r="F50" s="176"/>
      <c r="G50" s="176"/>
      <c r="H50" s="176"/>
      <c r="I50" s="176"/>
      <c r="J50" s="176"/>
      <c r="K50" s="176"/>
      <c r="L50" s="176"/>
      <c r="M50" s="176"/>
      <c r="N50" s="176"/>
      <c r="O50" s="176"/>
      <c r="P50" s="176"/>
      <c r="Q50" s="176"/>
      <c r="R50" s="176"/>
      <c r="S50" s="176"/>
      <c r="T50" s="176"/>
      <c r="U50" s="176"/>
      <c r="V50" s="176"/>
      <c r="W50" s="176"/>
      <c r="X50" s="176"/>
      <c r="Y50" s="176"/>
      <c r="Z50" s="176"/>
      <c r="AA50" s="176"/>
      <c r="AB50" s="176"/>
      <c r="AC50" s="176"/>
      <c r="AD50" s="176"/>
      <c r="AE50" s="176"/>
      <c r="AF50" s="176"/>
      <c r="AG50" s="176"/>
      <c r="AH50" s="176"/>
      <c r="AI50" s="176"/>
      <c r="AJ50" s="176"/>
      <c r="AK50" s="176"/>
      <c r="AL50" s="176"/>
      <c r="AM50" s="176"/>
      <c r="AN50" s="176"/>
      <c r="AO50" s="176"/>
      <c r="AP50" s="176"/>
      <c r="AQ50" s="176"/>
      <c r="AR50" s="176"/>
      <c r="AS50" s="176"/>
      <c r="AT50" s="176"/>
      <c r="AU50" s="176"/>
      <c r="AV50" s="176"/>
      <c r="AW50" s="176"/>
      <c r="AX50" s="176"/>
      <c r="AY50" s="176"/>
      <c r="AZ50" s="176"/>
      <c r="BA50" s="176"/>
      <c r="BB50" s="176"/>
      <c r="BC50" s="176"/>
    </row>
    <row r="51" spans="1:55" s="1" customFormat="1" ht="14.75" customHeight="1" x14ac:dyDescent="0.2">
      <c r="A51" s="176" t="s">
        <v>644</v>
      </c>
      <c r="B51" s="176"/>
      <c r="C51" s="176"/>
      <c r="D51" s="176"/>
      <c r="E51" s="176"/>
      <c r="F51" s="176"/>
      <c r="G51" s="176"/>
      <c r="H51" s="176"/>
      <c r="I51" s="176"/>
      <c r="J51" s="176"/>
      <c r="K51" s="176"/>
      <c r="L51" s="176"/>
      <c r="M51" s="176"/>
      <c r="N51" s="176"/>
      <c r="O51" s="176"/>
      <c r="P51" s="176"/>
      <c r="Q51" s="176"/>
      <c r="R51" s="176"/>
      <c r="S51" s="176"/>
      <c r="T51" s="176"/>
      <c r="U51" s="176"/>
      <c r="V51" s="176"/>
      <c r="W51" s="176"/>
      <c r="X51" s="176"/>
      <c r="Y51" s="176"/>
      <c r="Z51" s="176"/>
      <c r="AA51" s="176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6"/>
      <c r="AO51" s="176"/>
      <c r="AP51" s="176"/>
      <c r="AQ51" s="176"/>
      <c r="AR51" s="176"/>
      <c r="AS51" s="176"/>
      <c r="AT51" s="176"/>
      <c r="AU51" s="176"/>
      <c r="AV51" s="176"/>
      <c r="AW51" s="176"/>
      <c r="AX51" s="176"/>
      <c r="AY51" s="176"/>
      <c r="AZ51" s="176"/>
      <c r="BA51" s="176"/>
      <c r="BB51" s="176"/>
      <c r="BC51" s="176"/>
    </row>
    <row r="52" spans="1:55" s="1" customFormat="1" ht="14.75" customHeight="1" x14ac:dyDescent="0.2">
      <c r="A52" s="176" t="s">
        <v>645</v>
      </c>
      <c r="B52" s="176"/>
      <c r="C52" s="176"/>
      <c r="D52" s="176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176"/>
      <c r="AA52" s="176"/>
      <c r="AB52" s="176"/>
      <c r="AC52" s="176"/>
      <c r="AD52" s="176"/>
      <c r="AE52" s="176"/>
      <c r="AF52" s="176"/>
      <c r="AG52" s="176"/>
      <c r="AH52" s="176"/>
      <c r="AI52" s="176"/>
      <c r="AJ52" s="176"/>
      <c r="AK52" s="176"/>
      <c r="AL52" s="176"/>
      <c r="AM52" s="176"/>
      <c r="AN52" s="176"/>
      <c r="AO52" s="176"/>
      <c r="AP52" s="176"/>
      <c r="AQ52" s="176"/>
      <c r="AR52" s="176"/>
      <c r="AS52" s="176"/>
      <c r="AT52" s="176"/>
      <c r="AU52" s="176"/>
      <c r="AV52" s="176"/>
      <c r="AW52" s="176"/>
      <c r="AX52" s="176"/>
      <c r="AY52" s="176"/>
      <c r="AZ52" s="176"/>
      <c r="BA52" s="176"/>
      <c r="BB52" s="176"/>
      <c r="BC52" s="176"/>
    </row>
    <row r="53" spans="1:55" s="1" customFormat="1" ht="28.75" customHeight="1" x14ac:dyDescent="0.15"/>
  </sheetData>
  <mergeCells count="217">
    <mergeCell ref="V17:X17"/>
    <mergeCell ref="Y11:AA11"/>
    <mergeCell ref="Y12:AA12"/>
    <mergeCell ref="Y13:AA13"/>
    <mergeCell ref="Y14:AA14"/>
    <mergeCell ref="Y15:AA15"/>
    <mergeCell ref="Y17:AA17"/>
    <mergeCell ref="M17:O17"/>
    <mergeCell ref="P11:R11"/>
    <mergeCell ref="P12:R12"/>
    <mergeCell ref="P13:R13"/>
    <mergeCell ref="P14:R14"/>
    <mergeCell ref="P15:R15"/>
    <mergeCell ref="P17:R17"/>
    <mergeCell ref="S11:U11"/>
    <mergeCell ref="S12:U12"/>
    <mergeCell ref="S13:U13"/>
    <mergeCell ref="S14:U14"/>
    <mergeCell ref="S15:U15"/>
    <mergeCell ref="S17:U17"/>
    <mergeCell ref="C1:AY3"/>
    <mergeCell ref="C17:C18"/>
    <mergeCell ref="D10:AD10"/>
    <mergeCell ref="D11:F11"/>
    <mergeCell ref="D12:F12"/>
    <mergeCell ref="D13:F13"/>
    <mergeCell ref="D14:F14"/>
    <mergeCell ref="D15:F15"/>
    <mergeCell ref="D17:F17"/>
    <mergeCell ref="D7:AD7"/>
    <mergeCell ref="D8:AD8"/>
    <mergeCell ref="D9:AD9"/>
    <mergeCell ref="G11:I11"/>
    <mergeCell ref="G12:I12"/>
    <mergeCell ref="G13:I13"/>
    <mergeCell ref="G14:I14"/>
    <mergeCell ref="G15:I15"/>
    <mergeCell ref="G17:I17"/>
    <mergeCell ref="J11:L11"/>
    <mergeCell ref="J12:L12"/>
    <mergeCell ref="J13:L13"/>
    <mergeCell ref="J14:L14"/>
    <mergeCell ref="J15:L15"/>
    <mergeCell ref="J17:L17"/>
    <mergeCell ref="BY10:CA10"/>
    <mergeCell ref="BY12:CA12"/>
    <mergeCell ref="BY13:CA13"/>
    <mergeCell ref="BY14:CA14"/>
    <mergeCell ref="BY15:CA15"/>
    <mergeCell ref="BY17:CA17"/>
    <mergeCell ref="BY7:CA7"/>
    <mergeCell ref="BY8:CA8"/>
    <mergeCell ref="BY9:CA9"/>
    <mergeCell ref="BU10:BW10"/>
    <mergeCell ref="BU11:BW11"/>
    <mergeCell ref="BU12:BW12"/>
    <mergeCell ref="BU13:BW13"/>
    <mergeCell ref="BU14:BW14"/>
    <mergeCell ref="BU15:BW15"/>
    <mergeCell ref="BU17:BW17"/>
    <mergeCell ref="BU7:BW7"/>
    <mergeCell ref="BU8:BW8"/>
    <mergeCell ref="BU9:BW9"/>
    <mergeCell ref="BK10:BS10"/>
    <mergeCell ref="BK11:BM11"/>
    <mergeCell ref="BK12:BM12"/>
    <mergeCell ref="BK13:BM13"/>
    <mergeCell ref="BK14:BM14"/>
    <mergeCell ref="BK15:BM15"/>
    <mergeCell ref="BK17:BM17"/>
    <mergeCell ref="BK7:BS7"/>
    <mergeCell ref="BK8:BS8"/>
    <mergeCell ref="BK9:BS9"/>
    <mergeCell ref="BN11:BP11"/>
    <mergeCell ref="BN12:BP12"/>
    <mergeCell ref="BN13:BP13"/>
    <mergeCell ref="BN14:BP14"/>
    <mergeCell ref="BN15:BP15"/>
    <mergeCell ref="BN17:BP17"/>
    <mergeCell ref="BQ11:BS11"/>
    <mergeCell ref="BQ12:BS12"/>
    <mergeCell ref="BQ13:BS13"/>
    <mergeCell ref="BQ14:BS14"/>
    <mergeCell ref="BQ15:BS15"/>
    <mergeCell ref="BQ17:BS17"/>
    <mergeCell ref="BC44:BD44"/>
    <mergeCell ref="BC45:BD45"/>
    <mergeCell ref="BC46:BD46"/>
    <mergeCell ref="BC5:BD5"/>
    <mergeCell ref="BC6:BD6"/>
    <mergeCell ref="BC7:BI7"/>
    <mergeCell ref="BC8:BI8"/>
    <mergeCell ref="BC9:BI9"/>
    <mergeCell ref="BG11:BI11"/>
    <mergeCell ref="BG12:BI12"/>
    <mergeCell ref="BG13:BI13"/>
    <mergeCell ref="BG14:BI14"/>
    <mergeCell ref="BG15:BI15"/>
    <mergeCell ref="BG17:BI17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17:BF17"/>
    <mergeCell ref="BC18:BD18"/>
    <mergeCell ref="BC19:BD19"/>
    <mergeCell ref="BC20:BD20"/>
    <mergeCell ref="BC21:BD21"/>
    <mergeCell ref="BC22:BD22"/>
    <mergeCell ref="BC23:BD23"/>
    <mergeCell ref="BC24:BD24"/>
    <mergeCell ref="BC25:BD25"/>
    <mergeCell ref="B6:C6"/>
    <mergeCell ref="B7:C7"/>
    <mergeCell ref="BC10:BI10"/>
    <mergeCell ref="BC11:BF11"/>
    <mergeCell ref="BC12:BF12"/>
    <mergeCell ref="BC13:BF13"/>
    <mergeCell ref="BC14:BF14"/>
    <mergeCell ref="BC15:BF15"/>
    <mergeCell ref="BC16:BD16"/>
    <mergeCell ref="M11:O11"/>
    <mergeCell ref="M12:O12"/>
    <mergeCell ref="M13:O13"/>
    <mergeCell ref="M14:O14"/>
    <mergeCell ref="M15:O15"/>
    <mergeCell ref="V11:X11"/>
    <mergeCell ref="V12:X12"/>
    <mergeCell ref="V13:X13"/>
    <mergeCell ref="V14:X14"/>
    <mergeCell ref="V15:X15"/>
    <mergeCell ref="AM7:BA7"/>
    <mergeCell ref="AM8:BA8"/>
    <mergeCell ref="AM9:BA9"/>
    <mergeCell ref="AP11:AR11"/>
    <mergeCell ref="AP12:AR12"/>
    <mergeCell ref="AP13:AR13"/>
    <mergeCell ref="AP14:AR14"/>
    <mergeCell ref="AP15:AR15"/>
    <mergeCell ref="AP17:AR17"/>
    <mergeCell ref="AS11:AU11"/>
    <mergeCell ref="AS12:AU12"/>
    <mergeCell ref="AS13:AU13"/>
    <mergeCell ref="AS14:AU14"/>
    <mergeCell ref="AS15:AU15"/>
    <mergeCell ref="AS17:AU17"/>
    <mergeCell ref="AV11:AX11"/>
    <mergeCell ref="AV12:AX12"/>
    <mergeCell ref="AV13:AX13"/>
    <mergeCell ref="AV14:AX14"/>
    <mergeCell ref="AV15:AX15"/>
    <mergeCell ref="AV17:AX17"/>
    <mergeCell ref="AY11:BA11"/>
    <mergeCell ref="AY12:BA12"/>
    <mergeCell ref="AY13:BA13"/>
    <mergeCell ref="A49:BC49"/>
    <mergeCell ref="A5:C5"/>
    <mergeCell ref="A50:BC50"/>
    <mergeCell ref="A51:BC51"/>
    <mergeCell ref="A52:BC52"/>
    <mergeCell ref="A8:C8"/>
    <mergeCell ref="A9:C9"/>
    <mergeCell ref="AB11:AD11"/>
    <mergeCell ref="AB12:AD12"/>
    <mergeCell ref="AB13:AD13"/>
    <mergeCell ref="AB14:AD14"/>
    <mergeCell ref="AB15:AD15"/>
    <mergeCell ref="AB17:AD17"/>
    <mergeCell ref="AF10:AK10"/>
    <mergeCell ref="AF11:AH11"/>
    <mergeCell ref="AF12:AH12"/>
    <mergeCell ref="AF13:AH13"/>
    <mergeCell ref="AF14:AH14"/>
    <mergeCell ref="AF15:AH15"/>
    <mergeCell ref="AF17:AH17"/>
    <mergeCell ref="AF7:AK7"/>
    <mergeCell ref="AF8:AK8"/>
    <mergeCell ref="AF9:AK9"/>
    <mergeCell ref="AI11:AK11"/>
    <mergeCell ref="A10:C10"/>
    <mergeCell ref="A11:C11"/>
    <mergeCell ref="A12:C12"/>
    <mergeCell ref="A13:C13"/>
    <mergeCell ref="A14:C14"/>
    <mergeCell ref="A15:C15"/>
    <mergeCell ref="A17:B18"/>
    <mergeCell ref="A46:C46"/>
    <mergeCell ref="A48:BC48"/>
    <mergeCell ref="AI12:AK12"/>
    <mergeCell ref="AI13:AK13"/>
    <mergeCell ref="AI14:AK14"/>
    <mergeCell ref="AI15:AK15"/>
    <mergeCell ref="AI17:AK17"/>
    <mergeCell ref="AM10:BA10"/>
    <mergeCell ref="AM11:AO11"/>
    <mergeCell ref="AM12:AO12"/>
    <mergeCell ref="AM13:AO13"/>
    <mergeCell ref="AM14:AO14"/>
    <mergeCell ref="AM15:AO15"/>
    <mergeCell ref="AM17:AO17"/>
    <mergeCell ref="AY14:BA14"/>
    <mergeCell ref="AY15:BA15"/>
    <mergeCell ref="AY17:BA17"/>
  </mergeCells>
  <pageMargins left="0.7" right="0.7" top="0.75" bottom="0.75" header="0.3" footer="0.3"/>
  <pageSetup paperSize="121"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166"/>
  <sheetViews>
    <sheetView workbookViewId="0">
      <selection activeCell="A5" sqref="A5:C5"/>
    </sheetView>
  </sheetViews>
  <sheetFormatPr baseColWidth="10" defaultColWidth="8.83203125" defaultRowHeight="13" x14ac:dyDescent="0.15"/>
  <cols>
    <col min="1" max="1" width="0.5" customWidth="1"/>
    <col min="2" max="2" width="34.5" customWidth="1"/>
    <col min="3" max="3" width="1.33203125" customWidth="1"/>
    <col min="4" max="30" width="4.83203125" customWidth="1"/>
    <col min="31" max="31" width="0.33203125" customWidth="1"/>
    <col min="32" max="37" width="4.83203125" customWidth="1"/>
    <col min="38" max="38" width="0.33203125" customWidth="1"/>
    <col min="39" max="53" width="4.83203125" customWidth="1"/>
    <col min="54" max="54" width="0.33203125" customWidth="1"/>
    <col min="55" max="55" width="1.1640625" customWidth="1"/>
    <col min="56" max="56" width="3" customWidth="1"/>
    <col min="57" max="61" width="4.83203125" customWidth="1"/>
    <col min="62" max="62" width="0.33203125" customWidth="1"/>
    <col min="63" max="71" width="4.83203125" customWidth="1"/>
    <col min="72" max="72" width="0.33203125" customWidth="1"/>
    <col min="73" max="75" width="4.83203125" customWidth="1"/>
    <col min="76" max="76" width="0.33203125" customWidth="1"/>
    <col min="77" max="79" width="5.6640625" customWidth="1"/>
    <col min="80" max="80" width="4.6640625" customWidth="1"/>
  </cols>
  <sheetData>
    <row r="1" spans="1:79" s="1" customFormat="1" ht="5.75" customHeight="1" x14ac:dyDescent="0.15"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2"/>
    </row>
    <row r="2" spans="1:79" s="1" customFormat="1" ht="18.25" customHeight="1" x14ac:dyDescent="0.2">
      <c r="B2" s="26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2"/>
    </row>
    <row r="3" spans="1:79" s="1" customFormat="1" ht="9" customHeight="1" x14ac:dyDescent="0.15"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  <c r="AR3" s="202"/>
      <c r="AS3" s="202"/>
      <c r="AT3" s="202"/>
      <c r="AU3" s="202"/>
      <c r="AV3" s="202"/>
      <c r="AW3" s="202"/>
      <c r="AX3" s="202"/>
      <c r="AY3" s="202"/>
    </row>
    <row r="4" spans="1:79" s="1" customFormat="1" ht="12.25" customHeight="1" x14ac:dyDescent="0.15"/>
    <row r="5" spans="1:79" s="1" customFormat="1" ht="23" customHeight="1" x14ac:dyDescent="0.15">
      <c r="A5" s="174" t="s">
        <v>30</v>
      </c>
      <c r="B5" s="174"/>
      <c r="C5" s="174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192"/>
      <c r="BD5" s="192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</row>
    <row r="6" spans="1:79" s="1" customFormat="1" ht="12.75" customHeight="1" thickBot="1" x14ac:dyDescent="0.2">
      <c r="A6" s="31"/>
      <c r="B6" s="188"/>
      <c r="C6" s="188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8"/>
      <c r="AF6" s="47"/>
      <c r="AG6" s="47"/>
      <c r="AH6" s="47"/>
      <c r="AI6" s="47"/>
      <c r="AJ6" s="47"/>
      <c r="AK6" s="47"/>
      <c r="AL6" s="48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8"/>
      <c r="BC6" s="194"/>
      <c r="BD6" s="194"/>
      <c r="BE6" s="47"/>
      <c r="BF6" s="47"/>
      <c r="BG6" s="47"/>
      <c r="BH6" s="47"/>
      <c r="BI6" s="47"/>
      <c r="BJ6" s="48"/>
      <c r="BK6" s="47"/>
      <c r="BL6" s="47"/>
      <c r="BM6" s="47"/>
      <c r="BN6" s="47"/>
      <c r="BO6" s="47"/>
      <c r="BP6" s="47"/>
      <c r="BQ6" s="47"/>
      <c r="BR6" s="47"/>
      <c r="BS6" s="47"/>
      <c r="BT6" s="48"/>
      <c r="BU6" s="47"/>
      <c r="BV6" s="47"/>
      <c r="BW6" s="47"/>
      <c r="BX6" s="48"/>
      <c r="BY6" s="48"/>
      <c r="BZ6" s="48"/>
      <c r="CA6" s="49" t="s">
        <v>95</v>
      </c>
    </row>
    <row r="7" spans="1:79" s="1" customFormat="1" ht="26" customHeight="1" thickBot="1" x14ac:dyDescent="0.2">
      <c r="A7" s="50"/>
      <c r="B7" s="189"/>
      <c r="C7" s="189"/>
      <c r="D7" s="185" t="s">
        <v>1</v>
      </c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51" t="s">
        <v>6</v>
      </c>
      <c r="AF7" s="185" t="s">
        <v>96</v>
      </c>
      <c r="AG7" s="185"/>
      <c r="AH7" s="185"/>
      <c r="AI7" s="185"/>
      <c r="AJ7" s="185"/>
      <c r="AK7" s="185"/>
      <c r="AL7" s="51" t="s">
        <v>6</v>
      </c>
      <c r="AM7" s="185" t="s">
        <v>3</v>
      </c>
      <c r="AN7" s="185"/>
      <c r="AO7" s="185"/>
      <c r="AP7" s="185"/>
      <c r="AQ7" s="185"/>
      <c r="AR7" s="185"/>
      <c r="AS7" s="185"/>
      <c r="AT7" s="185"/>
      <c r="AU7" s="185"/>
      <c r="AV7" s="185"/>
      <c r="AW7" s="185"/>
      <c r="AX7" s="185"/>
      <c r="AY7" s="185"/>
      <c r="AZ7" s="185"/>
      <c r="BA7" s="185"/>
      <c r="BB7" s="51" t="s">
        <v>6</v>
      </c>
      <c r="BC7" s="185" t="s">
        <v>97</v>
      </c>
      <c r="BD7" s="185"/>
      <c r="BE7" s="185"/>
      <c r="BF7" s="185"/>
      <c r="BG7" s="185"/>
      <c r="BH7" s="185"/>
      <c r="BI7" s="185"/>
      <c r="BJ7" s="51" t="s">
        <v>6</v>
      </c>
      <c r="BK7" s="185" t="s">
        <v>4</v>
      </c>
      <c r="BL7" s="185"/>
      <c r="BM7" s="185"/>
      <c r="BN7" s="185"/>
      <c r="BO7" s="185"/>
      <c r="BP7" s="185"/>
      <c r="BQ7" s="185"/>
      <c r="BR7" s="185"/>
      <c r="BS7" s="185"/>
      <c r="BT7" s="51" t="s">
        <v>6</v>
      </c>
      <c r="BU7" s="185" t="s">
        <v>98</v>
      </c>
      <c r="BV7" s="185"/>
      <c r="BW7" s="185"/>
      <c r="BX7" s="51" t="s">
        <v>6</v>
      </c>
      <c r="BY7" s="185" t="s">
        <v>5</v>
      </c>
      <c r="BZ7" s="185"/>
      <c r="CA7" s="185"/>
    </row>
    <row r="8" spans="1:79" s="1" customFormat="1" ht="26" customHeight="1" x14ac:dyDescent="0.15">
      <c r="A8" s="177" t="s">
        <v>99</v>
      </c>
      <c r="B8" s="177"/>
      <c r="C8" s="177"/>
      <c r="D8" s="186">
        <v>4316</v>
      </c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52" t="s">
        <v>6</v>
      </c>
      <c r="AF8" s="186">
        <v>235</v>
      </c>
      <c r="AG8" s="186"/>
      <c r="AH8" s="186"/>
      <c r="AI8" s="186"/>
      <c r="AJ8" s="186"/>
      <c r="AK8" s="186"/>
      <c r="AL8" s="52" t="s">
        <v>6</v>
      </c>
      <c r="AM8" s="186">
        <v>649</v>
      </c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186"/>
      <c r="AZ8" s="186"/>
      <c r="BA8" s="186"/>
      <c r="BB8" s="52" t="s">
        <v>6</v>
      </c>
      <c r="BC8" s="186">
        <v>80</v>
      </c>
      <c r="BD8" s="186"/>
      <c r="BE8" s="186"/>
      <c r="BF8" s="186"/>
      <c r="BG8" s="186"/>
      <c r="BH8" s="186"/>
      <c r="BI8" s="186"/>
      <c r="BJ8" s="52" t="s">
        <v>6</v>
      </c>
      <c r="BK8" s="186">
        <v>317</v>
      </c>
      <c r="BL8" s="186"/>
      <c r="BM8" s="186"/>
      <c r="BN8" s="186"/>
      <c r="BO8" s="186"/>
      <c r="BP8" s="186"/>
      <c r="BQ8" s="186"/>
      <c r="BR8" s="186"/>
      <c r="BS8" s="186"/>
      <c r="BT8" s="52" t="s">
        <v>6</v>
      </c>
      <c r="BU8" s="186">
        <v>72</v>
      </c>
      <c r="BV8" s="186"/>
      <c r="BW8" s="186"/>
      <c r="BX8" s="52" t="s">
        <v>6</v>
      </c>
      <c r="BY8" s="201">
        <v>5669</v>
      </c>
      <c r="BZ8" s="201"/>
      <c r="CA8" s="201"/>
    </row>
    <row r="9" spans="1:79" s="1" customFormat="1" ht="26" customHeight="1" x14ac:dyDescent="0.15">
      <c r="A9" s="167" t="s">
        <v>100</v>
      </c>
      <c r="B9" s="167"/>
      <c r="C9" s="167"/>
      <c r="D9" s="180">
        <v>2625</v>
      </c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52" t="s">
        <v>6</v>
      </c>
      <c r="AF9" s="180">
        <v>235</v>
      </c>
      <c r="AG9" s="180"/>
      <c r="AH9" s="180"/>
      <c r="AI9" s="180"/>
      <c r="AJ9" s="180"/>
      <c r="AK9" s="180"/>
      <c r="AL9" s="52" t="s">
        <v>6</v>
      </c>
      <c r="AM9" s="180">
        <v>536</v>
      </c>
      <c r="AN9" s="180"/>
      <c r="AO9" s="180"/>
      <c r="AP9" s="180"/>
      <c r="AQ9" s="180"/>
      <c r="AR9" s="180"/>
      <c r="AS9" s="180"/>
      <c r="AT9" s="180"/>
      <c r="AU9" s="180"/>
      <c r="AV9" s="180"/>
      <c r="AW9" s="180"/>
      <c r="AX9" s="180"/>
      <c r="AY9" s="180"/>
      <c r="AZ9" s="180"/>
      <c r="BA9" s="180"/>
      <c r="BB9" s="52" t="s">
        <v>6</v>
      </c>
      <c r="BC9" s="180">
        <v>80</v>
      </c>
      <c r="BD9" s="180"/>
      <c r="BE9" s="180"/>
      <c r="BF9" s="180"/>
      <c r="BG9" s="180"/>
      <c r="BH9" s="180"/>
      <c r="BI9" s="180"/>
      <c r="BJ9" s="52" t="s">
        <v>6</v>
      </c>
      <c r="BK9" s="180">
        <v>205</v>
      </c>
      <c r="BL9" s="180"/>
      <c r="BM9" s="180"/>
      <c r="BN9" s="180"/>
      <c r="BO9" s="180"/>
      <c r="BP9" s="180"/>
      <c r="BQ9" s="180"/>
      <c r="BR9" s="180"/>
      <c r="BS9" s="180"/>
      <c r="BT9" s="52" t="s">
        <v>6</v>
      </c>
      <c r="BU9" s="180">
        <v>72</v>
      </c>
      <c r="BV9" s="180"/>
      <c r="BW9" s="180"/>
      <c r="BX9" s="52" t="s">
        <v>6</v>
      </c>
      <c r="BY9" s="195">
        <v>3753</v>
      </c>
      <c r="BZ9" s="195"/>
      <c r="CA9" s="195"/>
    </row>
    <row r="10" spans="1:79" s="1" customFormat="1" ht="26" customHeight="1" thickBot="1" x14ac:dyDescent="0.2">
      <c r="A10" s="167" t="s">
        <v>101</v>
      </c>
      <c r="B10" s="167"/>
      <c r="C10" s="167"/>
      <c r="D10" s="181">
        <v>3473</v>
      </c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52" t="s">
        <v>6</v>
      </c>
      <c r="AF10" s="181">
        <v>19</v>
      </c>
      <c r="AG10" s="181"/>
      <c r="AH10" s="181"/>
      <c r="AI10" s="181"/>
      <c r="AJ10" s="181"/>
      <c r="AK10" s="181"/>
      <c r="AL10" s="52" t="s">
        <v>6</v>
      </c>
      <c r="AM10" s="181">
        <v>572</v>
      </c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52" t="s">
        <v>6</v>
      </c>
      <c r="BC10" s="181">
        <v>5</v>
      </c>
      <c r="BD10" s="181"/>
      <c r="BE10" s="181"/>
      <c r="BF10" s="181"/>
      <c r="BG10" s="181"/>
      <c r="BH10" s="181"/>
      <c r="BI10" s="181"/>
      <c r="BJ10" s="52" t="s">
        <v>6</v>
      </c>
      <c r="BK10" s="181">
        <v>234</v>
      </c>
      <c r="BL10" s="181"/>
      <c r="BM10" s="181"/>
      <c r="BN10" s="181"/>
      <c r="BO10" s="181"/>
      <c r="BP10" s="181"/>
      <c r="BQ10" s="181"/>
      <c r="BR10" s="181"/>
      <c r="BS10" s="181"/>
      <c r="BT10" s="52" t="s">
        <v>6</v>
      </c>
      <c r="BU10" s="181">
        <v>61</v>
      </c>
      <c r="BV10" s="181"/>
      <c r="BW10" s="181"/>
      <c r="BX10" s="52" t="s">
        <v>6</v>
      </c>
      <c r="BY10" s="199">
        <v>4364</v>
      </c>
      <c r="BZ10" s="199"/>
      <c r="CA10" s="199"/>
    </row>
    <row r="11" spans="1:79" s="1" customFormat="1" ht="12.75" customHeight="1" thickBot="1" x14ac:dyDescent="0.2">
      <c r="A11" s="170"/>
      <c r="B11" s="170"/>
      <c r="C11" s="170"/>
      <c r="D11" s="178">
        <v>5</v>
      </c>
      <c r="E11" s="178"/>
      <c r="F11" s="178"/>
      <c r="G11" s="178">
        <v>8</v>
      </c>
      <c r="H11" s="178"/>
      <c r="I11" s="178"/>
      <c r="J11" s="178">
        <v>10</v>
      </c>
      <c r="K11" s="178"/>
      <c r="L11" s="178"/>
      <c r="M11" s="178">
        <v>30</v>
      </c>
      <c r="N11" s="178"/>
      <c r="O11" s="178"/>
      <c r="P11" s="178">
        <v>40</v>
      </c>
      <c r="Q11" s="178"/>
      <c r="R11" s="178"/>
      <c r="S11" s="178">
        <v>50</v>
      </c>
      <c r="T11" s="178"/>
      <c r="U11" s="178"/>
      <c r="V11" s="178">
        <v>70</v>
      </c>
      <c r="W11" s="178"/>
      <c r="X11" s="178"/>
      <c r="Y11" s="178">
        <v>80</v>
      </c>
      <c r="Z11" s="178"/>
      <c r="AA11" s="178"/>
      <c r="AB11" s="178">
        <v>100</v>
      </c>
      <c r="AC11" s="178"/>
      <c r="AD11" s="178"/>
      <c r="AE11" s="10"/>
      <c r="AF11" s="178">
        <v>300</v>
      </c>
      <c r="AG11" s="178"/>
      <c r="AH11" s="178"/>
      <c r="AI11" s="178">
        <v>350</v>
      </c>
      <c r="AJ11" s="178"/>
      <c r="AK11" s="178"/>
      <c r="AL11" s="10"/>
      <c r="AM11" s="178">
        <v>110</v>
      </c>
      <c r="AN11" s="178"/>
      <c r="AO11" s="178"/>
      <c r="AP11" s="178">
        <v>120</v>
      </c>
      <c r="AQ11" s="178"/>
      <c r="AR11" s="178"/>
      <c r="AS11" s="178">
        <v>130</v>
      </c>
      <c r="AT11" s="178"/>
      <c r="AU11" s="178"/>
      <c r="AV11" s="178">
        <v>135</v>
      </c>
      <c r="AW11" s="178"/>
      <c r="AX11" s="178"/>
      <c r="AY11" s="178">
        <v>140</v>
      </c>
      <c r="AZ11" s="178"/>
      <c r="BA11" s="178"/>
      <c r="BB11" s="10"/>
      <c r="BC11" s="178">
        <v>150</v>
      </c>
      <c r="BD11" s="178"/>
      <c r="BE11" s="178"/>
      <c r="BF11" s="178"/>
      <c r="BG11" s="178">
        <v>180</v>
      </c>
      <c r="BH11" s="178"/>
      <c r="BI11" s="178"/>
      <c r="BJ11" s="10"/>
      <c r="BK11" s="178">
        <v>210</v>
      </c>
      <c r="BL11" s="178"/>
      <c r="BM11" s="178"/>
      <c r="BN11" s="178">
        <v>220</v>
      </c>
      <c r="BO11" s="178"/>
      <c r="BP11" s="178"/>
      <c r="BQ11" s="178">
        <v>230</v>
      </c>
      <c r="BR11" s="178"/>
      <c r="BS11" s="178"/>
      <c r="BT11" s="10"/>
      <c r="BU11" s="178">
        <v>240</v>
      </c>
      <c r="BV11" s="178"/>
      <c r="BW11" s="178"/>
      <c r="BX11" s="10"/>
      <c r="BY11" s="10"/>
      <c r="BZ11" s="10"/>
      <c r="CA11" s="10"/>
    </row>
    <row r="12" spans="1:79" s="1" customFormat="1" ht="34.75" customHeight="1" thickBot="1" x14ac:dyDescent="0.2">
      <c r="A12" s="171" t="s">
        <v>104</v>
      </c>
      <c r="B12" s="171"/>
      <c r="C12" s="171"/>
      <c r="D12" s="179" t="s">
        <v>9</v>
      </c>
      <c r="E12" s="179"/>
      <c r="F12" s="179"/>
      <c r="G12" s="179" t="s">
        <v>10</v>
      </c>
      <c r="H12" s="179"/>
      <c r="I12" s="179"/>
      <c r="J12" s="179" t="s">
        <v>105</v>
      </c>
      <c r="K12" s="179"/>
      <c r="L12" s="179"/>
      <c r="M12" s="179" t="s">
        <v>106</v>
      </c>
      <c r="N12" s="179"/>
      <c r="O12" s="179"/>
      <c r="P12" s="179" t="s">
        <v>34</v>
      </c>
      <c r="Q12" s="179"/>
      <c r="R12" s="179"/>
      <c r="S12" s="179" t="s">
        <v>107</v>
      </c>
      <c r="T12" s="179"/>
      <c r="U12" s="179"/>
      <c r="V12" s="179" t="s">
        <v>11</v>
      </c>
      <c r="W12" s="179"/>
      <c r="X12" s="179"/>
      <c r="Y12" s="179" t="s">
        <v>108</v>
      </c>
      <c r="Z12" s="179"/>
      <c r="AA12" s="179"/>
      <c r="AB12" s="179" t="s">
        <v>12</v>
      </c>
      <c r="AC12" s="179"/>
      <c r="AD12" s="179"/>
      <c r="AE12" s="53"/>
      <c r="AF12" s="179" t="s">
        <v>109</v>
      </c>
      <c r="AG12" s="179"/>
      <c r="AH12" s="179"/>
      <c r="AI12" s="179" t="s">
        <v>110</v>
      </c>
      <c r="AJ12" s="179"/>
      <c r="AK12" s="179"/>
      <c r="AL12" s="53"/>
      <c r="AM12" s="179" t="s">
        <v>35</v>
      </c>
      <c r="AN12" s="179"/>
      <c r="AO12" s="179"/>
      <c r="AP12" s="179" t="s">
        <v>111</v>
      </c>
      <c r="AQ12" s="179"/>
      <c r="AR12" s="179"/>
      <c r="AS12" s="179" t="s">
        <v>112</v>
      </c>
      <c r="AT12" s="179"/>
      <c r="AU12" s="179"/>
      <c r="AV12" s="179" t="s">
        <v>113</v>
      </c>
      <c r="AW12" s="179"/>
      <c r="AX12" s="179"/>
      <c r="AY12" s="179" t="s">
        <v>13</v>
      </c>
      <c r="AZ12" s="179"/>
      <c r="BA12" s="179"/>
      <c r="BB12" s="53"/>
      <c r="BC12" s="179" t="s">
        <v>114</v>
      </c>
      <c r="BD12" s="179"/>
      <c r="BE12" s="179"/>
      <c r="BF12" s="179"/>
      <c r="BG12" s="179" t="s">
        <v>115</v>
      </c>
      <c r="BH12" s="179"/>
      <c r="BI12" s="179"/>
      <c r="BJ12" s="53"/>
      <c r="BK12" s="179" t="s">
        <v>14</v>
      </c>
      <c r="BL12" s="179"/>
      <c r="BM12" s="179"/>
      <c r="BN12" s="179" t="s">
        <v>15</v>
      </c>
      <c r="BO12" s="179"/>
      <c r="BP12" s="179"/>
      <c r="BQ12" s="179" t="s">
        <v>16</v>
      </c>
      <c r="BR12" s="179"/>
      <c r="BS12" s="179"/>
      <c r="BT12" s="53"/>
      <c r="BU12" s="179" t="s">
        <v>98</v>
      </c>
      <c r="BV12" s="179"/>
      <c r="BW12" s="179"/>
      <c r="BX12" s="53"/>
      <c r="BY12" s="198" t="s">
        <v>5</v>
      </c>
      <c r="BZ12" s="198"/>
      <c r="CA12" s="198"/>
    </row>
    <row r="13" spans="1:79" s="1" customFormat="1" ht="26" customHeight="1" thickBot="1" x14ac:dyDescent="0.2">
      <c r="A13" s="172" t="s">
        <v>116</v>
      </c>
      <c r="B13" s="172"/>
      <c r="C13" s="172"/>
      <c r="D13" s="180">
        <v>2</v>
      </c>
      <c r="E13" s="180"/>
      <c r="F13" s="180"/>
      <c r="G13" s="180">
        <v>11</v>
      </c>
      <c r="H13" s="180"/>
      <c r="I13" s="180"/>
      <c r="J13" s="180"/>
      <c r="K13" s="180"/>
      <c r="L13" s="180"/>
      <c r="M13" s="180">
        <v>211</v>
      </c>
      <c r="N13" s="180"/>
      <c r="O13" s="180"/>
      <c r="P13" s="180">
        <v>2</v>
      </c>
      <c r="Q13" s="180"/>
      <c r="R13" s="180"/>
      <c r="S13" s="180">
        <v>1299</v>
      </c>
      <c r="T13" s="180"/>
      <c r="U13" s="180"/>
      <c r="V13" s="180">
        <v>1043</v>
      </c>
      <c r="W13" s="180"/>
      <c r="X13" s="180"/>
      <c r="Y13" s="180">
        <v>442</v>
      </c>
      <c r="Z13" s="180"/>
      <c r="AA13" s="180"/>
      <c r="AB13" s="180">
        <v>1306</v>
      </c>
      <c r="AC13" s="180"/>
      <c r="AD13" s="180"/>
      <c r="AE13" s="54"/>
      <c r="AF13" s="180">
        <v>187</v>
      </c>
      <c r="AG13" s="180"/>
      <c r="AH13" s="180"/>
      <c r="AI13" s="180">
        <v>48</v>
      </c>
      <c r="AJ13" s="180"/>
      <c r="AK13" s="180"/>
      <c r="AL13" s="54"/>
      <c r="AM13" s="180">
        <v>155</v>
      </c>
      <c r="AN13" s="180"/>
      <c r="AO13" s="180"/>
      <c r="AP13" s="180">
        <v>4</v>
      </c>
      <c r="AQ13" s="180"/>
      <c r="AR13" s="180"/>
      <c r="AS13" s="180">
        <v>376</v>
      </c>
      <c r="AT13" s="180"/>
      <c r="AU13" s="180"/>
      <c r="AV13" s="180">
        <v>4</v>
      </c>
      <c r="AW13" s="180"/>
      <c r="AX13" s="180"/>
      <c r="AY13" s="180">
        <v>110</v>
      </c>
      <c r="AZ13" s="180"/>
      <c r="BA13" s="180"/>
      <c r="BB13" s="54"/>
      <c r="BC13" s="180">
        <v>60</v>
      </c>
      <c r="BD13" s="180"/>
      <c r="BE13" s="180"/>
      <c r="BF13" s="180"/>
      <c r="BG13" s="180">
        <v>20</v>
      </c>
      <c r="BH13" s="180"/>
      <c r="BI13" s="180"/>
      <c r="BJ13" s="54"/>
      <c r="BK13" s="180">
        <v>7</v>
      </c>
      <c r="BL13" s="180"/>
      <c r="BM13" s="180"/>
      <c r="BN13" s="180">
        <v>262</v>
      </c>
      <c r="BO13" s="180"/>
      <c r="BP13" s="180"/>
      <c r="BQ13" s="180">
        <v>48</v>
      </c>
      <c r="BR13" s="180"/>
      <c r="BS13" s="180"/>
      <c r="BT13" s="54"/>
      <c r="BU13" s="180">
        <v>72</v>
      </c>
      <c r="BV13" s="180"/>
      <c r="BW13" s="180"/>
      <c r="BX13" s="54"/>
      <c r="BY13" s="195">
        <v>5669</v>
      </c>
      <c r="BZ13" s="195"/>
      <c r="CA13" s="195"/>
    </row>
    <row r="14" spans="1:79" s="1" customFormat="1" ht="26" customHeight="1" thickBot="1" x14ac:dyDescent="0.2">
      <c r="A14" s="172" t="s">
        <v>117</v>
      </c>
      <c r="B14" s="172"/>
      <c r="C14" s="172"/>
      <c r="D14" s="180"/>
      <c r="E14" s="180"/>
      <c r="F14" s="180"/>
      <c r="G14" s="180">
        <v>10</v>
      </c>
      <c r="H14" s="180"/>
      <c r="I14" s="180"/>
      <c r="J14" s="180"/>
      <c r="K14" s="180"/>
      <c r="L14" s="180"/>
      <c r="M14" s="180">
        <v>211</v>
      </c>
      <c r="N14" s="180"/>
      <c r="O14" s="180"/>
      <c r="P14" s="180">
        <v>2</v>
      </c>
      <c r="Q14" s="180"/>
      <c r="R14" s="180"/>
      <c r="S14" s="180">
        <v>1298</v>
      </c>
      <c r="T14" s="180"/>
      <c r="U14" s="180"/>
      <c r="V14" s="180">
        <v>474</v>
      </c>
      <c r="W14" s="180"/>
      <c r="X14" s="180"/>
      <c r="Y14" s="180">
        <v>442</v>
      </c>
      <c r="Z14" s="180"/>
      <c r="AA14" s="180"/>
      <c r="AB14" s="180">
        <v>188</v>
      </c>
      <c r="AC14" s="180"/>
      <c r="AD14" s="180"/>
      <c r="AE14" s="54"/>
      <c r="AF14" s="180">
        <v>187</v>
      </c>
      <c r="AG14" s="180"/>
      <c r="AH14" s="180"/>
      <c r="AI14" s="180">
        <v>48</v>
      </c>
      <c r="AJ14" s="180"/>
      <c r="AK14" s="180"/>
      <c r="AL14" s="54"/>
      <c r="AM14" s="180">
        <v>155</v>
      </c>
      <c r="AN14" s="180"/>
      <c r="AO14" s="180"/>
      <c r="AP14" s="180">
        <v>4</v>
      </c>
      <c r="AQ14" s="180"/>
      <c r="AR14" s="180"/>
      <c r="AS14" s="180">
        <v>368</v>
      </c>
      <c r="AT14" s="180"/>
      <c r="AU14" s="180"/>
      <c r="AV14" s="180"/>
      <c r="AW14" s="180"/>
      <c r="AX14" s="180"/>
      <c r="AY14" s="180">
        <v>9</v>
      </c>
      <c r="AZ14" s="180"/>
      <c r="BA14" s="180"/>
      <c r="BB14" s="54"/>
      <c r="BC14" s="180">
        <v>60</v>
      </c>
      <c r="BD14" s="180"/>
      <c r="BE14" s="180"/>
      <c r="BF14" s="180"/>
      <c r="BG14" s="180">
        <v>20</v>
      </c>
      <c r="BH14" s="180"/>
      <c r="BI14" s="180"/>
      <c r="BJ14" s="54"/>
      <c r="BK14" s="180"/>
      <c r="BL14" s="180"/>
      <c r="BM14" s="180"/>
      <c r="BN14" s="180">
        <v>190</v>
      </c>
      <c r="BO14" s="180"/>
      <c r="BP14" s="180"/>
      <c r="BQ14" s="180">
        <v>15</v>
      </c>
      <c r="BR14" s="180"/>
      <c r="BS14" s="180"/>
      <c r="BT14" s="54"/>
      <c r="BU14" s="180">
        <v>72</v>
      </c>
      <c r="BV14" s="180"/>
      <c r="BW14" s="180"/>
      <c r="BX14" s="54"/>
      <c r="BY14" s="195">
        <v>3753</v>
      </c>
      <c r="BZ14" s="195"/>
      <c r="CA14" s="195"/>
    </row>
    <row r="15" spans="1:79" s="1" customFormat="1" ht="26" customHeight="1" thickBot="1" x14ac:dyDescent="0.2">
      <c r="A15" s="172" t="s">
        <v>118</v>
      </c>
      <c r="B15" s="172"/>
      <c r="C15" s="172"/>
      <c r="D15" s="181"/>
      <c r="E15" s="181"/>
      <c r="F15" s="181"/>
      <c r="G15" s="181">
        <v>10</v>
      </c>
      <c r="H15" s="181"/>
      <c r="I15" s="181"/>
      <c r="J15" s="181"/>
      <c r="K15" s="181"/>
      <c r="L15" s="181"/>
      <c r="M15" s="181">
        <v>227</v>
      </c>
      <c r="N15" s="181"/>
      <c r="O15" s="181"/>
      <c r="P15" s="181">
        <v>2</v>
      </c>
      <c r="Q15" s="181"/>
      <c r="R15" s="181"/>
      <c r="S15" s="181">
        <v>1591</v>
      </c>
      <c r="T15" s="181"/>
      <c r="U15" s="181"/>
      <c r="V15" s="181">
        <v>734</v>
      </c>
      <c r="W15" s="181"/>
      <c r="X15" s="181"/>
      <c r="Y15" s="181">
        <v>592</v>
      </c>
      <c r="Z15" s="181"/>
      <c r="AA15" s="181"/>
      <c r="AB15" s="181">
        <v>317</v>
      </c>
      <c r="AC15" s="181"/>
      <c r="AD15" s="181"/>
      <c r="AE15" s="54"/>
      <c r="AF15" s="181">
        <v>17</v>
      </c>
      <c r="AG15" s="181"/>
      <c r="AH15" s="181"/>
      <c r="AI15" s="181">
        <v>2</v>
      </c>
      <c r="AJ15" s="181"/>
      <c r="AK15" s="181"/>
      <c r="AL15" s="54"/>
      <c r="AM15" s="181">
        <v>163</v>
      </c>
      <c r="AN15" s="181"/>
      <c r="AO15" s="181"/>
      <c r="AP15" s="181">
        <v>13</v>
      </c>
      <c r="AQ15" s="181"/>
      <c r="AR15" s="181"/>
      <c r="AS15" s="181">
        <v>376</v>
      </c>
      <c r="AT15" s="181"/>
      <c r="AU15" s="181"/>
      <c r="AV15" s="181"/>
      <c r="AW15" s="181"/>
      <c r="AX15" s="181"/>
      <c r="AY15" s="181">
        <v>20</v>
      </c>
      <c r="AZ15" s="181"/>
      <c r="BA15" s="181"/>
      <c r="BB15" s="54"/>
      <c r="BC15" s="181">
        <v>4</v>
      </c>
      <c r="BD15" s="181"/>
      <c r="BE15" s="181"/>
      <c r="BF15" s="181"/>
      <c r="BG15" s="181">
        <v>1</v>
      </c>
      <c r="BH15" s="181"/>
      <c r="BI15" s="181"/>
      <c r="BJ15" s="54"/>
      <c r="BK15" s="181"/>
      <c r="BL15" s="181"/>
      <c r="BM15" s="181"/>
      <c r="BN15" s="181">
        <v>219</v>
      </c>
      <c r="BO15" s="181"/>
      <c r="BP15" s="181"/>
      <c r="BQ15" s="181">
        <v>15</v>
      </c>
      <c r="BR15" s="181"/>
      <c r="BS15" s="181"/>
      <c r="BT15" s="54"/>
      <c r="BU15" s="181">
        <v>61</v>
      </c>
      <c r="BV15" s="181"/>
      <c r="BW15" s="181"/>
      <c r="BX15" s="54"/>
      <c r="BY15" s="199">
        <v>4364</v>
      </c>
      <c r="BZ15" s="199"/>
      <c r="CA15" s="199"/>
    </row>
    <row r="16" spans="1:79" s="1" customFormat="1" ht="12.75" customHeight="1" thickBot="1" x14ac:dyDescent="0.2">
      <c r="A16" s="7"/>
      <c r="B16" s="7"/>
      <c r="C16" s="7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10"/>
      <c r="AF16" s="55"/>
      <c r="AG16" s="55"/>
      <c r="AH16" s="55"/>
      <c r="AI16" s="55"/>
      <c r="AJ16" s="55"/>
      <c r="AK16" s="55"/>
      <c r="AL16" s="10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10"/>
      <c r="BC16" s="190"/>
      <c r="BD16" s="190"/>
      <c r="BE16" s="55"/>
      <c r="BF16" s="55"/>
      <c r="BG16" s="55"/>
      <c r="BH16" s="55"/>
      <c r="BI16" s="55"/>
      <c r="BJ16" s="10"/>
      <c r="BK16" s="55"/>
      <c r="BL16" s="55"/>
      <c r="BM16" s="55"/>
      <c r="BN16" s="55"/>
      <c r="BO16" s="55"/>
      <c r="BP16" s="55"/>
      <c r="BQ16" s="55"/>
      <c r="BR16" s="55"/>
      <c r="BS16" s="55"/>
      <c r="BT16" s="10"/>
      <c r="BU16" s="55"/>
      <c r="BV16" s="55"/>
      <c r="BW16" s="55"/>
      <c r="BX16" s="10"/>
      <c r="BY16" s="10"/>
      <c r="BZ16" s="10"/>
      <c r="CA16" s="10"/>
    </row>
    <row r="17" spans="1:79" s="1" customFormat="1" ht="31" customHeight="1" thickBot="1" x14ac:dyDescent="0.2">
      <c r="A17" s="173" t="s">
        <v>7</v>
      </c>
      <c r="B17" s="173"/>
      <c r="C17" s="203" t="s">
        <v>32</v>
      </c>
      <c r="D17" s="182" t="s">
        <v>9</v>
      </c>
      <c r="E17" s="182"/>
      <c r="F17" s="182"/>
      <c r="G17" s="182" t="s">
        <v>10</v>
      </c>
      <c r="H17" s="182"/>
      <c r="I17" s="182"/>
      <c r="J17" s="182" t="s">
        <v>105</v>
      </c>
      <c r="K17" s="182"/>
      <c r="L17" s="182"/>
      <c r="M17" s="182" t="s">
        <v>106</v>
      </c>
      <c r="N17" s="182"/>
      <c r="O17" s="182"/>
      <c r="P17" s="182" t="s">
        <v>34</v>
      </c>
      <c r="Q17" s="182"/>
      <c r="R17" s="182"/>
      <c r="S17" s="182" t="s">
        <v>107</v>
      </c>
      <c r="T17" s="182"/>
      <c r="U17" s="182"/>
      <c r="V17" s="182" t="s">
        <v>11</v>
      </c>
      <c r="W17" s="182"/>
      <c r="X17" s="182"/>
      <c r="Y17" s="182" t="s">
        <v>108</v>
      </c>
      <c r="Z17" s="182"/>
      <c r="AA17" s="182"/>
      <c r="AB17" s="182" t="s">
        <v>12</v>
      </c>
      <c r="AC17" s="182"/>
      <c r="AD17" s="182"/>
      <c r="AE17" s="56"/>
      <c r="AF17" s="182" t="s">
        <v>109</v>
      </c>
      <c r="AG17" s="182"/>
      <c r="AH17" s="182"/>
      <c r="AI17" s="182" t="s">
        <v>110</v>
      </c>
      <c r="AJ17" s="182"/>
      <c r="AK17" s="182"/>
      <c r="AL17" s="56"/>
      <c r="AM17" s="182" t="s">
        <v>35</v>
      </c>
      <c r="AN17" s="182"/>
      <c r="AO17" s="182"/>
      <c r="AP17" s="182" t="s">
        <v>111</v>
      </c>
      <c r="AQ17" s="182"/>
      <c r="AR17" s="182"/>
      <c r="AS17" s="182" t="s">
        <v>112</v>
      </c>
      <c r="AT17" s="182"/>
      <c r="AU17" s="182"/>
      <c r="AV17" s="182" t="s">
        <v>113</v>
      </c>
      <c r="AW17" s="182"/>
      <c r="AX17" s="182"/>
      <c r="AY17" s="182" t="s">
        <v>13</v>
      </c>
      <c r="AZ17" s="182"/>
      <c r="BA17" s="182"/>
      <c r="BB17" s="56"/>
      <c r="BC17" s="182" t="s">
        <v>114</v>
      </c>
      <c r="BD17" s="182"/>
      <c r="BE17" s="182"/>
      <c r="BF17" s="182"/>
      <c r="BG17" s="182" t="s">
        <v>115</v>
      </c>
      <c r="BH17" s="182"/>
      <c r="BI17" s="182"/>
      <c r="BJ17" s="56"/>
      <c r="BK17" s="182" t="s">
        <v>14</v>
      </c>
      <c r="BL17" s="182"/>
      <c r="BM17" s="182"/>
      <c r="BN17" s="182" t="s">
        <v>15</v>
      </c>
      <c r="BO17" s="182"/>
      <c r="BP17" s="182"/>
      <c r="BQ17" s="182" t="s">
        <v>16</v>
      </c>
      <c r="BR17" s="182"/>
      <c r="BS17" s="182"/>
      <c r="BT17" s="56"/>
      <c r="BU17" s="182" t="s">
        <v>98</v>
      </c>
      <c r="BV17" s="182"/>
      <c r="BW17" s="182"/>
      <c r="BX17" s="56"/>
      <c r="BY17" s="200" t="s">
        <v>5</v>
      </c>
      <c r="BZ17" s="200"/>
      <c r="CA17" s="200"/>
    </row>
    <row r="18" spans="1:79" s="1" customFormat="1" ht="15.5" customHeight="1" thickBot="1" x14ac:dyDescent="0.2">
      <c r="A18" s="173"/>
      <c r="B18" s="173"/>
      <c r="C18" s="203"/>
      <c r="D18" s="57" t="s">
        <v>119</v>
      </c>
      <c r="E18" s="58" t="s">
        <v>120</v>
      </c>
      <c r="F18" s="59" t="s">
        <v>121</v>
      </c>
      <c r="G18" s="57" t="s">
        <v>119</v>
      </c>
      <c r="H18" s="58" t="s">
        <v>120</v>
      </c>
      <c r="I18" s="59" t="s">
        <v>121</v>
      </c>
      <c r="J18" s="57" t="s">
        <v>119</v>
      </c>
      <c r="K18" s="58" t="s">
        <v>120</v>
      </c>
      <c r="L18" s="59" t="s">
        <v>121</v>
      </c>
      <c r="M18" s="57" t="s">
        <v>119</v>
      </c>
      <c r="N18" s="58" t="s">
        <v>120</v>
      </c>
      <c r="O18" s="59" t="s">
        <v>121</v>
      </c>
      <c r="P18" s="57" t="s">
        <v>119</v>
      </c>
      <c r="Q18" s="58" t="s">
        <v>120</v>
      </c>
      <c r="R18" s="59" t="s">
        <v>121</v>
      </c>
      <c r="S18" s="57" t="s">
        <v>119</v>
      </c>
      <c r="T18" s="58" t="s">
        <v>120</v>
      </c>
      <c r="U18" s="59" t="s">
        <v>121</v>
      </c>
      <c r="V18" s="57" t="s">
        <v>119</v>
      </c>
      <c r="W18" s="58" t="s">
        <v>120</v>
      </c>
      <c r="X18" s="59" t="s">
        <v>121</v>
      </c>
      <c r="Y18" s="57" t="s">
        <v>119</v>
      </c>
      <c r="Z18" s="58" t="s">
        <v>120</v>
      </c>
      <c r="AA18" s="59" t="s">
        <v>121</v>
      </c>
      <c r="AB18" s="57" t="s">
        <v>119</v>
      </c>
      <c r="AC18" s="58" t="s">
        <v>120</v>
      </c>
      <c r="AD18" s="59" t="s">
        <v>121</v>
      </c>
      <c r="AE18" s="60"/>
      <c r="AF18" s="57" t="s">
        <v>119</v>
      </c>
      <c r="AG18" s="58" t="s">
        <v>120</v>
      </c>
      <c r="AH18" s="59" t="s">
        <v>121</v>
      </c>
      <c r="AI18" s="57" t="s">
        <v>119</v>
      </c>
      <c r="AJ18" s="58" t="s">
        <v>120</v>
      </c>
      <c r="AK18" s="59" t="s">
        <v>121</v>
      </c>
      <c r="AL18" s="60"/>
      <c r="AM18" s="57" t="s">
        <v>119</v>
      </c>
      <c r="AN18" s="58" t="s">
        <v>120</v>
      </c>
      <c r="AO18" s="59" t="s">
        <v>121</v>
      </c>
      <c r="AP18" s="57" t="s">
        <v>119</v>
      </c>
      <c r="AQ18" s="58" t="s">
        <v>120</v>
      </c>
      <c r="AR18" s="59" t="s">
        <v>121</v>
      </c>
      <c r="AS18" s="57" t="s">
        <v>119</v>
      </c>
      <c r="AT18" s="58" t="s">
        <v>120</v>
      </c>
      <c r="AU18" s="59" t="s">
        <v>121</v>
      </c>
      <c r="AV18" s="57" t="s">
        <v>119</v>
      </c>
      <c r="AW18" s="58" t="s">
        <v>120</v>
      </c>
      <c r="AX18" s="59" t="s">
        <v>121</v>
      </c>
      <c r="AY18" s="57" t="s">
        <v>119</v>
      </c>
      <c r="AZ18" s="58" t="s">
        <v>120</v>
      </c>
      <c r="BA18" s="59" t="s">
        <v>121</v>
      </c>
      <c r="BB18" s="60"/>
      <c r="BC18" s="191" t="s">
        <v>119</v>
      </c>
      <c r="BD18" s="191"/>
      <c r="BE18" s="58" t="s">
        <v>120</v>
      </c>
      <c r="BF18" s="59" t="s">
        <v>121</v>
      </c>
      <c r="BG18" s="57" t="s">
        <v>119</v>
      </c>
      <c r="BH18" s="58" t="s">
        <v>120</v>
      </c>
      <c r="BI18" s="59" t="s">
        <v>121</v>
      </c>
      <c r="BJ18" s="60"/>
      <c r="BK18" s="57" t="s">
        <v>119</v>
      </c>
      <c r="BL18" s="58" t="s">
        <v>120</v>
      </c>
      <c r="BM18" s="59" t="s">
        <v>121</v>
      </c>
      <c r="BN18" s="57" t="s">
        <v>119</v>
      </c>
      <c r="BO18" s="58" t="s">
        <v>120</v>
      </c>
      <c r="BP18" s="59" t="s">
        <v>121</v>
      </c>
      <c r="BQ18" s="57" t="s">
        <v>119</v>
      </c>
      <c r="BR18" s="58" t="s">
        <v>120</v>
      </c>
      <c r="BS18" s="59" t="s">
        <v>121</v>
      </c>
      <c r="BT18" s="60"/>
      <c r="BU18" s="57" t="s">
        <v>119</v>
      </c>
      <c r="BV18" s="58" t="s">
        <v>120</v>
      </c>
      <c r="BW18" s="59" t="s">
        <v>121</v>
      </c>
      <c r="BX18" s="60"/>
      <c r="BY18" s="61" t="s">
        <v>119</v>
      </c>
      <c r="BZ18" s="62" t="s">
        <v>120</v>
      </c>
      <c r="CA18" s="63" t="s">
        <v>121</v>
      </c>
    </row>
    <row r="19" spans="1:79" s="1" customFormat="1" ht="15.5" customHeight="1" x14ac:dyDescent="0.15">
      <c r="A19" s="64">
        <v>1</v>
      </c>
      <c r="B19" s="66" t="s">
        <v>131</v>
      </c>
      <c r="C19" s="67" t="s">
        <v>40</v>
      </c>
      <c r="D19" s="68"/>
      <c r="E19" s="69"/>
      <c r="F19" s="70"/>
      <c r="G19" s="68"/>
      <c r="H19" s="69"/>
      <c r="I19" s="70"/>
      <c r="J19" s="68"/>
      <c r="K19" s="69"/>
      <c r="L19" s="70"/>
      <c r="M19" s="68"/>
      <c r="N19" s="69"/>
      <c r="O19" s="70"/>
      <c r="P19" s="68"/>
      <c r="Q19" s="69"/>
      <c r="R19" s="70"/>
      <c r="S19" s="68">
        <v>3</v>
      </c>
      <c r="T19" s="69">
        <v>3</v>
      </c>
      <c r="U19" s="70">
        <v>3</v>
      </c>
      <c r="V19" s="68"/>
      <c r="W19" s="69"/>
      <c r="X19" s="70"/>
      <c r="Y19" s="68"/>
      <c r="Z19" s="69"/>
      <c r="AA19" s="70"/>
      <c r="AB19" s="68"/>
      <c r="AC19" s="69"/>
      <c r="AD19" s="70"/>
      <c r="AE19" s="71"/>
      <c r="AF19" s="68"/>
      <c r="AG19" s="69"/>
      <c r="AH19" s="70"/>
      <c r="AI19" s="68"/>
      <c r="AJ19" s="69"/>
      <c r="AK19" s="70"/>
      <c r="AL19" s="71"/>
      <c r="AM19" s="68"/>
      <c r="AN19" s="69"/>
      <c r="AO19" s="70"/>
      <c r="AP19" s="68"/>
      <c r="AQ19" s="69"/>
      <c r="AR19" s="70"/>
      <c r="AS19" s="68"/>
      <c r="AT19" s="69"/>
      <c r="AU19" s="70"/>
      <c r="AV19" s="68"/>
      <c r="AW19" s="69"/>
      <c r="AX19" s="70"/>
      <c r="AY19" s="68"/>
      <c r="AZ19" s="69"/>
      <c r="BA19" s="70"/>
      <c r="BB19" s="71"/>
      <c r="BC19" s="187"/>
      <c r="BD19" s="187"/>
      <c r="BE19" s="69"/>
      <c r="BF19" s="70"/>
      <c r="BG19" s="68"/>
      <c r="BH19" s="69"/>
      <c r="BI19" s="70"/>
      <c r="BJ19" s="71"/>
      <c r="BK19" s="68"/>
      <c r="BL19" s="69"/>
      <c r="BM19" s="70"/>
      <c r="BN19" s="68"/>
      <c r="BO19" s="69"/>
      <c r="BP19" s="70"/>
      <c r="BQ19" s="68"/>
      <c r="BR19" s="69"/>
      <c r="BS19" s="70"/>
      <c r="BT19" s="71"/>
      <c r="BU19" s="68"/>
      <c r="BV19" s="69"/>
      <c r="BW19" s="70"/>
      <c r="BX19" s="71"/>
      <c r="BY19" s="72">
        <v>3</v>
      </c>
      <c r="BZ19" s="73">
        <v>3</v>
      </c>
      <c r="CA19" s="74">
        <v>3</v>
      </c>
    </row>
    <row r="20" spans="1:79" s="1" customFormat="1" ht="15.5" customHeight="1" x14ac:dyDescent="0.15">
      <c r="A20" s="64">
        <v>1</v>
      </c>
      <c r="B20" s="66" t="s">
        <v>134</v>
      </c>
      <c r="C20" s="67" t="s">
        <v>40</v>
      </c>
      <c r="D20" s="68"/>
      <c r="E20" s="69"/>
      <c r="F20" s="70"/>
      <c r="G20" s="68"/>
      <c r="H20" s="69"/>
      <c r="I20" s="70"/>
      <c r="J20" s="68"/>
      <c r="K20" s="69"/>
      <c r="L20" s="70"/>
      <c r="M20" s="68"/>
      <c r="N20" s="69"/>
      <c r="O20" s="70"/>
      <c r="P20" s="68"/>
      <c r="Q20" s="69"/>
      <c r="R20" s="70"/>
      <c r="S20" s="68"/>
      <c r="T20" s="69"/>
      <c r="U20" s="70">
        <v>1</v>
      </c>
      <c r="V20" s="68"/>
      <c r="W20" s="69"/>
      <c r="X20" s="70"/>
      <c r="Y20" s="68"/>
      <c r="Z20" s="69"/>
      <c r="AA20" s="70"/>
      <c r="AB20" s="68"/>
      <c r="AC20" s="69"/>
      <c r="AD20" s="70"/>
      <c r="AE20" s="71"/>
      <c r="AF20" s="68"/>
      <c r="AG20" s="69"/>
      <c r="AH20" s="70"/>
      <c r="AI20" s="68"/>
      <c r="AJ20" s="69"/>
      <c r="AK20" s="70"/>
      <c r="AL20" s="71"/>
      <c r="AM20" s="68"/>
      <c r="AN20" s="69"/>
      <c r="AO20" s="70"/>
      <c r="AP20" s="68"/>
      <c r="AQ20" s="69"/>
      <c r="AR20" s="70"/>
      <c r="AS20" s="68"/>
      <c r="AT20" s="69"/>
      <c r="AU20" s="70"/>
      <c r="AV20" s="68"/>
      <c r="AW20" s="69"/>
      <c r="AX20" s="70"/>
      <c r="AY20" s="68"/>
      <c r="AZ20" s="69"/>
      <c r="BA20" s="70"/>
      <c r="BB20" s="71"/>
      <c r="BC20" s="187"/>
      <c r="BD20" s="187"/>
      <c r="BE20" s="69"/>
      <c r="BF20" s="70"/>
      <c r="BG20" s="68"/>
      <c r="BH20" s="69"/>
      <c r="BI20" s="70"/>
      <c r="BJ20" s="71"/>
      <c r="BK20" s="68"/>
      <c r="BL20" s="69"/>
      <c r="BM20" s="70"/>
      <c r="BN20" s="68"/>
      <c r="BO20" s="69"/>
      <c r="BP20" s="70"/>
      <c r="BQ20" s="68"/>
      <c r="BR20" s="69"/>
      <c r="BS20" s="70"/>
      <c r="BT20" s="71"/>
      <c r="BU20" s="68"/>
      <c r="BV20" s="69"/>
      <c r="BW20" s="70"/>
      <c r="BX20" s="71"/>
      <c r="BY20" s="72"/>
      <c r="BZ20" s="73"/>
      <c r="CA20" s="74">
        <v>1</v>
      </c>
    </row>
    <row r="21" spans="1:79" s="1" customFormat="1" ht="15.5" customHeight="1" x14ac:dyDescent="0.15">
      <c r="A21" s="64">
        <v>1</v>
      </c>
      <c r="B21" s="66" t="s">
        <v>150</v>
      </c>
      <c r="C21" s="67" t="s">
        <v>40</v>
      </c>
      <c r="D21" s="68"/>
      <c r="E21" s="69"/>
      <c r="F21" s="70"/>
      <c r="G21" s="68"/>
      <c r="H21" s="69"/>
      <c r="I21" s="70"/>
      <c r="J21" s="68"/>
      <c r="K21" s="69"/>
      <c r="L21" s="70"/>
      <c r="M21" s="68"/>
      <c r="N21" s="69"/>
      <c r="O21" s="70"/>
      <c r="P21" s="68"/>
      <c r="Q21" s="69"/>
      <c r="R21" s="70"/>
      <c r="S21" s="68">
        <v>188</v>
      </c>
      <c r="T21" s="69">
        <v>188</v>
      </c>
      <c r="U21" s="70">
        <v>171</v>
      </c>
      <c r="V21" s="68">
        <v>38</v>
      </c>
      <c r="W21" s="69">
        <v>38</v>
      </c>
      <c r="X21" s="70">
        <v>40</v>
      </c>
      <c r="Y21" s="68"/>
      <c r="Z21" s="69"/>
      <c r="AA21" s="70"/>
      <c r="AB21" s="68">
        <v>366</v>
      </c>
      <c r="AC21" s="69">
        <v>4</v>
      </c>
      <c r="AD21" s="70">
        <v>4</v>
      </c>
      <c r="AE21" s="71"/>
      <c r="AF21" s="68"/>
      <c r="AG21" s="69"/>
      <c r="AH21" s="70"/>
      <c r="AI21" s="68"/>
      <c r="AJ21" s="69"/>
      <c r="AK21" s="70"/>
      <c r="AL21" s="71"/>
      <c r="AM21" s="68"/>
      <c r="AN21" s="69"/>
      <c r="AO21" s="70"/>
      <c r="AP21" s="68"/>
      <c r="AQ21" s="69"/>
      <c r="AR21" s="70"/>
      <c r="AS21" s="68"/>
      <c r="AT21" s="69"/>
      <c r="AU21" s="70">
        <v>1</v>
      </c>
      <c r="AV21" s="68"/>
      <c r="AW21" s="69"/>
      <c r="AX21" s="70"/>
      <c r="AY21" s="68"/>
      <c r="AZ21" s="69"/>
      <c r="BA21" s="70"/>
      <c r="BB21" s="71"/>
      <c r="BC21" s="187"/>
      <c r="BD21" s="187"/>
      <c r="BE21" s="69"/>
      <c r="BF21" s="70"/>
      <c r="BG21" s="68"/>
      <c r="BH21" s="69"/>
      <c r="BI21" s="70"/>
      <c r="BJ21" s="71"/>
      <c r="BK21" s="68"/>
      <c r="BL21" s="69"/>
      <c r="BM21" s="70"/>
      <c r="BN21" s="68"/>
      <c r="BO21" s="69"/>
      <c r="BP21" s="70"/>
      <c r="BQ21" s="68"/>
      <c r="BR21" s="69"/>
      <c r="BS21" s="70"/>
      <c r="BT21" s="71"/>
      <c r="BU21" s="68"/>
      <c r="BV21" s="69"/>
      <c r="BW21" s="70"/>
      <c r="BX21" s="71"/>
      <c r="BY21" s="72">
        <v>592</v>
      </c>
      <c r="BZ21" s="73">
        <v>230</v>
      </c>
      <c r="CA21" s="74">
        <v>216</v>
      </c>
    </row>
    <row r="22" spans="1:79" s="1" customFormat="1" ht="15.5" customHeight="1" x14ac:dyDescent="0.15">
      <c r="A22" s="64">
        <v>1</v>
      </c>
      <c r="B22" s="66" t="s">
        <v>151</v>
      </c>
      <c r="C22" s="67" t="s">
        <v>40</v>
      </c>
      <c r="D22" s="68"/>
      <c r="E22" s="69"/>
      <c r="F22" s="70"/>
      <c r="G22" s="68"/>
      <c r="H22" s="69"/>
      <c r="I22" s="70"/>
      <c r="J22" s="68"/>
      <c r="K22" s="69"/>
      <c r="L22" s="70"/>
      <c r="M22" s="68"/>
      <c r="N22" s="69"/>
      <c r="O22" s="70"/>
      <c r="P22" s="68"/>
      <c r="Q22" s="69"/>
      <c r="R22" s="70"/>
      <c r="S22" s="68"/>
      <c r="T22" s="69"/>
      <c r="U22" s="70">
        <v>23</v>
      </c>
      <c r="V22" s="68"/>
      <c r="W22" s="69"/>
      <c r="X22" s="70">
        <v>6</v>
      </c>
      <c r="Y22" s="68"/>
      <c r="Z22" s="69"/>
      <c r="AA22" s="70"/>
      <c r="AB22" s="68"/>
      <c r="AC22" s="69"/>
      <c r="AD22" s="70"/>
      <c r="AE22" s="71"/>
      <c r="AF22" s="68"/>
      <c r="AG22" s="69"/>
      <c r="AH22" s="70"/>
      <c r="AI22" s="68"/>
      <c r="AJ22" s="69"/>
      <c r="AK22" s="70"/>
      <c r="AL22" s="71"/>
      <c r="AM22" s="68"/>
      <c r="AN22" s="69"/>
      <c r="AO22" s="70"/>
      <c r="AP22" s="68"/>
      <c r="AQ22" s="69"/>
      <c r="AR22" s="70"/>
      <c r="AS22" s="68"/>
      <c r="AT22" s="69"/>
      <c r="AU22" s="70"/>
      <c r="AV22" s="68"/>
      <c r="AW22" s="69"/>
      <c r="AX22" s="70"/>
      <c r="AY22" s="68"/>
      <c r="AZ22" s="69"/>
      <c r="BA22" s="70"/>
      <c r="BB22" s="71"/>
      <c r="BC22" s="187"/>
      <c r="BD22" s="187"/>
      <c r="BE22" s="69"/>
      <c r="BF22" s="70"/>
      <c r="BG22" s="68"/>
      <c r="BH22" s="69"/>
      <c r="BI22" s="70"/>
      <c r="BJ22" s="71"/>
      <c r="BK22" s="68"/>
      <c r="BL22" s="69"/>
      <c r="BM22" s="70"/>
      <c r="BN22" s="68"/>
      <c r="BO22" s="69"/>
      <c r="BP22" s="70"/>
      <c r="BQ22" s="68"/>
      <c r="BR22" s="69"/>
      <c r="BS22" s="70"/>
      <c r="BT22" s="71"/>
      <c r="BU22" s="68"/>
      <c r="BV22" s="69"/>
      <c r="BW22" s="70"/>
      <c r="BX22" s="71"/>
      <c r="BY22" s="72"/>
      <c r="BZ22" s="73"/>
      <c r="CA22" s="74">
        <v>29</v>
      </c>
    </row>
    <row r="23" spans="1:79" s="1" customFormat="1" ht="15.5" customHeight="1" x14ac:dyDescent="0.15">
      <c r="A23" s="64">
        <v>1</v>
      </c>
      <c r="B23" s="66" t="s">
        <v>152</v>
      </c>
      <c r="C23" s="67" t="s">
        <v>40</v>
      </c>
      <c r="D23" s="68"/>
      <c r="E23" s="69"/>
      <c r="F23" s="70"/>
      <c r="G23" s="68"/>
      <c r="H23" s="69"/>
      <c r="I23" s="70"/>
      <c r="J23" s="68"/>
      <c r="K23" s="69"/>
      <c r="L23" s="70"/>
      <c r="M23" s="68"/>
      <c r="N23" s="69"/>
      <c r="O23" s="70"/>
      <c r="P23" s="68"/>
      <c r="Q23" s="69"/>
      <c r="R23" s="70"/>
      <c r="S23" s="68"/>
      <c r="T23" s="69"/>
      <c r="U23" s="70"/>
      <c r="V23" s="68"/>
      <c r="W23" s="69"/>
      <c r="X23" s="70"/>
      <c r="Y23" s="68"/>
      <c r="Z23" s="69"/>
      <c r="AA23" s="70"/>
      <c r="AB23" s="68">
        <v>30</v>
      </c>
      <c r="AC23" s="69"/>
      <c r="AD23" s="70"/>
      <c r="AE23" s="71"/>
      <c r="AF23" s="68"/>
      <c r="AG23" s="69"/>
      <c r="AH23" s="70"/>
      <c r="AI23" s="68"/>
      <c r="AJ23" s="69"/>
      <c r="AK23" s="70"/>
      <c r="AL23" s="71"/>
      <c r="AM23" s="68"/>
      <c r="AN23" s="69"/>
      <c r="AO23" s="70"/>
      <c r="AP23" s="68"/>
      <c r="AQ23" s="69"/>
      <c r="AR23" s="70"/>
      <c r="AS23" s="68">
        <v>20</v>
      </c>
      <c r="AT23" s="69">
        <v>20</v>
      </c>
      <c r="AU23" s="70">
        <v>25</v>
      </c>
      <c r="AV23" s="68"/>
      <c r="AW23" s="69"/>
      <c r="AX23" s="70"/>
      <c r="AY23" s="68">
        <v>78</v>
      </c>
      <c r="AZ23" s="69"/>
      <c r="BA23" s="70">
        <v>2</v>
      </c>
      <c r="BB23" s="71"/>
      <c r="BC23" s="187"/>
      <c r="BD23" s="187"/>
      <c r="BE23" s="69"/>
      <c r="BF23" s="70"/>
      <c r="BG23" s="68"/>
      <c r="BH23" s="69"/>
      <c r="BI23" s="70"/>
      <c r="BJ23" s="71"/>
      <c r="BK23" s="68"/>
      <c r="BL23" s="69"/>
      <c r="BM23" s="70"/>
      <c r="BN23" s="68"/>
      <c r="BO23" s="69"/>
      <c r="BP23" s="70"/>
      <c r="BQ23" s="68"/>
      <c r="BR23" s="69"/>
      <c r="BS23" s="70"/>
      <c r="BT23" s="71"/>
      <c r="BU23" s="68"/>
      <c r="BV23" s="69"/>
      <c r="BW23" s="70"/>
      <c r="BX23" s="71"/>
      <c r="BY23" s="72">
        <v>128</v>
      </c>
      <c r="BZ23" s="73">
        <v>20</v>
      </c>
      <c r="CA23" s="74">
        <v>27</v>
      </c>
    </row>
    <row r="24" spans="1:79" s="1" customFormat="1" ht="15.5" customHeight="1" x14ac:dyDescent="0.15">
      <c r="A24" s="64">
        <v>1</v>
      </c>
      <c r="B24" s="66" t="s">
        <v>159</v>
      </c>
      <c r="C24" s="67" t="s">
        <v>40</v>
      </c>
      <c r="D24" s="68"/>
      <c r="E24" s="69"/>
      <c r="F24" s="70"/>
      <c r="G24" s="68"/>
      <c r="H24" s="69"/>
      <c r="I24" s="70"/>
      <c r="J24" s="68"/>
      <c r="K24" s="69"/>
      <c r="L24" s="70"/>
      <c r="M24" s="68"/>
      <c r="N24" s="69"/>
      <c r="O24" s="70"/>
      <c r="P24" s="68"/>
      <c r="Q24" s="69"/>
      <c r="R24" s="70"/>
      <c r="S24" s="68">
        <v>1</v>
      </c>
      <c r="T24" s="69">
        <v>1</v>
      </c>
      <c r="U24" s="70">
        <v>4</v>
      </c>
      <c r="V24" s="68"/>
      <c r="W24" s="69"/>
      <c r="X24" s="70"/>
      <c r="Y24" s="68"/>
      <c r="Z24" s="69"/>
      <c r="AA24" s="70">
        <v>5</v>
      </c>
      <c r="AB24" s="68"/>
      <c r="AC24" s="69"/>
      <c r="AD24" s="70">
        <v>2</v>
      </c>
      <c r="AE24" s="71"/>
      <c r="AF24" s="68"/>
      <c r="AG24" s="69"/>
      <c r="AH24" s="70"/>
      <c r="AI24" s="68"/>
      <c r="AJ24" s="69"/>
      <c r="AK24" s="70"/>
      <c r="AL24" s="71"/>
      <c r="AM24" s="68"/>
      <c r="AN24" s="69"/>
      <c r="AO24" s="70"/>
      <c r="AP24" s="68"/>
      <c r="AQ24" s="69"/>
      <c r="AR24" s="70"/>
      <c r="AS24" s="68"/>
      <c r="AT24" s="69"/>
      <c r="AU24" s="70"/>
      <c r="AV24" s="68"/>
      <c r="AW24" s="69"/>
      <c r="AX24" s="70"/>
      <c r="AY24" s="68"/>
      <c r="AZ24" s="69"/>
      <c r="BA24" s="70"/>
      <c r="BB24" s="71"/>
      <c r="BC24" s="187"/>
      <c r="BD24" s="187"/>
      <c r="BE24" s="69"/>
      <c r="BF24" s="70"/>
      <c r="BG24" s="68"/>
      <c r="BH24" s="69"/>
      <c r="BI24" s="70"/>
      <c r="BJ24" s="71"/>
      <c r="BK24" s="68"/>
      <c r="BL24" s="69"/>
      <c r="BM24" s="70"/>
      <c r="BN24" s="68"/>
      <c r="BO24" s="69"/>
      <c r="BP24" s="70"/>
      <c r="BQ24" s="68"/>
      <c r="BR24" s="69"/>
      <c r="BS24" s="70"/>
      <c r="BT24" s="71"/>
      <c r="BU24" s="68"/>
      <c r="BV24" s="69"/>
      <c r="BW24" s="70"/>
      <c r="BX24" s="71"/>
      <c r="BY24" s="72">
        <v>1</v>
      </c>
      <c r="BZ24" s="73">
        <v>1</v>
      </c>
      <c r="CA24" s="74">
        <v>11</v>
      </c>
    </row>
    <row r="25" spans="1:79" s="1" customFormat="1" ht="15.5" customHeight="1" x14ac:dyDescent="0.15">
      <c r="A25" s="64">
        <v>1</v>
      </c>
      <c r="B25" s="66" t="s">
        <v>160</v>
      </c>
      <c r="C25" s="67" t="s">
        <v>40</v>
      </c>
      <c r="D25" s="68"/>
      <c r="E25" s="69"/>
      <c r="F25" s="70"/>
      <c r="G25" s="68"/>
      <c r="H25" s="69"/>
      <c r="I25" s="70"/>
      <c r="J25" s="68"/>
      <c r="K25" s="69"/>
      <c r="L25" s="70"/>
      <c r="M25" s="68"/>
      <c r="N25" s="69"/>
      <c r="O25" s="70"/>
      <c r="P25" s="68"/>
      <c r="Q25" s="69"/>
      <c r="R25" s="70"/>
      <c r="S25" s="68"/>
      <c r="T25" s="69"/>
      <c r="U25" s="70">
        <v>8</v>
      </c>
      <c r="V25" s="68"/>
      <c r="W25" s="69"/>
      <c r="X25" s="70"/>
      <c r="Y25" s="68"/>
      <c r="Z25" s="69"/>
      <c r="AA25" s="70">
        <v>13</v>
      </c>
      <c r="AB25" s="68"/>
      <c r="AC25" s="69"/>
      <c r="AD25" s="70">
        <v>5</v>
      </c>
      <c r="AE25" s="71"/>
      <c r="AF25" s="68"/>
      <c r="AG25" s="69"/>
      <c r="AH25" s="70"/>
      <c r="AI25" s="68"/>
      <c r="AJ25" s="69"/>
      <c r="AK25" s="70"/>
      <c r="AL25" s="71"/>
      <c r="AM25" s="68"/>
      <c r="AN25" s="69"/>
      <c r="AO25" s="70"/>
      <c r="AP25" s="68"/>
      <c r="AQ25" s="69"/>
      <c r="AR25" s="70"/>
      <c r="AS25" s="68"/>
      <c r="AT25" s="69"/>
      <c r="AU25" s="70"/>
      <c r="AV25" s="68"/>
      <c r="AW25" s="69"/>
      <c r="AX25" s="70"/>
      <c r="AY25" s="68"/>
      <c r="AZ25" s="69"/>
      <c r="BA25" s="70"/>
      <c r="BB25" s="71"/>
      <c r="BC25" s="187"/>
      <c r="BD25" s="187"/>
      <c r="BE25" s="69"/>
      <c r="BF25" s="70"/>
      <c r="BG25" s="68"/>
      <c r="BH25" s="69"/>
      <c r="BI25" s="70"/>
      <c r="BJ25" s="71"/>
      <c r="BK25" s="68"/>
      <c r="BL25" s="69"/>
      <c r="BM25" s="70"/>
      <c r="BN25" s="68"/>
      <c r="BO25" s="69"/>
      <c r="BP25" s="70"/>
      <c r="BQ25" s="68"/>
      <c r="BR25" s="69"/>
      <c r="BS25" s="70"/>
      <c r="BT25" s="71"/>
      <c r="BU25" s="68"/>
      <c r="BV25" s="69"/>
      <c r="BW25" s="70"/>
      <c r="BX25" s="71"/>
      <c r="BY25" s="72"/>
      <c r="BZ25" s="73"/>
      <c r="CA25" s="74">
        <v>26</v>
      </c>
    </row>
    <row r="26" spans="1:79" s="1" customFormat="1" ht="15.5" customHeight="1" x14ac:dyDescent="0.15">
      <c r="A26" s="64">
        <v>1</v>
      </c>
      <c r="B26" s="66" t="s">
        <v>162</v>
      </c>
      <c r="C26" s="67" t="s">
        <v>40</v>
      </c>
      <c r="D26" s="68"/>
      <c r="E26" s="69"/>
      <c r="F26" s="70"/>
      <c r="G26" s="68"/>
      <c r="H26" s="69"/>
      <c r="I26" s="70"/>
      <c r="J26" s="68"/>
      <c r="K26" s="69"/>
      <c r="L26" s="70"/>
      <c r="M26" s="68"/>
      <c r="N26" s="69"/>
      <c r="O26" s="70"/>
      <c r="P26" s="68"/>
      <c r="Q26" s="69"/>
      <c r="R26" s="70"/>
      <c r="S26" s="68">
        <v>1</v>
      </c>
      <c r="T26" s="69">
        <v>1</v>
      </c>
      <c r="U26" s="70"/>
      <c r="V26" s="68">
        <v>2</v>
      </c>
      <c r="W26" s="69">
        <v>1</v>
      </c>
      <c r="X26" s="70">
        <v>1</v>
      </c>
      <c r="Y26" s="68"/>
      <c r="Z26" s="69"/>
      <c r="AA26" s="70"/>
      <c r="AB26" s="68"/>
      <c r="AC26" s="69"/>
      <c r="AD26" s="70"/>
      <c r="AE26" s="71"/>
      <c r="AF26" s="68"/>
      <c r="AG26" s="69"/>
      <c r="AH26" s="70"/>
      <c r="AI26" s="68"/>
      <c r="AJ26" s="69"/>
      <c r="AK26" s="70"/>
      <c r="AL26" s="71"/>
      <c r="AM26" s="68">
        <v>2</v>
      </c>
      <c r="AN26" s="69">
        <v>2</v>
      </c>
      <c r="AO26" s="70"/>
      <c r="AP26" s="68"/>
      <c r="AQ26" s="69"/>
      <c r="AR26" s="70"/>
      <c r="AS26" s="68"/>
      <c r="AT26" s="69"/>
      <c r="AU26" s="70"/>
      <c r="AV26" s="68"/>
      <c r="AW26" s="69"/>
      <c r="AX26" s="70"/>
      <c r="AY26" s="68">
        <v>2</v>
      </c>
      <c r="AZ26" s="69">
        <v>2</v>
      </c>
      <c r="BA26" s="70">
        <v>2</v>
      </c>
      <c r="BB26" s="71"/>
      <c r="BC26" s="187"/>
      <c r="BD26" s="187"/>
      <c r="BE26" s="69"/>
      <c r="BF26" s="70"/>
      <c r="BG26" s="68"/>
      <c r="BH26" s="69"/>
      <c r="BI26" s="70"/>
      <c r="BJ26" s="71"/>
      <c r="BK26" s="68"/>
      <c r="BL26" s="69"/>
      <c r="BM26" s="70"/>
      <c r="BN26" s="68"/>
      <c r="BO26" s="69"/>
      <c r="BP26" s="70"/>
      <c r="BQ26" s="68"/>
      <c r="BR26" s="69"/>
      <c r="BS26" s="70"/>
      <c r="BT26" s="71"/>
      <c r="BU26" s="68"/>
      <c r="BV26" s="69"/>
      <c r="BW26" s="70"/>
      <c r="BX26" s="71"/>
      <c r="BY26" s="72">
        <v>7</v>
      </c>
      <c r="BZ26" s="73">
        <v>6</v>
      </c>
      <c r="CA26" s="74">
        <v>3</v>
      </c>
    </row>
    <row r="27" spans="1:79" s="1" customFormat="1" ht="15.5" customHeight="1" x14ac:dyDescent="0.15">
      <c r="A27" s="64">
        <v>1</v>
      </c>
      <c r="B27" s="66" t="s">
        <v>166</v>
      </c>
      <c r="C27" s="67" t="s">
        <v>40</v>
      </c>
      <c r="D27" s="68"/>
      <c r="E27" s="69"/>
      <c r="F27" s="70"/>
      <c r="G27" s="68"/>
      <c r="H27" s="69"/>
      <c r="I27" s="70"/>
      <c r="J27" s="68"/>
      <c r="K27" s="69"/>
      <c r="L27" s="70"/>
      <c r="M27" s="68">
        <v>33</v>
      </c>
      <c r="N27" s="69">
        <v>33</v>
      </c>
      <c r="O27" s="70">
        <v>33</v>
      </c>
      <c r="P27" s="68"/>
      <c r="Q27" s="69"/>
      <c r="R27" s="70"/>
      <c r="S27" s="68">
        <v>40</v>
      </c>
      <c r="T27" s="69">
        <v>40</v>
      </c>
      <c r="U27" s="70">
        <v>43</v>
      </c>
      <c r="V27" s="68">
        <v>18</v>
      </c>
      <c r="W27" s="69">
        <v>18</v>
      </c>
      <c r="X27" s="70">
        <v>46</v>
      </c>
      <c r="Y27" s="68">
        <v>53</v>
      </c>
      <c r="Z27" s="69">
        <v>53</v>
      </c>
      <c r="AA27" s="70">
        <v>61</v>
      </c>
      <c r="AB27" s="68">
        <v>13</v>
      </c>
      <c r="AC27" s="69">
        <v>13</v>
      </c>
      <c r="AD27" s="70">
        <v>20</v>
      </c>
      <c r="AE27" s="71"/>
      <c r="AF27" s="68"/>
      <c r="AG27" s="69"/>
      <c r="AH27" s="70"/>
      <c r="AI27" s="68"/>
      <c r="AJ27" s="69"/>
      <c r="AK27" s="70"/>
      <c r="AL27" s="71"/>
      <c r="AM27" s="68">
        <v>30</v>
      </c>
      <c r="AN27" s="69">
        <v>30</v>
      </c>
      <c r="AO27" s="70">
        <v>26</v>
      </c>
      <c r="AP27" s="68"/>
      <c r="AQ27" s="69"/>
      <c r="AR27" s="70"/>
      <c r="AS27" s="68">
        <v>26</v>
      </c>
      <c r="AT27" s="69">
        <v>26</v>
      </c>
      <c r="AU27" s="70">
        <v>28</v>
      </c>
      <c r="AV27" s="68"/>
      <c r="AW27" s="69"/>
      <c r="AX27" s="70"/>
      <c r="AY27" s="68"/>
      <c r="AZ27" s="69"/>
      <c r="BA27" s="70"/>
      <c r="BB27" s="71"/>
      <c r="BC27" s="187">
        <v>3</v>
      </c>
      <c r="BD27" s="187"/>
      <c r="BE27" s="69">
        <v>3</v>
      </c>
      <c r="BF27" s="70"/>
      <c r="BG27" s="68"/>
      <c r="BH27" s="69"/>
      <c r="BI27" s="70"/>
      <c r="BJ27" s="71"/>
      <c r="BK27" s="68"/>
      <c r="BL27" s="69"/>
      <c r="BM27" s="70"/>
      <c r="BN27" s="68">
        <v>30</v>
      </c>
      <c r="BO27" s="69">
        <v>16</v>
      </c>
      <c r="BP27" s="70">
        <v>16</v>
      </c>
      <c r="BQ27" s="68"/>
      <c r="BR27" s="69"/>
      <c r="BS27" s="70"/>
      <c r="BT27" s="71"/>
      <c r="BU27" s="68"/>
      <c r="BV27" s="69"/>
      <c r="BW27" s="70"/>
      <c r="BX27" s="71"/>
      <c r="BY27" s="72">
        <v>246</v>
      </c>
      <c r="BZ27" s="73">
        <v>232</v>
      </c>
      <c r="CA27" s="74">
        <v>273</v>
      </c>
    </row>
    <row r="28" spans="1:79" s="1" customFormat="1" ht="15.5" customHeight="1" x14ac:dyDescent="0.15">
      <c r="A28" s="64">
        <v>1</v>
      </c>
      <c r="B28" s="66" t="s">
        <v>167</v>
      </c>
      <c r="C28" s="67" t="s">
        <v>40</v>
      </c>
      <c r="D28" s="68"/>
      <c r="E28" s="69"/>
      <c r="F28" s="70"/>
      <c r="G28" s="68"/>
      <c r="H28" s="69"/>
      <c r="I28" s="70"/>
      <c r="J28" s="68"/>
      <c r="K28" s="69"/>
      <c r="L28" s="70"/>
      <c r="M28" s="68"/>
      <c r="N28" s="69"/>
      <c r="O28" s="70"/>
      <c r="P28" s="68"/>
      <c r="Q28" s="69"/>
      <c r="R28" s="70"/>
      <c r="S28" s="68"/>
      <c r="T28" s="69"/>
      <c r="U28" s="70"/>
      <c r="V28" s="68"/>
      <c r="W28" s="69"/>
      <c r="X28" s="70"/>
      <c r="Y28" s="68"/>
      <c r="Z28" s="69"/>
      <c r="AA28" s="70"/>
      <c r="AB28" s="68"/>
      <c r="AC28" s="69"/>
      <c r="AD28" s="70"/>
      <c r="AE28" s="71"/>
      <c r="AF28" s="68"/>
      <c r="AG28" s="69"/>
      <c r="AH28" s="70"/>
      <c r="AI28" s="68"/>
      <c r="AJ28" s="69"/>
      <c r="AK28" s="70"/>
      <c r="AL28" s="71"/>
      <c r="AM28" s="68"/>
      <c r="AN28" s="69"/>
      <c r="AO28" s="70"/>
      <c r="AP28" s="68"/>
      <c r="AQ28" s="69"/>
      <c r="AR28" s="70"/>
      <c r="AS28" s="68"/>
      <c r="AT28" s="69"/>
      <c r="AU28" s="70"/>
      <c r="AV28" s="68"/>
      <c r="AW28" s="69"/>
      <c r="AX28" s="70"/>
      <c r="AY28" s="68"/>
      <c r="AZ28" s="69"/>
      <c r="BA28" s="70"/>
      <c r="BB28" s="71"/>
      <c r="BC28" s="187">
        <v>3</v>
      </c>
      <c r="BD28" s="187"/>
      <c r="BE28" s="69">
        <v>3</v>
      </c>
      <c r="BF28" s="70"/>
      <c r="BG28" s="68"/>
      <c r="BH28" s="69"/>
      <c r="BI28" s="70"/>
      <c r="BJ28" s="71"/>
      <c r="BK28" s="68"/>
      <c r="BL28" s="69"/>
      <c r="BM28" s="70"/>
      <c r="BN28" s="68"/>
      <c r="BO28" s="69"/>
      <c r="BP28" s="70"/>
      <c r="BQ28" s="68"/>
      <c r="BR28" s="69"/>
      <c r="BS28" s="70"/>
      <c r="BT28" s="71"/>
      <c r="BU28" s="68"/>
      <c r="BV28" s="69"/>
      <c r="BW28" s="70"/>
      <c r="BX28" s="71"/>
      <c r="BY28" s="72">
        <v>3</v>
      </c>
      <c r="BZ28" s="73">
        <v>3</v>
      </c>
      <c r="CA28" s="74"/>
    </row>
    <row r="29" spans="1:79" s="1" customFormat="1" ht="15.5" customHeight="1" x14ac:dyDescent="0.15">
      <c r="A29" s="64">
        <v>1</v>
      </c>
      <c r="B29" s="66" t="s">
        <v>168</v>
      </c>
      <c r="C29" s="67" t="s">
        <v>40</v>
      </c>
      <c r="D29" s="68"/>
      <c r="E29" s="69"/>
      <c r="F29" s="70"/>
      <c r="G29" s="68"/>
      <c r="H29" s="69"/>
      <c r="I29" s="70"/>
      <c r="J29" s="68"/>
      <c r="K29" s="69"/>
      <c r="L29" s="70"/>
      <c r="M29" s="68"/>
      <c r="N29" s="69"/>
      <c r="O29" s="70"/>
      <c r="P29" s="68"/>
      <c r="Q29" s="69"/>
      <c r="R29" s="70"/>
      <c r="S29" s="68">
        <v>3</v>
      </c>
      <c r="T29" s="69">
        <v>3</v>
      </c>
      <c r="U29" s="70"/>
      <c r="V29" s="68"/>
      <c r="W29" s="69"/>
      <c r="X29" s="70"/>
      <c r="Y29" s="68"/>
      <c r="Z29" s="69"/>
      <c r="AA29" s="70"/>
      <c r="AB29" s="68"/>
      <c r="AC29" s="69"/>
      <c r="AD29" s="70"/>
      <c r="AE29" s="71"/>
      <c r="AF29" s="68"/>
      <c r="AG29" s="69"/>
      <c r="AH29" s="70"/>
      <c r="AI29" s="68"/>
      <c r="AJ29" s="69"/>
      <c r="AK29" s="70"/>
      <c r="AL29" s="71"/>
      <c r="AM29" s="68"/>
      <c r="AN29" s="69"/>
      <c r="AO29" s="70"/>
      <c r="AP29" s="68"/>
      <c r="AQ29" s="69"/>
      <c r="AR29" s="70"/>
      <c r="AS29" s="68"/>
      <c r="AT29" s="69"/>
      <c r="AU29" s="70"/>
      <c r="AV29" s="68"/>
      <c r="AW29" s="69"/>
      <c r="AX29" s="70"/>
      <c r="AY29" s="68"/>
      <c r="AZ29" s="69"/>
      <c r="BA29" s="70"/>
      <c r="BB29" s="71"/>
      <c r="BC29" s="187"/>
      <c r="BD29" s="187"/>
      <c r="BE29" s="69"/>
      <c r="BF29" s="70"/>
      <c r="BG29" s="68"/>
      <c r="BH29" s="69"/>
      <c r="BI29" s="70"/>
      <c r="BJ29" s="71"/>
      <c r="BK29" s="68"/>
      <c r="BL29" s="69"/>
      <c r="BM29" s="70"/>
      <c r="BN29" s="68"/>
      <c r="BO29" s="69"/>
      <c r="BP29" s="70"/>
      <c r="BQ29" s="68"/>
      <c r="BR29" s="69"/>
      <c r="BS29" s="70"/>
      <c r="BT29" s="71"/>
      <c r="BU29" s="68"/>
      <c r="BV29" s="69"/>
      <c r="BW29" s="70"/>
      <c r="BX29" s="71"/>
      <c r="BY29" s="72">
        <v>3</v>
      </c>
      <c r="BZ29" s="73">
        <v>3</v>
      </c>
      <c r="CA29" s="74"/>
    </row>
    <row r="30" spans="1:79" s="1" customFormat="1" ht="15.5" customHeight="1" x14ac:dyDescent="0.15">
      <c r="A30" s="64">
        <v>1</v>
      </c>
      <c r="B30" s="66" t="s">
        <v>173</v>
      </c>
      <c r="C30" s="67" t="s">
        <v>40</v>
      </c>
      <c r="D30" s="68"/>
      <c r="E30" s="69"/>
      <c r="F30" s="70"/>
      <c r="G30" s="68"/>
      <c r="H30" s="69"/>
      <c r="I30" s="70"/>
      <c r="J30" s="68"/>
      <c r="K30" s="69"/>
      <c r="L30" s="70"/>
      <c r="M30" s="68"/>
      <c r="N30" s="69"/>
      <c r="O30" s="70"/>
      <c r="P30" s="68"/>
      <c r="Q30" s="69"/>
      <c r="R30" s="70"/>
      <c r="S30" s="68">
        <v>12</v>
      </c>
      <c r="T30" s="69">
        <v>12</v>
      </c>
      <c r="U30" s="70"/>
      <c r="V30" s="68"/>
      <c r="W30" s="69"/>
      <c r="X30" s="70"/>
      <c r="Y30" s="68"/>
      <c r="Z30" s="69"/>
      <c r="AA30" s="70"/>
      <c r="AB30" s="68"/>
      <c r="AC30" s="69"/>
      <c r="AD30" s="70"/>
      <c r="AE30" s="71"/>
      <c r="AF30" s="68"/>
      <c r="AG30" s="69"/>
      <c r="AH30" s="70"/>
      <c r="AI30" s="68"/>
      <c r="AJ30" s="69"/>
      <c r="AK30" s="70"/>
      <c r="AL30" s="71"/>
      <c r="AM30" s="68"/>
      <c r="AN30" s="69"/>
      <c r="AO30" s="70"/>
      <c r="AP30" s="68"/>
      <c r="AQ30" s="69"/>
      <c r="AR30" s="70"/>
      <c r="AS30" s="68"/>
      <c r="AT30" s="69"/>
      <c r="AU30" s="70"/>
      <c r="AV30" s="68"/>
      <c r="AW30" s="69"/>
      <c r="AX30" s="70"/>
      <c r="AY30" s="68"/>
      <c r="AZ30" s="69"/>
      <c r="BA30" s="70"/>
      <c r="BB30" s="71"/>
      <c r="BC30" s="187"/>
      <c r="BD30" s="187"/>
      <c r="BE30" s="69"/>
      <c r="BF30" s="70"/>
      <c r="BG30" s="68"/>
      <c r="BH30" s="69"/>
      <c r="BI30" s="70"/>
      <c r="BJ30" s="71"/>
      <c r="BK30" s="68"/>
      <c r="BL30" s="69"/>
      <c r="BM30" s="70"/>
      <c r="BN30" s="68"/>
      <c r="BO30" s="69"/>
      <c r="BP30" s="70"/>
      <c r="BQ30" s="68"/>
      <c r="BR30" s="69"/>
      <c r="BS30" s="70"/>
      <c r="BT30" s="71"/>
      <c r="BU30" s="68"/>
      <c r="BV30" s="69"/>
      <c r="BW30" s="70"/>
      <c r="BX30" s="71"/>
      <c r="BY30" s="72">
        <v>12</v>
      </c>
      <c r="BZ30" s="73">
        <v>12</v>
      </c>
      <c r="CA30" s="74"/>
    </row>
    <row r="31" spans="1:79" s="1" customFormat="1" ht="15.5" customHeight="1" x14ac:dyDescent="0.15">
      <c r="A31" s="64">
        <v>1</v>
      </c>
      <c r="B31" s="66" t="s">
        <v>177</v>
      </c>
      <c r="C31" s="67" t="s">
        <v>40</v>
      </c>
      <c r="D31" s="68"/>
      <c r="E31" s="69"/>
      <c r="F31" s="70"/>
      <c r="G31" s="68"/>
      <c r="H31" s="69"/>
      <c r="I31" s="70"/>
      <c r="J31" s="68"/>
      <c r="K31" s="69"/>
      <c r="L31" s="70"/>
      <c r="M31" s="68"/>
      <c r="N31" s="69"/>
      <c r="O31" s="70">
        <v>3</v>
      </c>
      <c r="P31" s="68"/>
      <c r="Q31" s="69"/>
      <c r="R31" s="70"/>
      <c r="S31" s="68"/>
      <c r="T31" s="69"/>
      <c r="U31" s="70">
        <v>8</v>
      </c>
      <c r="V31" s="68"/>
      <c r="W31" s="69"/>
      <c r="X31" s="70"/>
      <c r="Y31" s="68"/>
      <c r="Z31" s="69"/>
      <c r="AA31" s="70"/>
      <c r="AB31" s="68"/>
      <c r="AC31" s="69"/>
      <c r="AD31" s="70"/>
      <c r="AE31" s="71"/>
      <c r="AF31" s="68"/>
      <c r="AG31" s="69"/>
      <c r="AH31" s="70"/>
      <c r="AI31" s="68"/>
      <c r="AJ31" s="69"/>
      <c r="AK31" s="70"/>
      <c r="AL31" s="71"/>
      <c r="AM31" s="68"/>
      <c r="AN31" s="69"/>
      <c r="AO31" s="70"/>
      <c r="AP31" s="68"/>
      <c r="AQ31" s="69"/>
      <c r="AR31" s="70"/>
      <c r="AS31" s="68"/>
      <c r="AT31" s="69"/>
      <c r="AU31" s="70"/>
      <c r="AV31" s="68"/>
      <c r="AW31" s="69"/>
      <c r="AX31" s="70"/>
      <c r="AY31" s="68"/>
      <c r="AZ31" s="69"/>
      <c r="BA31" s="70"/>
      <c r="BB31" s="71"/>
      <c r="BC31" s="187"/>
      <c r="BD31" s="187"/>
      <c r="BE31" s="69"/>
      <c r="BF31" s="70"/>
      <c r="BG31" s="68"/>
      <c r="BH31" s="69"/>
      <c r="BI31" s="70"/>
      <c r="BJ31" s="71"/>
      <c r="BK31" s="68"/>
      <c r="BL31" s="69"/>
      <c r="BM31" s="70"/>
      <c r="BN31" s="68"/>
      <c r="BO31" s="69"/>
      <c r="BP31" s="70"/>
      <c r="BQ31" s="68"/>
      <c r="BR31" s="69"/>
      <c r="BS31" s="70"/>
      <c r="BT31" s="71"/>
      <c r="BU31" s="68"/>
      <c r="BV31" s="69"/>
      <c r="BW31" s="70"/>
      <c r="BX31" s="71"/>
      <c r="BY31" s="72"/>
      <c r="BZ31" s="73"/>
      <c r="CA31" s="74">
        <v>11</v>
      </c>
    </row>
    <row r="32" spans="1:79" s="1" customFormat="1" ht="15.5" customHeight="1" x14ac:dyDescent="0.15">
      <c r="A32" s="64">
        <v>1</v>
      </c>
      <c r="B32" s="66" t="s">
        <v>178</v>
      </c>
      <c r="C32" s="67" t="s">
        <v>40</v>
      </c>
      <c r="D32" s="68"/>
      <c r="E32" s="69"/>
      <c r="F32" s="70"/>
      <c r="G32" s="68"/>
      <c r="H32" s="69"/>
      <c r="I32" s="70"/>
      <c r="J32" s="68"/>
      <c r="K32" s="69"/>
      <c r="L32" s="70"/>
      <c r="M32" s="68"/>
      <c r="N32" s="69"/>
      <c r="O32" s="70"/>
      <c r="P32" s="68"/>
      <c r="Q32" s="69"/>
      <c r="R32" s="70"/>
      <c r="S32" s="68"/>
      <c r="T32" s="69"/>
      <c r="U32" s="70"/>
      <c r="V32" s="68"/>
      <c r="W32" s="69"/>
      <c r="X32" s="70"/>
      <c r="Y32" s="68"/>
      <c r="Z32" s="69"/>
      <c r="AA32" s="70"/>
      <c r="AB32" s="68"/>
      <c r="AC32" s="69"/>
      <c r="AD32" s="70"/>
      <c r="AE32" s="71"/>
      <c r="AF32" s="68">
        <v>8</v>
      </c>
      <c r="AG32" s="69">
        <v>8</v>
      </c>
      <c r="AH32" s="70">
        <v>9</v>
      </c>
      <c r="AI32" s="68"/>
      <c r="AJ32" s="69"/>
      <c r="AK32" s="70"/>
      <c r="AL32" s="71"/>
      <c r="AM32" s="68"/>
      <c r="AN32" s="69"/>
      <c r="AO32" s="70"/>
      <c r="AP32" s="68"/>
      <c r="AQ32" s="69"/>
      <c r="AR32" s="70">
        <v>2</v>
      </c>
      <c r="AS32" s="68"/>
      <c r="AT32" s="69"/>
      <c r="AU32" s="70">
        <v>3</v>
      </c>
      <c r="AV32" s="68"/>
      <c r="AW32" s="69"/>
      <c r="AX32" s="70"/>
      <c r="AY32" s="68"/>
      <c r="AZ32" s="69"/>
      <c r="BA32" s="70"/>
      <c r="BB32" s="71"/>
      <c r="BC32" s="187"/>
      <c r="BD32" s="187"/>
      <c r="BE32" s="69"/>
      <c r="BF32" s="70"/>
      <c r="BG32" s="68"/>
      <c r="BH32" s="69"/>
      <c r="BI32" s="70"/>
      <c r="BJ32" s="71"/>
      <c r="BK32" s="68"/>
      <c r="BL32" s="69"/>
      <c r="BM32" s="70"/>
      <c r="BN32" s="68"/>
      <c r="BO32" s="69"/>
      <c r="BP32" s="70"/>
      <c r="BQ32" s="68"/>
      <c r="BR32" s="69"/>
      <c r="BS32" s="70"/>
      <c r="BT32" s="71"/>
      <c r="BU32" s="68"/>
      <c r="BV32" s="69"/>
      <c r="BW32" s="70"/>
      <c r="BX32" s="71"/>
      <c r="BY32" s="72">
        <v>8</v>
      </c>
      <c r="BZ32" s="73">
        <v>8</v>
      </c>
      <c r="CA32" s="74">
        <v>14</v>
      </c>
    </row>
    <row r="33" spans="1:79" s="1" customFormat="1" ht="15.5" customHeight="1" x14ac:dyDescent="0.15">
      <c r="A33" s="64">
        <v>1</v>
      </c>
      <c r="B33" s="66" t="s">
        <v>180</v>
      </c>
      <c r="C33" s="67" t="s">
        <v>40</v>
      </c>
      <c r="D33" s="68"/>
      <c r="E33" s="69"/>
      <c r="F33" s="70"/>
      <c r="G33" s="68"/>
      <c r="H33" s="69"/>
      <c r="I33" s="70"/>
      <c r="J33" s="68"/>
      <c r="K33" s="69"/>
      <c r="L33" s="70"/>
      <c r="M33" s="68"/>
      <c r="N33" s="69"/>
      <c r="O33" s="70">
        <v>21</v>
      </c>
      <c r="P33" s="68"/>
      <c r="Q33" s="69"/>
      <c r="R33" s="70"/>
      <c r="S33" s="68"/>
      <c r="T33" s="69"/>
      <c r="U33" s="70">
        <v>9</v>
      </c>
      <c r="V33" s="68"/>
      <c r="W33" s="69"/>
      <c r="X33" s="70">
        <v>27</v>
      </c>
      <c r="Y33" s="68"/>
      <c r="Z33" s="69"/>
      <c r="AA33" s="70">
        <v>20</v>
      </c>
      <c r="AB33" s="68"/>
      <c r="AC33" s="69"/>
      <c r="AD33" s="70"/>
      <c r="AE33" s="71"/>
      <c r="AF33" s="68">
        <v>3</v>
      </c>
      <c r="AG33" s="69">
        <v>3</v>
      </c>
      <c r="AH33" s="70"/>
      <c r="AI33" s="68">
        <v>8</v>
      </c>
      <c r="AJ33" s="69">
        <v>8</v>
      </c>
      <c r="AK33" s="70"/>
      <c r="AL33" s="71"/>
      <c r="AM33" s="68"/>
      <c r="AN33" s="69"/>
      <c r="AO33" s="70"/>
      <c r="AP33" s="68"/>
      <c r="AQ33" s="69"/>
      <c r="AR33" s="70"/>
      <c r="AS33" s="68"/>
      <c r="AT33" s="69"/>
      <c r="AU33" s="70"/>
      <c r="AV33" s="68"/>
      <c r="AW33" s="69"/>
      <c r="AX33" s="70"/>
      <c r="AY33" s="68"/>
      <c r="AZ33" s="69"/>
      <c r="BA33" s="70"/>
      <c r="BB33" s="71"/>
      <c r="BC33" s="187"/>
      <c r="BD33" s="187"/>
      <c r="BE33" s="69"/>
      <c r="BF33" s="70"/>
      <c r="BG33" s="68"/>
      <c r="BH33" s="69"/>
      <c r="BI33" s="70"/>
      <c r="BJ33" s="71"/>
      <c r="BK33" s="68"/>
      <c r="BL33" s="69"/>
      <c r="BM33" s="70"/>
      <c r="BN33" s="68"/>
      <c r="BO33" s="69"/>
      <c r="BP33" s="70"/>
      <c r="BQ33" s="68"/>
      <c r="BR33" s="69"/>
      <c r="BS33" s="70"/>
      <c r="BT33" s="71"/>
      <c r="BU33" s="68"/>
      <c r="BV33" s="69"/>
      <c r="BW33" s="70"/>
      <c r="BX33" s="71"/>
      <c r="BY33" s="72">
        <v>11</v>
      </c>
      <c r="BZ33" s="73">
        <v>11</v>
      </c>
      <c r="CA33" s="74">
        <v>77</v>
      </c>
    </row>
    <row r="34" spans="1:79" s="1" customFormat="1" ht="15.5" customHeight="1" x14ac:dyDescent="0.15">
      <c r="A34" s="64">
        <v>1</v>
      </c>
      <c r="B34" s="66" t="s">
        <v>184</v>
      </c>
      <c r="C34" s="67" t="s">
        <v>40</v>
      </c>
      <c r="D34" s="68"/>
      <c r="E34" s="69"/>
      <c r="F34" s="70"/>
      <c r="G34" s="68"/>
      <c r="H34" s="69"/>
      <c r="I34" s="70"/>
      <c r="J34" s="68"/>
      <c r="K34" s="69"/>
      <c r="L34" s="70"/>
      <c r="M34" s="68"/>
      <c r="N34" s="69"/>
      <c r="O34" s="70"/>
      <c r="P34" s="68"/>
      <c r="Q34" s="69"/>
      <c r="R34" s="70"/>
      <c r="S34" s="68"/>
      <c r="T34" s="69"/>
      <c r="U34" s="70">
        <v>6</v>
      </c>
      <c r="V34" s="68"/>
      <c r="W34" s="69"/>
      <c r="X34" s="70">
        <v>4</v>
      </c>
      <c r="Y34" s="68">
        <v>1</v>
      </c>
      <c r="Z34" s="69">
        <v>1</v>
      </c>
      <c r="AA34" s="70">
        <v>8</v>
      </c>
      <c r="AB34" s="68"/>
      <c r="AC34" s="69"/>
      <c r="AD34" s="70">
        <v>3</v>
      </c>
      <c r="AE34" s="71"/>
      <c r="AF34" s="68"/>
      <c r="AG34" s="69"/>
      <c r="AH34" s="70"/>
      <c r="AI34" s="68"/>
      <c r="AJ34" s="69"/>
      <c r="AK34" s="70"/>
      <c r="AL34" s="71"/>
      <c r="AM34" s="68"/>
      <c r="AN34" s="69"/>
      <c r="AO34" s="70"/>
      <c r="AP34" s="68"/>
      <c r="AQ34" s="69"/>
      <c r="AR34" s="70"/>
      <c r="AS34" s="68"/>
      <c r="AT34" s="69"/>
      <c r="AU34" s="70"/>
      <c r="AV34" s="68"/>
      <c r="AW34" s="69"/>
      <c r="AX34" s="70"/>
      <c r="AY34" s="68"/>
      <c r="AZ34" s="69"/>
      <c r="BA34" s="70"/>
      <c r="BB34" s="71"/>
      <c r="BC34" s="187"/>
      <c r="BD34" s="187"/>
      <c r="BE34" s="69"/>
      <c r="BF34" s="70"/>
      <c r="BG34" s="68"/>
      <c r="BH34" s="69"/>
      <c r="BI34" s="70"/>
      <c r="BJ34" s="71"/>
      <c r="BK34" s="68"/>
      <c r="BL34" s="69"/>
      <c r="BM34" s="70"/>
      <c r="BN34" s="68"/>
      <c r="BO34" s="69"/>
      <c r="BP34" s="70"/>
      <c r="BQ34" s="68"/>
      <c r="BR34" s="69"/>
      <c r="BS34" s="70"/>
      <c r="BT34" s="71"/>
      <c r="BU34" s="68"/>
      <c r="BV34" s="69"/>
      <c r="BW34" s="70"/>
      <c r="BX34" s="71"/>
      <c r="BY34" s="72">
        <v>1</v>
      </c>
      <c r="BZ34" s="73">
        <v>1</v>
      </c>
      <c r="CA34" s="74">
        <v>21</v>
      </c>
    </row>
    <row r="35" spans="1:79" s="1" customFormat="1" ht="15.5" customHeight="1" x14ac:dyDescent="0.15">
      <c r="A35" s="64">
        <v>1</v>
      </c>
      <c r="B35" s="66" t="s">
        <v>191</v>
      </c>
      <c r="C35" s="67" t="s">
        <v>40</v>
      </c>
      <c r="D35" s="68"/>
      <c r="E35" s="69"/>
      <c r="F35" s="70"/>
      <c r="G35" s="68"/>
      <c r="H35" s="69"/>
      <c r="I35" s="70"/>
      <c r="J35" s="68"/>
      <c r="K35" s="69"/>
      <c r="L35" s="70"/>
      <c r="M35" s="68"/>
      <c r="N35" s="69"/>
      <c r="O35" s="70"/>
      <c r="P35" s="68"/>
      <c r="Q35" s="69"/>
      <c r="R35" s="70"/>
      <c r="S35" s="68">
        <v>18</v>
      </c>
      <c r="T35" s="69">
        <v>18</v>
      </c>
      <c r="U35" s="70">
        <v>19</v>
      </c>
      <c r="V35" s="68">
        <v>4</v>
      </c>
      <c r="W35" s="69">
        <v>4</v>
      </c>
      <c r="X35" s="70">
        <v>6</v>
      </c>
      <c r="Y35" s="68"/>
      <c r="Z35" s="69"/>
      <c r="AA35" s="70"/>
      <c r="AB35" s="68">
        <v>11</v>
      </c>
      <c r="AC35" s="69">
        <v>4</v>
      </c>
      <c r="AD35" s="70">
        <v>7</v>
      </c>
      <c r="AE35" s="71"/>
      <c r="AF35" s="68"/>
      <c r="AG35" s="69"/>
      <c r="AH35" s="70"/>
      <c r="AI35" s="68"/>
      <c r="AJ35" s="69"/>
      <c r="AK35" s="70"/>
      <c r="AL35" s="71"/>
      <c r="AM35" s="68"/>
      <c r="AN35" s="69"/>
      <c r="AO35" s="70"/>
      <c r="AP35" s="68"/>
      <c r="AQ35" s="69"/>
      <c r="AR35" s="70"/>
      <c r="AS35" s="68"/>
      <c r="AT35" s="69"/>
      <c r="AU35" s="70"/>
      <c r="AV35" s="68"/>
      <c r="AW35" s="69"/>
      <c r="AX35" s="70"/>
      <c r="AY35" s="68"/>
      <c r="AZ35" s="69"/>
      <c r="BA35" s="70"/>
      <c r="BB35" s="71"/>
      <c r="BC35" s="187"/>
      <c r="BD35" s="187"/>
      <c r="BE35" s="69"/>
      <c r="BF35" s="70"/>
      <c r="BG35" s="68"/>
      <c r="BH35" s="69"/>
      <c r="BI35" s="70"/>
      <c r="BJ35" s="71"/>
      <c r="BK35" s="68"/>
      <c r="BL35" s="69"/>
      <c r="BM35" s="70"/>
      <c r="BN35" s="68"/>
      <c r="BO35" s="69"/>
      <c r="BP35" s="70"/>
      <c r="BQ35" s="68"/>
      <c r="BR35" s="69"/>
      <c r="BS35" s="70"/>
      <c r="BT35" s="71"/>
      <c r="BU35" s="68"/>
      <c r="BV35" s="69"/>
      <c r="BW35" s="70"/>
      <c r="BX35" s="71"/>
      <c r="BY35" s="72">
        <v>33</v>
      </c>
      <c r="BZ35" s="73">
        <v>26</v>
      </c>
      <c r="CA35" s="74">
        <v>32</v>
      </c>
    </row>
    <row r="36" spans="1:79" s="1" customFormat="1" ht="15.5" customHeight="1" x14ac:dyDescent="0.15">
      <c r="A36" s="64">
        <v>1</v>
      </c>
      <c r="B36" s="66" t="s">
        <v>192</v>
      </c>
      <c r="C36" s="67" t="s">
        <v>40</v>
      </c>
      <c r="D36" s="68"/>
      <c r="E36" s="69"/>
      <c r="F36" s="70"/>
      <c r="G36" s="68"/>
      <c r="H36" s="69"/>
      <c r="I36" s="70"/>
      <c r="J36" s="68"/>
      <c r="K36" s="69"/>
      <c r="L36" s="70"/>
      <c r="M36" s="68"/>
      <c r="N36" s="69"/>
      <c r="O36" s="70"/>
      <c r="P36" s="68"/>
      <c r="Q36" s="69"/>
      <c r="R36" s="70"/>
      <c r="S36" s="68"/>
      <c r="T36" s="69"/>
      <c r="U36" s="70"/>
      <c r="V36" s="68"/>
      <c r="W36" s="69"/>
      <c r="X36" s="70"/>
      <c r="Y36" s="68"/>
      <c r="Z36" s="69"/>
      <c r="AA36" s="70"/>
      <c r="AB36" s="68"/>
      <c r="AC36" s="69"/>
      <c r="AD36" s="70"/>
      <c r="AE36" s="71"/>
      <c r="AF36" s="68"/>
      <c r="AG36" s="69"/>
      <c r="AH36" s="70"/>
      <c r="AI36" s="68">
        <v>2</v>
      </c>
      <c r="AJ36" s="69">
        <v>2</v>
      </c>
      <c r="AK36" s="70"/>
      <c r="AL36" s="71"/>
      <c r="AM36" s="68"/>
      <c r="AN36" s="69"/>
      <c r="AO36" s="70"/>
      <c r="AP36" s="68"/>
      <c r="AQ36" s="69"/>
      <c r="AR36" s="70"/>
      <c r="AS36" s="68"/>
      <c r="AT36" s="69"/>
      <c r="AU36" s="70"/>
      <c r="AV36" s="68"/>
      <c r="AW36" s="69"/>
      <c r="AX36" s="70"/>
      <c r="AY36" s="68"/>
      <c r="AZ36" s="69"/>
      <c r="BA36" s="70"/>
      <c r="BB36" s="71"/>
      <c r="BC36" s="187"/>
      <c r="BD36" s="187"/>
      <c r="BE36" s="69"/>
      <c r="BF36" s="70"/>
      <c r="BG36" s="68"/>
      <c r="BH36" s="69"/>
      <c r="BI36" s="70"/>
      <c r="BJ36" s="71"/>
      <c r="BK36" s="68"/>
      <c r="BL36" s="69"/>
      <c r="BM36" s="70"/>
      <c r="BN36" s="68"/>
      <c r="BO36" s="69"/>
      <c r="BP36" s="70"/>
      <c r="BQ36" s="68"/>
      <c r="BR36" s="69"/>
      <c r="BS36" s="70"/>
      <c r="BT36" s="71"/>
      <c r="BU36" s="68"/>
      <c r="BV36" s="69"/>
      <c r="BW36" s="70"/>
      <c r="BX36" s="71"/>
      <c r="BY36" s="72">
        <v>2</v>
      </c>
      <c r="BZ36" s="73">
        <v>2</v>
      </c>
      <c r="CA36" s="74"/>
    </row>
    <row r="37" spans="1:79" s="1" customFormat="1" ht="15.5" customHeight="1" x14ac:dyDescent="0.15">
      <c r="A37" s="64">
        <v>1</v>
      </c>
      <c r="B37" s="66" t="s">
        <v>195</v>
      </c>
      <c r="C37" s="67" t="s">
        <v>40</v>
      </c>
      <c r="D37" s="68"/>
      <c r="E37" s="69"/>
      <c r="F37" s="70"/>
      <c r="G37" s="68"/>
      <c r="H37" s="69"/>
      <c r="I37" s="70"/>
      <c r="J37" s="68"/>
      <c r="K37" s="69"/>
      <c r="L37" s="70"/>
      <c r="M37" s="68"/>
      <c r="N37" s="69"/>
      <c r="O37" s="70"/>
      <c r="P37" s="68"/>
      <c r="Q37" s="69"/>
      <c r="R37" s="70"/>
      <c r="S37" s="68"/>
      <c r="T37" s="69"/>
      <c r="U37" s="70"/>
      <c r="V37" s="68"/>
      <c r="W37" s="69"/>
      <c r="X37" s="70"/>
      <c r="Y37" s="68"/>
      <c r="Z37" s="69"/>
      <c r="AA37" s="70">
        <v>5</v>
      </c>
      <c r="AB37" s="68"/>
      <c r="AC37" s="69"/>
      <c r="AD37" s="70"/>
      <c r="AE37" s="71"/>
      <c r="AF37" s="68"/>
      <c r="AG37" s="69"/>
      <c r="AH37" s="70"/>
      <c r="AI37" s="68"/>
      <c r="AJ37" s="69"/>
      <c r="AK37" s="70"/>
      <c r="AL37" s="71"/>
      <c r="AM37" s="68"/>
      <c r="AN37" s="69"/>
      <c r="AO37" s="70"/>
      <c r="AP37" s="68"/>
      <c r="AQ37" s="69"/>
      <c r="AR37" s="70"/>
      <c r="AS37" s="68"/>
      <c r="AT37" s="69"/>
      <c r="AU37" s="70"/>
      <c r="AV37" s="68"/>
      <c r="AW37" s="69"/>
      <c r="AX37" s="70"/>
      <c r="AY37" s="68"/>
      <c r="AZ37" s="69"/>
      <c r="BA37" s="70"/>
      <c r="BB37" s="71"/>
      <c r="BC37" s="187"/>
      <c r="BD37" s="187"/>
      <c r="BE37" s="69"/>
      <c r="BF37" s="70"/>
      <c r="BG37" s="68"/>
      <c r="BH37" s="69"/>
      <c r="BI37" s="70"/>
      <c r="BJ37" s="71"/>
      <c r="BK37" s="68"/>
      <c r="BL37" s="69"/>
      <c r="BM37" s="70"/>
      <c r="BN37" s="68"/>
      <c r="BO37" s="69"/>
      <c r="BP37" s="70"/>
      <c r="BQ37" s="68"/>
      <c r="BR37" s="69"/>
      <c r="BS37" s="70"/>
      <c r="BT37" s="71"/>
      <c r="BU37" s="68"/>
      <c r="BV37" s="69"/>
      <c r="BW37" s="70"/>
      <c r="BX37" s="71"/>
      <c r="BY37" s="72"/>
      <c r="BZ37" s="73"/>
      <c r="CA37" s="74">
        <v>5</v>
      </c>
    </row>
    <row r="38" spans="1:79" s="1" customFormat="1" ht="15.5" customHeight="1" x14ac:dyDescent="0.15">
      <c r="A38" s="64">
        <v>1</v>
      </c>
      <c r="B38" s="66" t="s">
        <v>198</v>
      </c>
      <c r="C38" s="67" t="s">
        <v>40</v>
      </c>
      <c r="D38" s="68"/>
      <c r="E38" s="69"/>
      <c r="F38" s="70"/>
      <c r="G38" s="68"/>
      <c r="H38" s="69"/>
      <c r="I38" s="70"/>
      <c r="J38" s="68"/>
      <c r="K38" s="69"/>
      <c r="L38" s="70"/>
      <c r="M38" s="68"/>
      <c r="N38" s="69"/>
      <c r="O38" s="70"/>
      <c r="P38" s="68"/>
      <c r="Q38" s="69"/>
      <c r="R38" s="70"/>
      <c r="S38" s="68"/>
      <c r="T38" s="69"/>
      <c r="U38" s="70">
        <v>3</v>
      </c>
      <c r="V38" s="68"/>
      <c r="W38" s="69"/>
      <c r="X38" s="70"/>
      <c r="Y38" s="68"/>
      <c r="Z38" s="69"/>
      <c r="AA38" s="70"/>
      <c r="AB38" s="68"/>
      <c r="AC38" s="69"/>
      <c r="AD38" s="70"/>
      <c r="AE38" s="71"/>
      <c r="AF38" s="68"/>
      <c r="AG38" s="69"/>
      <c r="AH38" s="70"/>
      <c r="AI38" s="68"/>
      <c r="AJ38" s="69"/>
      <c r="AK38" s="70"/>
      <c r="AL38" s="71"/>
      <c r="AM38" s="68"/>
      <c r="AN38" s="69"/>
      <c r="AO38" s="70"/>
      <c r="AP38" s="68"/>
      <c r="AQ38" s="69"/>
      <c r="AR38" s="70"/>
      <c r="AS38" s="68"/>
      <c r="AT38" s="69"/>
      <c r="AU38" s="70"/>
      <c r="AV38" s="68"/>
      <c r="AW38" s="69"/>
      <c r="AX38" s="70"/>
      <c r="AY38" s="68"/>
      <c r="AZ38" s="69"/>
      <c r="BA38" s="70"/>
      <c r="BB38" s="71"/>
      <c r="BC38" s="187"/>
      <c r="BD38" s="187"/>
      <c r="BE38" s="69"/>
      <c r="BF38" s="70"/>
      <c r="BG38" s="68"/>
      <c r="BH38" s="69"/>
      <c r="BI38" s="70"/>
      <c r="BJ38" s="71"/>
      <c r="BK38" s="68"/>
      <c r="BL38" s="69"/>
      <c r="BM38" s="70"/>
      <c r="BN38" s="68"/>
      <c r="BO38" s="69"/>
      <c r="BP38" s="70"/>
      <c r="BQ38" s="68"/>
      <c r="BR38" s="69"/>
      <c r="BS38" s="70"/>
      <c r="BT38" s="71"/>
      <c r="BU38" s="68"/>
      <c r="BV38" s="69"/>
      <c r="BW38" s="70"/>
      <c r="BX38" s="71"/>
      <c r="BY38" s="72"/>
      <c r="BZ38" s="73"/>
      <c r="CA38" s="74">
        <v>3</v>
      </c>
    </row>
    <row r="39" spans="1:79" s="1" customFormat="1" ht="15.5" customHeight="1" x14ac:dyDescent="0.15">
      <c r="A39" s="64">
        <v>1</v>
      </c>
      <c r="B39" s="66" t="s">
        <v>199</v>
      </c>
      <c r="C39" s="67" t="s">
        <v>40</v>
      </c>
      <c r="D39" s="68"/>
      <c r="E39" s="69"/>
      <c r="F39" s="70"/>
      <c r="G39" s="68"/>
      <c r="H39" s="69"/>
      <c r="I39" s="70"/>
      <c r="J39" s="68"/>
      <c r="K39" s="69"/>
      <c r="L39" s="70"/>
      <c r="M39" s="68"/>
      <c r="N39" s="69"/>
      <c r="O39" s="70"/>
      <c r="P39" s="68"/>
      <c r="Q39" s="69"/>
      <c r="R39" s="70"/>
      <c r="S39" s="68"/>
      <c r="T39" s="69"/>
      <c r="U39" s="70"/>
      <c r="V39" s="68"/>
      <c r="W39" s="69"/>
      <c r="X39" s="70"/>
      <c r="Y39" s="68"/>
      <c r="Z39" s="69"/>
      <c r="AA39" s="70"/>
      <c r="AB39" s="68"/>
      <c r="AC39" s="69"/>
      <c r="AD39" s="70"/>
      <c r="AE39" s="71"/>
      <c r="AF39" s="68"/>
      <c r="AG39" s="69"/>
      <c r="AH39" s="70"/>
      <c r="AI39" s="68"/>
      <c r="AJ39" s="69"/>
      <c r="AK39" s="70"/>
      <c r="AL39" s="71"/>
      <c r="AM39" s="68"/>
      <c r="AN39" s="69"/>
      <c r="AO39" s="70"/>
      <c r="AP39" s="68"/>
      <c r="AQ39" s="69"/>
      <c r="AR39" s="70"/>
      <c r="AS39" s="68"/>
      <c r="AT39" s="69"/>
      <c r="AU39" s="70"/>
      <c r="AV39" s="68"/>
      <c r="AW39" s="69"/>
      <c r="AX39" s="70"/>
      <c r="AY39" s="68"/>
      <c r="AZ39" s="69"/>
      <c r="BA39" s="70"/>
      <c r="BB39" s="71"/>
      <c r="BC39" s="187">
        <v>4</v>
      </c>
      <c r="BD39" s="187"/>
      <c r="BE39" s="69">
        <v>4</v>
      </c>
      <c r="BF39" s="70"/>
      <c r="BG39" s="68"/>
      <c r="BH39" s="69"/>
      <c r="BI39" s="70"/>
      <c r="BJ39" s="71"/>
      <c r="BK39" s="68"/>
      <c r="BL39" s="69"/>
      <c r="BM39" s="70"/>
      <c r="BN39" s="68"/>
      <c r="BO39" s="69"/>
      <c r="BP39" s="70"/>
      <c r="BQ39" s="68"/>
      <c r="BR39" s="69"/>
      <c r="BS39" s="70"/>
      <c r="BT39" s="71"/>
      <c r="BU39" s="68"/>
      <c r="BV39" s="69"/>
      <c r="BW39" s="70"/>
      <c r="BX39" s="71"/>
      <c r="BY39" s="72">
        <v>4</v>
      </c>
      <c r="BZ39" s="73">
        <v>4</v>
      </c>
      <c r="CA39" s="74"/>
    </row>
    <row r="40" spans="1:79" s="1" customFormat="1" ht="15.5" customHeight="1" x14ac:dyDescent="0.15">
      <c r="A40" s="64">
        <v>1</v>
      </c>
      <c r="B40" s="66" t="s">
        <v>202</v>
      </c>
      <c r="C40" s="67" t="s">
        <v>40</v>
      </c>
      <c r="D40" s="68"/>
      <c r="E40" s="69"/>
      <c r="F40" s="70"/>
      <c r="G40" s="68"/>
      <c r="H40" s="69"/>
      <c r="I40" s="70"/>
      <c r="J40" s="68"/>
      <c r="K40" s="69"/>
      <c r="L40" s="70"/>
      <c r="M40" s="68">
        <v>3</v>
      </c>
      <c r="N40" s="69">
        <v>3</v>
      </c>
      <c r="O40" s="70">
        <v>3</v>
      </c>
      <c r="P40" s="68"/>
      <c r="Q40" s="69"/>
      <c r="R40" s="70"/>
      <c r="S40" s="68"/>
      <c r="T40" s="69"/>
      <c r="U40" s="70">
        <v>4</v>
      </c>
      <c r="V40" s="68"/>
      <c r="W40" s="69"/>
      <c r="X40" s="70">
        <v>7</v>
      </c>
      <c r="Y40" s="68"/>
      <c r="Z40" s="69"/>
      <c r="AA40" s="70">
        <v>2</v>
      </c>
      <c r="AB40" s="68"/>
      <c r="AC40" s="69"/>
      <c r="AD40" s="70"/>
      <c r="AE40" s="71"/>
      <c r="AF40" s="68"/>
      <c r="AG40" s="69"/>
      <c r="AH40" s="70"/>
      <c r="AI40" s="68"/>
      <c r="AJ40" s="69"/>
      <c r="AK40" s="70"/>
      <c r="AL40" s="71"/>
      <c r="AM40" s="68"/>
      <c r="AN40" s="69"/>
      <c r="AO40" s="70"/>
      <c r="AP40" s="68"/>
      <c r="AQ40" s="69"/>
      <c r="AR40" s="70"/>
      <c r="AS40" s="68"/>
      <c r="AT40" s="69"/>
      <c r="AU40" s="70"/>
      <c r="AV40" s="68"/>
      <c r="AW40" s="69"/>
      <c r="AX40" s="70"/>
      <c r="AY40" s="68"/>
      <c r="AZ40" s="69"/>
      <c r="BA40" s="70"/>
      <c r="BB40" s="71"/>
      <c r="BC40" s="187"/>
      <c r="BD40" s="187"/>
      <c r="BE40" s="69"/>
      <c r="BF40" s="70"/>
      <c r="BG40" s="68"/>
      <c r="BH40" s="69"/>
      <c r="BI40" s="70"/>
      <c r="BJ40" s="71"/>
      <c r="BK40" s="68"/>
      <c r="BL40" s="69"/>
      <c r="BM40" s="70"/>
      <c r="BN40" s="68"/>
      <c r="BO40" s="69"/>
      <c r="BP40" s="70"/>
      <c r="BQ40" s="68"/>
      <c r="BR40" s="69"/>
      <c r="BS40" s="70"/>
      <c r="BT40" s="71"/>
      <c r="BU40" s="68"/>
      <c r="BV40" s="69"/>
      <c r="BW40" s="70"/>
      <c r="BX40" s="71"/>
      <c r="BY40" s="72">
        <v>3</v>
      </c>
      <c r="BZ40" s="73">
        <v>3</v>
      </c>
      <c r="CA40" s="74">
        <v>16</v>
      </c>
    </row>
    <row r="41" spans="1:79" s="1" customFormat="1" ht="15.5" customHeight="1" x14ac:dyDescent="0.15">
      <c r="A41" s="64">
        <v>1</v>
      </c>
      <c r="B41" s="66" t="s">
        <v>203</v>
      </c>
      <c r="C41" s="67" t="s">
        <v>40</v>
      </c>
      <c r="D41" s="68">
        <v>2</v>
      </c>
      <c r="E41" s="69"/>
      <c r="F41" s="70"/>
      <c r="G41" s="68">
        <v>1</v>
      </c>
      <c r="H41" s="69"/>
      <c r="I41" s="70"/>
      <c r="J41" s="68"/>
      <c r="K41" s="69"/>
      <c r="L41" s="70"/>
      <c r="M41" s="68"/>
      <c r="N41" s="69"/>
      <c r="O41" s="70"/>
      <c r="P41" s="68"/>
      <c r="Q41" s="69"/>
      <c r="R41" s="70"/>
      <c r="S41" s="68"/>
      <c r="T41" s="69"/>
      <c r="U41" s="70"/>
      <c r="V41" s="68"/>
      <c r="W41" s="69"/>
      <c r="X41" s="70"/>
      <c r="Y41" s="68"/>
      <c r="Z41" s="69"/>
      <c r="AA41" s="70"/>
      <c r="AB41" s="68"/>
      <c r="AC41" s="69"/>
      <c r="AD41" s="70"/>
      <c r="AE41" s="71"/>
      <c r="AF41" s="68"/>
      <c r="AG41" s="69"/>
      <c r="AH41" s="70"/>
      <c r="AI41" s="68"/>
      <c r="AJ41" s="69"/>
      <c r="AK41" s="70"/>
      <c r="AL41" s="71"/>
      <c r="AM41" s="68"/>
      <c r="AN41" s="69"/>
      <c r="AO41" s="70"/>
      <c r="AP41" s="68"/>
      <c r="AQ41" s="69"/>
      <c r="AR41" s="70"/>
      <c r="AS41" s="68"/>
      <c r="AT41" s="69"/>
      <c r="AU41" s="70"/>
      <c r="AV41" s="68"/>
      <c r="AW41" s="69"/>
      <c r="AX41" s="70"/>
      <c r="AY41" s="68"/>
      <c r="AZ41" s="69"/>
      <c r="BA41" s="70"/>
      <c r="BB41" s="71"/>
      <c r="BC41" s="187"/>
      <c r="BD41" s="187"/>
      <c r="BE41" s="69"/>
      <c r="BF41" s="70"/>
      <c r="BG41" s="68"/>
      <c r="BH41" s="69"/>
      <c r="BI41" s="70"/>
      <c r="BJ41" s="71"/>
      <c r="BK41" s="68"/>
      <c r="BL41" s="69"/>
      <c r="BM41" s="70"/>
      <c r="BN41" s="68"/>
      <c r="BO41" s="69"/>
      <c r="BP41" s="70"/>
      <c r="BQ41" s="68"/>
      <c r="BR41" s="69"/>
      <c r="BS41" s="70"/>
      <c r="BT41" s="71"/>
      <c r="BU41" s="68"/>
      <c r="BV41" s="69"/>
      <c r="BW41" s="70"/>
      <c r="BX41" s="71"/>
      <c r="BY41" s="72">
        <v>3</v>
      </c>
      <c r="BZ41" s="73"/>
      <c r="CA41" s="74"/>
    </row>
    <row r="42" spans="1:79" s="1" customFormat="1" ht="15.5" customHeight="1" x14ac:dyDescent="0.15">
      <c r="A42" s="64">
        <v>1</v>
      </c>
      <c r="B42" s="66" t="s">
        <v>211</v>
      </c>
      <c r="C42" s="67" t="s">
        <v>40</v>
      </c>
      <c r="D42" s="68"/>
      <c r="E42" s="69"/>
      <c r="F42" s="70"/>
      <c r="G42" s="68"/>
      <c r="H42" s="69"/>
      <c r="I42" s="70"/>
      <c r="J42" s="68"/>
      <c r="K42" s="69"/>
      <c r="L42" s="70"/>
      <c r="M42" s="68"/>
      <c r="N42" s="69"/>
      <c r="O42" s="70"/>
      <c r="P42" s="68"/>
      <c r="Q42" s="69"/>
      <c r="R42" s="70"/>
      <c r="S42" s="68">
        <v>33</v>
      </c>
      <c r="T42" s="69">
        <v>33</v>
      </c>
      <c r="U42" s="70"/>
      <c r="V42" s="68"/>
      <c r="W42" s="69"/>
      <c r="X42" s="70">
        <v>11</v>
      </c>
      <c r="Y42" s="68">
        <v>7</v>
      </c>
      <c r="Z42" s="69">
        <v>7</v>
      </c>
      <c r="AA42" s="70">
        <v>4</v>
      </c>
      <c r="AB42" s="68"/>
      <c r="AC42" s="69"/>
      <c r="AD42" s="70">
        <v>22</v>
      </c>
      <c r="AE42" s="71"/>
      <c r="AF42" s="68"/>
      <c r="AG42" s="69"/>
      <c r="AH42" s="70"/>
      <c r="AI42" s="68"/>
      <c r="AJ42" s="69"/>
      <c r="AK42" s="70"/>
      <c r="AL42" s="71"/>
      <c r="AM42" s="68"/>
      <c r="AN42" s="69"/>
      <c r="AO42" s="70"/>
      <c r="AP42" s="68"/>
      <c r="AQ42" s="69"/>
      <c r="AR42" s="70"/>
      <c r="AS42" s="68"/>
      <c r="AT42" s="69"/>
      <c r="AU42" s="70"/>
      <c r="AV42" s="68"/>
      <c r="AW42" s="69"/>
      <c r="AX42" s="70"/>
      <c r="AY42" s="68"/>
      <c r="AZ42" s="69"/>
      <c r="BA42" s="70"/>
      <c r="BB42" s="71"/>
      <c r="BC42" s="187"/>
      <c r="BD42" s="187"/>
      <c r="BE42" s="69"/>
      <c r="BF42" s="70"/>
      <c r="BG42" s="68"/>
      <c r="BH42" s="69"/>
      <c r="BI42" s="70"/>
      <c r="BJ42" s="71"/>
      <c r="BK42" s="68"/>
      <c r="BL42" s="69"/>
      <c r="BM42" s="70"/>
      <c r="BN42" s="68"/>
      <c r="BO42" s="69"/>
      <c r="BP42" s="70"/>
      <c r="BQ42" s="68"/>
      <c r="BR42" s="69"/>
      <c r="BS42" s="70"/>
      <c r="BT42" s="71"/>
      <c r="BU42" s="68">
        <v>3</v>
      </c>
      <c r="BV42" s="69">
        <v>3</v>
      </c>
      <c r="BW42" s="70">
        <v>3</v>
      </c>
      <c r="BX42" s="71"/>
      <c r="BY42" s="72">
        <v>43</v>
      </c>
      <c r="BZ42" s="73">
        <v>43</v>
      </c>
      <c r="CA42" s="74">
        <v>40</v>
      </c>
    </row>
    <row r="43" spans="1:79" s="1" customFormat="1" ht="15.5" customHeight="1" x14ac:dyDescent="0.15">
      <c r="A43" s="64">
        <v>1</v>
      </c>
      <c r="B43" s="66" t="s">
        <v>218</v>
      </c>
      <c r="C43" s="67" t="s">
        <v>40</v>
      </c>
      <c r="D43" s="68"/>
      <c r="E43" s="69"/>
      <c r="F43" s="70"/>
      <c r="G43" s="68"/>
      <c r="H43" s="69"/>
      <c r="I43" s="70"/>
      <c r="J43" s="68"/>
      <c r="K43" s="69"/>
      <c r="L43" s="70"/>
      <c r="M43" s="68"/>
      <c r="N43" s="69"/>
      <c r="O43" s="70"/>
      <c r="P43" s="68"/>
      <c r="Q43" s="69"/>
      <c r="R43" s="70"/>
      <c r="S43" s="68"/>
      <c r="T43" s="69"/>
      <c r="U43" s="70"/>
      <c r="V43" s="68">
        <v>26</v>
      </c>
      <c r="W43" s="69">
        <v>11</v>
      </c>
      <c r="X43" s="70"/>
      <c r="Y43" s="68">
        <v>4</v>
      </c>
      <c r="Z43" s="69">
        <v>4</v>
      </c>
      <c r="AA43" s="70"/>
      <c r="AB43" s="68">
        <v>25</v>
      </c>
      <c r="AC43" s="69">
        <v>22</v>
      </c>
      <c r="AD43" s="70"/>
      <c r="AE43" s="71"/>
      <c r="AF43" s="68"/>
      <c r="AG43" s="69"/>
      <c r="AH43" s="70"/>
      <c r="AI43" s="68"/>
      <c r="AJ43" s="69"/>
      <c r="AK43" s="70"/>
      <c r="AL43" s="71"/>
      <c r="AM43" s="68"/>
      <c r="AN43" s="69"/>
      <c r="AO43" s="70"/>
      <c r="AP43" s="68"/>
      <c r="AQ43" s="69"/>
      <c r="AR43" s="70"/>
      <c r="AS43" s="68"/>
      <c r="AT43" s="69"/>
      <c r="AU43" s="70"/>
      <c r="AV43" s="68"/>
      <c r="AW43" s="69"/>
      <c r="AX43" s="70"/>
      <c r="AY43" s="68"/>
      <c r="AZ43" s="69"/>
      <c r="BA43" s="70"/>
      <c r="BB43" s="71"/>
      <c r="BC43" s="187"/>
      <c r="BD43" s="187"/>
      <c r="BE43" s="69"/>
      <c r="BF43" s="70"/>
      <c r="BG43" s="68"/>
      <c r="BH43" s="69"/>
      <c r="BI43" s="70"/>
      <c r="BJ43" s="71"/>
      <c r="BK43" s="68"/>
      <c r="BL43" s="69"/>
      <c r="BM43" s="70"/>
      <c r="BN43" s="68"/>
      <c r="BO43" s="69"/>
      <c r="BP43" s="70"/>
      <c r="BQ43" s="68"/>
      <c r="BR43" s="69"/>
      <c r="BS43" s="70"/>
      <c r="BT43" s="71"/>
      <c r="BU43" s="68"/>
      <c r="BV43" s="69"/>
      <c r="BW43" s="70"/>
      <c r="BX43" s="71"/>
      <c r="BY43" s="72">
        <v>55</v>
      </c>
      <c r="BZ43" s="73">
        <v>37</v>
      </c>
      <c r="CA43" s="74"/>
    </row>
    <row r="44" spans="1:79" s="1" customFormat="1" ht="15.5" customHeight="1" x14ac:dyDescent="0.15">
      <c r="A44" s="64">
        <v>1</v>
      </c>
      <c r="B44" s="66" t="s">
        <v>220</v>
      </c>
      <c r="C44" s="67" t="s">
        <v>40</v>
      </c>
      <c r="D44" s="68"/>
      <c r="E44" s="69"/>
      <c r="F44" s="70"/>
      <c r="G44" s="68"/>
      <c r="H44" s="69"/>
      <c r="I44" s="70"/>
      <c r="J44" s="68"/>
      <c r="K44" s="69"/>
      <c r="L44" s="70"/>
      <c r="M44" s="68"/>
      <c r="N44" s="69"/>
      <c r="O44" s="70"/>
      <c r="P44" s="68"/>
      <c r="Q44" s="69"/>
      <c r="R44" s="70"/>
      <c r="S44" s="68">
        <v>19</v>
      </c>
      <c r="T44" s="69">
        <v>19</v>
      </c>
      <c r="U44" s="70"/>
      <c r="V44" s="68"/>
      <c r="W44" s="69"/>
      <c r="X44" s="70"/>
      <c r="Y44" s="68"/>
      <c r="Z44" s="69"/>
      <c r="AA44" s="70"/>
      <c r="AB44" s="68"/>
      <c r="AC44" s="69"/>
      <c r="AD44" s="70"/>
      <c r="AE44" s="71"/>
      <c r="AF44" s="68"/>
      <c r="AG44" s="69"/>
      <c r="AH44" s="70"/>
      <c r="AI44" s="68"/>
      <c r="AJ44" s="69"/>
      <c r="AK44" s="70"/>
      <c r="AL44" s="71"/>
      <c r="AM44" s="68"/>
      <c r="AN44" s="69"/>
      <c r="AO44" s="70"/>
      <c r="AP44" s="68"/>
      <c r="AQ44" s="69"/>
      <c r="AR44" s="70"/>
      <c r="AS44" s="68"/>
      <c r="AT44" s="69"/>
      <c r="AU44" s="70"/>
      <c r="AV44" s="68"/>
      <c r="AW44" s="69"/>
      <c r="AX44" s="70"/>
      <c r="AY44" s="68"/>
      <c r="AZ44" s="69"/>
      <c r="BA44" s="70"/>
      <c r="BB44" s="71"/>
      <c r="BC44" s="187"/>
      <c r="BD44" s="187"/>
      <c r="BE44" s="69"/>
      <c r="BF44" s="70"/>
      <c r="BG44" s="68"/>
      <c r="BH44" s="69"/>
      <c r="BI44" s="70"/>
      <c r="BJ44" s="71"/>
      <c r="BK44" s="68"/>
      <c r="BL44" s="69"/>
      <c r="BM44" s="70"/>
      <c r="BN44" s="68"/>
      <c r="BO44" s="69"/>
      <c r="BP44" s="70"/>
      <c r="BQ44" s="68"/>
      <c r="BR44" s="69"/>
      <c r="BS44" s="70"/>
      <c r="BT44" s="71"/>
      <c r="BU44" s="68"/>
      <c r="BV44" s="69"/>
      <c r="BW44" s="70"/>
      <c r="BX44" s="71"/>
      <c r="BY44" s="72">
        <v>19</v>
      </c>
      <c r="BZ44" s="73">
        <v>19</v>
      </c>
      <c r="CA44" s="74"/>
    </row>
    <row r="45" spans="1:79" s="1" customFormat="1" ht="15.5" customHeight="1" x14ac:dyDescent="0.15">
      <c r="A45" s="64">
        <v>1</v>
      </c>
      <c r="B45" s="66" t="s">
        <v>222</v>
      </c>
      <c r="C45" s="67" t="s">
        <v>40</v>
      </c>
      <c r="D45" s="68"/>
      <c r="E45" s="69"/>
      <c r="F45" s="70"/>
      <c r="G45" s="68"/>
      <c r="H45" s="69"/>
      <c r="I45" s="70"/>
      <c r="J45" s="68"/>
      <c r="K45" s="69"/>
      <c r="L45" s="70"/>
      <c r="M45" s="68"/>
      <c r="N45" s="69"/>
      <c r="O45" s="70"/>
      <c r="P45" s="68"/>
      <c r="Q45" s="69"/>
      <c r="R45" s="70"/>
      <c r="S45" s="68"/>
      <c r="T45" s="69"/>
      <c r="U45" s="70"/>
      <c r="V45" s="68"/>
      <c r="W45" s="69"/>
      <c r="X45" s="70"/>
      <c r="Y45" s="68"/>
      <c r="Z45" s="69"/>
      <c r="AA45" s="70"/>
      <c r="AB45" s="68"/>
      <c r="AC45" s="69"/>
      <c r="AD45" s="70"/>
      <c r="AE45" s="71"/>
      <c r="AF45" s="68"/>
      <c r="AG45" s="69"/>
      <c r="AH45" s="70"/>
      <c r="AI45" s="68"/>
      <c r="AJ45" s="69"/>
      <c r="AK45" s="70">
        <v>1</v>
      </c>
      <c r="AL45" s="71"/>
      <c r="AM45" s="68"/>
      <c r="AN45" s="69"/>
      <c r="AO45" s="70"/>
      <c r="AP45" s="68"/>
      <c r="AQ45" s="69"/>
      <c r="AR45" s="70"/>
      <c r="AS45" s="68"/>
      <c r="AT45" s="69"/>
      <c r="AU45" s="70"/>
      <c r="AV45" s="68"/>
      <c r="AW45" s="69"/>
      <c r="AX45" s="70"/>
      <c r="AY45" s="68"/>
      <c r="AZ45" s="69"/>
      <c r="BA45" s="70"/>
      <c r="BB45" s="71"/>
      <c r="BC45" s="187"/>
      <c r="BD45" s="187"/>
      <c r="BE45" s="69"/>
      <c r="BF45" s="70"/>
      <c r="BG45" s="68"/>
      <c r="BH45" s="69"/>
      <c r="BI45" s="70"/>
      <c r="BJ45" s="71"/>
      <c r="BK45" s="68"/>
      <c r="BL45" s="69"/>
      <c r="BM45" s="70"/>
      <c r="BN45" s="68"/>
      <c r="BO45" s="69"/>
      <c r="BP45" s="70"/>
      <c r="BQ45" s="68"/>
      <c r="BR45" s="69"/>
      <c r="BS45" s="70"/>
      <c r="BT45" s="71"/>
      <c r="BU45" s="68"/>
      <c r="BV45" s="69"/>
      <c r="BW45" s="70"/>
      <c r="BX45" s="71"/>
      <c r="BY45" s="72"/>
      <c r="BZ45" s="73"/>
      <c r="CA45" s="74">
        <v>1</v>
      </c>
    </row>
    <row r="46" spans="1:79" s="1" customFormat="1" ht="15.5" customHeight="1" x14ac:dyDescent="0.15">
      <c r="A46" s="64">
        <v>1</v>
      </c>
      <c r="B46" s="66" t="s">
        <v>226</v>
      </c>
      <c r="C46" s="67" t="s">
        <v>40</v>
      </c>
      <c r="D46" s="68"/>
      <c r="E46" s="69"/>
      <c r="F46" s="70"/>
      <c r="G46" s="68"/>
      <c r="H46" s="69"/>
      <c r="I46" s="70"/>
      <c r="J46" s="68"/>
      <c r="K46" s="69"/>
      <c r="L46" s="70"/>
      <c r="M46" s="68"/>
      <c r="N46" s="69"/>
      <c r="O46" s="70"/>
      <c r="P46" s="68"/>
      <c r="Q46" s="69"/>
      <c r="R46" s="70"/>
      <c r="S46" s="68">
        <v>4</v>
      </c>
      <c r="T46" s="69">
        <v>4</v>
      </c>
      <c r="U46" s="70">
        <v>4</v>
      </c>
      <c r="V46" s="68"/>
      <c r="W46" s="69"/>
      <c r="X46" s="70"/>
      <c r="Y46" s="68">
        <v>8</v>
      </c>
      <c r="Z46" s="69">
        <v>8</v>
      </c>
      <c r="AA46" s="70">
        <v>16</v>
      </c>
      <c r="AB46" s="68">
        <v>25</v>
      </c>
      <c r="AC46" s="69">
        <v>5</v>
      </c>
      <c r="AD46" s="70">
        <v>5</v>
      </c>
      <c r="AE46" s="71"/>
      <c r="AF46" s="68"/>
      <c r="AG46" s="69"/>
      <c r="AH46" s="70"/>
      <c r="AI46" s="68"/>
      <c r="AJ46" s="69"/>
      <c r="AK46" s="70"/>
      <c r="AL46" s="71"/>
      <c r="AM46" s="68"/>
      <c r="AN46" s="69"/>
      <c r="AO46" s="70"/>
      <c r="AP46" s="68"/>
      <c r="AQ46" s="69"/>
      <c r="AR46" s="70"/>
      <c r="AS46" s="68">
        <v>6</v>
      </c>
      <c r="AT46" s="69">
        <v>6</v>
      </c>
      <c r="AU46" s="70">
        <v>15</v>
      </c>
      <c r="AV46" s="68"/>
      <c r="AW46" s="69"/>
      <c r="AX46" s="70"/>
      <c r="AY46" s="68"/>
      <c r="AZ46" s="69"/>
      <c r="BA46" s="70"/>
      <c r="BB46" s="71"/>
      <c r="BC46" s="187"/>
      <c r="BD46" s="187"/>
      <c r="BE46" s="69"/>
      <c r="BF46" s="70"/>
      <c r="BG46" s="68"/>
      <c r="BH46" s="69"/>
      <c r="BI46" s="70"/>
      <c r="BJ46" s="71"/>
      <c r="BK46" s="68"/>
      <c r="BL46" s="69"/>
      <c r="BM46" s="70"/>
      <c r="BN46" s="68">
        <v>21</v>
      </c>
      <c r="BO46" s="69">
        <v>13</v>
      </c>
      <c r="BP46" s="70">
        <v>13</v>
      </c>
      <c r="BQ46" s="68">
        <v>9</v>
      </c>
      <c r="BR46" s="69"/>
      <c r="BS46" s="70"/>
      <c r="BT46" s="71"/>
      <c r="BU46" s="68">
        <v>6</v>
      </c>
      <c r="BV46" s="69">
        <v>6</v>
      </c>
      <c r="BW46" s="70">
        <v>6</v>
      </c>
      <c r="BX46" s="71"/>
      <c r="BY46" s="72">
        <v>79</v>
      </c>
      <c r="BZ46" s="73">
        <v>42</v>
      </c>
      <c r="CA46" s="74">
        <v>59</v>
      </c>
    </row>
    <row r="47" spans="1:79" s="1" customFormat="1" ht="15.5" customHeight="1" x14ac:dyDescent="0.15">
      <c r="A47" s="64">
        <v>1</v>
      </c>
      <c r="B47" s="66" t="s">
        <v>227</v>
      </c>
      <c r="C47" s="67" t="s">
        <v>40</v>
      </c>
      <c r="D47" s="68"/>
      <c r="E47" s="69"/>
      <c r="F47" s="70"/>
      <c r="G47" s="68"/>
      <c r="H47" s="69"/>
      <c r="I47" s="70"/>
      <c r="J47" s="68"/>
      <c r="K47" s="69"/>
      <c r="L47" s="70"/>
      <c r="M47" s="68"/>
      <c r="N47" s="69"/>
      <c r="O47" s="70"/>
      <c r="P47" s="68"/>
      <c r="Q47" s="69"/>
      <c r="R47" s="70"/>
      <c r="S47" s="68">
        <v>2</v>
      </c>
      <c r="T47" s="69">
        <v>2</v>
      </c>
      <c r="U47" s="70"/>
      <c r="V47" s="68"/>
      <c r="W47" s="69"/>
      <c r="X47" s="70"/>
      <c r="Y47" s="68"/>
      <c r="Z47" s="69"/>
      <c r="AA47" s="70"/>
      <c r="AB47" s="68"/>
      <c r="AC47" s="69"/>
      <c r="AD47" s="70"/>
      <c r="AE47" s="71"/>
      <c r="AF47" s="68"/>
      <c r="AG47" s="69"/>
      <c r="AH47" s="70"/>
      <c r="AI47" s="68"/>
      <c r="AJ47" s="69"/>
      <c r="AK47" s="70"/>
      <c r="AL47" s="71"/>
      <c r="AM47" s="68"/>
      <c r="AN47" s="69"/>
      <c r="AO47" s="70"/>
      <c r="AP47" s="68"/>
      <c r="AQ47" s="69"/>
      <c r="AR47" s="70"/>
      <c r="AS47" s="68"/>
      <c r="AT47" s="69"/>
      <c r="AU47" s="70"/>
      <c r="AV47" s="68"/>
      <c r="AW47" s="69"/>
      <c r="AX47" s="70"/>
      <c r="AY47" s="68"/>
      <c r="AZ47" s="69"/>
      <c r="BA47" s="70"/>
      <c r="BB47" s="71"/>
      <c r="BC47" s="187"/>
      <c r="BD47" s="187"/>
      <c r="BE47" s="69"/>
      <c r="BF47" s="70"/>
      <c r="BG47" s="68"/>
      <c r="BH47" s="69"/>
      <c r="BI47" s="70"/>
      <c r="BJ47" s="71"/>
      <c r="BK47" s="68"/>
      <c r="BL47" s="69"/>
      <c r="BM47" s="70"/>
      <c r="BN47" s="68"/>
      <c r="BO47" s="69"/>
      <c r="BP47" s="70"/>
      <c r="BQ47" s="68"/>
      <c r="BR47" s="69"/>
      <c r="BS47" s="70"/>
      <c r="BT47" s="71"/>
      <c r="BU47" s="68"/>
      <c r="BV47" s="69"/>
      <c r="BW47" s="70"/>
      <c r="BX47" s="71"/>
      <c r="BY47" s="72">
        <v>2</v>
      </c>
      <c r="BZ47" s="73">
        <v>2</v>
      </c>
      <c r="CA47" s="74"/>
    </row>
    <row r="48" spans="1:79" s="1" customFormat="1" ht="15.5" customHeight="1" x14ac:dyDescent="0.15">
      <c r="A48" s="64">
        <v>1</v>
      </c>
      <c r="B48" s="66" t="s">
        <v>232</v>
      </c>
      <c r="C48" s="67" t="s">
        <v>40</v>
      </c>
      <c r="D48" s="68"/>
      <c r="E48" s="69"/>
      <c r="F48" s="70"/>
      <c r="G48" s="68"/>
      <c r="H48" s="69"/>
      <c r="I48" s="70"/>
      <c r="J48" s="68"/>
      <c r="K48" s="69"/>
      <c r="L48" s="70"/>
      <c r="M48" s="68"/>
      <c r="N48" s="69"/>
      <c r="O48" s="70"/>
      <c r="P48" s="68"/>
      <c r="Q48" s="69"/>
      <c r="R48" s="70"/>
      <c r="S48" s="68"/>
      <c r="T48" s="69"/>
      <c r="U48" s="70"/>
      <c r="V48" s="68"/>
      <c r="W48" s="69"/>
      <c r="X48" s="70"/>
      <c r="Y48" s="68"/>
      <c r="Z48" s="69"/>
      <c r="AA48" s="70"/>
      <c r="AB48" s="68"/>
      <c r="AC48" s="69"/>
      <c r="AD48" s="70"/>
      <c r="AE48" s="71"/>
      <c r="AF48" s="68">
        <v>5</v>
      </c>
      <c r="AG48" s="69">
        <v>5</v>
      </c>
      <c r="AH48" s="70"/>
      <c r="AI48" s="68"/>
      <c r="AJ48" s="69"/>
      <c r="AK48" s="70"/>
      <c r="AL48" s="71"/>
      <c r="AM48" s="68"/>
      <c r="AN48" s="69"/>
      <c r="AO48" s="70"/>
      <c r="AP48" s="68"/>
      <c r="AQ48" s="69"/>
      <c r="AR48" s="70"/>
      <c r="AS48" s="68"/>
      <c r="AT48" s="69"/>
      <c r="AU48" s="70"/>
      <c r="AV48" s="68"/>
      <c r="AW48" s="69"/>
      <c r="AX48" s="70"/>
      <c r="AY48" s="68"/>
      <c r="AZ48" s="69"/>
      <c r="BA48" s="70"/>
      <c r="BB48" s="71"/>
      <c r="BC48" s="187"/>
      <c r="BD48" s="187"/>
      <c r="BE48" s="69"/>
      <c r="BF48" s="70"/>
      <c r="BG48" s="68"/>
      <c r="BH48" s="69"/>
      <c r="BI48" s="70"/>
      <c r="BJ48" s="71"/>
      <c r="BK48" s="68"/>
      <c r="BL48" s="69"/>
      <c r="BM48" s="70"/>
      <c r="BN48" s="68"/>
      <c r="BO48" s="69"/>
      <c r="BP48" s="70"/>
      <c r="BQ48" s="68"/>
      <c r="BR48" s="69"/>
      <c r="BS48" s="70"/>
      <c r="BT48" s="71"/>
      <c r="BU48" s="68"/>
      <c r="BV48" s="69"/>
      <c r="BW48" s="70"/>
      <c r="BX48" s="71"/>
      <c r="BY48" s="72">
        <v>5</v>
      </c>
      <c r="BZ48" s="73">
        <v>5</v>
      </c>
      <c r="CA48" s="74"/>
    </row>
    <row r="49" spans="1:79" s="1" customFormat="1" ht="15.5" customHeight="1" x14ac:dyDescent="0.15">
      <c r="A49" s="64">
        <v>1</v>
      </c>
      <c r="B49" s="66" t="s">
        <v>252</v>
      </c>
      <c r="C49" s="67" t="s">
        <v>40</v>
      </c>
      <c r="D49" s="68"/>
      <c r="E49" s="69"/>
      <c r="F49" s="70"/>
      <c r="G49" s="68"/>
      <c r="H49" s="69"/>
      <c r="I49" s="70"/>
      <c r="J49" s="68"/>
      <c r="K49" s="69"/>
      <c r="L49" s="70"/>
      <c r="M49" s="68"/>
      <c r="N49" s="69"/>
      <c r="O49" s="70">
        <v>1</v>
      </c>
      <c r="P49" s="68"/>
      <c r="Q49" s="69"/>
      <c r="R49" s="70"/>
      <c r="S49" s="68"/>
      <c r="T49" s="69"/>
      <c r="U49" s="70">
        <v>6</v>
      </c>
      <c r="V49" s="68"/>
      <c r="W49" s="69"/>
      <c r="X49" s="70">
        <v>6</v>
      </c>
      <c r="Y49" s="68"/>
      <c r="Z49" s="69"/>
      <c r="AA49" s="70">
        <v>3</v>
      </c>
      <c r="AB49" s="68"/>
      <c r="AC49" s="69"/>
      <c r="AD49" s="70">
        <v>5</v>
      </c>
      <c r="AE49" s="71"/>
      <c r="AF49" s="68"/>
      <c r="AG49" s="69"/>
      <c r="AH49" s="70"/>
      <c r="AI49" s="68"/>
      <c r="AJ49" s="69"/>
      <c r="AK49" s="70"/>
      <c r="AL49" s="71"/>
      <c r="AM49" s="68"/>
      <c r="AN49" s="69"/>
      <c r="AO49" s="70"/>
      <c r="AP49" s="68"/>
      <c r="AQ49" s="69"/>
      <c r="AR49" s="70"/>
      <c r="AS49" s="68"/>
      <c r="AT49" s="69"/>
      <c r="AU49" s="70"/>
      <c r="AV49" s="68"/>
      <c r="AW49" s="69"/>
      <c r="AX49" s="70"/>
      <c r="AY49" s="68"/>
      <c r="AZ49" s="69"/>
      <c r="BA49" s="70"/>
      <c r="BB49" s="71"/>
      <c r="BC49" s="187"/>
      <c r="BD49" s="187"/>
      <c r="BE49" s="69"/>
      <c r="BF49" s="70"/>
      <c r="BG49" s="68"/>
      <c r="BH49" s="69"/>
      <c r="BI49" s="70"/>
      <c r="BJ49" s="71"/>
      <c r="BK49" s="68"/>
      <c r="BL49" s="69"/>
      <c r="BM49" s="70"/>
      <c r="BN49" s="68"/>
      <c r="BO49" s="69"/>
      <c r="BP49" s="70"/>
      <c r="BQ49" s="68"/>
      <c r="BR49" s="69"/>
      <c r="BS49" s="70"/>
      <c r="BT49" s="71"/>
      <c r="BU49" s="68"/>
      <c r="BV49" s="69"/>
      <c r="BW49" s="70"/>
      <c r="BX49" s="71"/>
      <c r="BY49" s="72"/>
      <c r="BZ49" s="73"/>
      <c r="CA49" s="74">
        <v>21</v>
      </c>
    </row>
    <row r="50" spans="1:79" s="1" customFormat="1" ht="15.5" customHeight="1" x14ac:dyDescent="0.15">
      <c r="A50" s="64">
        <v>1</v>
      </c>
      <c r="B50" s="66" t="s">
        <v>253</v>
      </c>
      <c r="C50" s="67" t="s">
        <v>40</v>
      </c>
      <c r="D50" s="68"/>
      <c r="E50" s="69"/>
      <c r="F50" s="70"/>
      <c r="G50" s="68"/>
      <c r="H50" s="69"/>
      <c r="I50" s="70"/>
      <c r="J50" s="68"/>
      <c r="K50" s="69"/>
      <c r="L50" s="70"/>
      <c r="M50" s="68"/>
      <c r="N50" s="69"/>
      <c r="O50" s="70">
        <v>13</v>
      </c>
      <c r="P50" s="68"/>
      <c r="Q50" s="69"/>
      <c r="R50" s="70"/>
      <c r="S50" s="68"/>
      <c r="T50" s="69"/>
      <c r="U50" s="70">
        <v>9</v>
      </c>
      <c r="V50" s="68"/>
      <c r="W50" s="69"/>
      <c r="X50" s="70"/>
      <c r="Y50" s="68"/>
      <c r="Z50" s="69"/>
      <c r="AA50" s="70"/>
      <c r="AB50" s="68"/>
      <c r="AC50" s="69"/>
      <c r="AD50" s="70"/>
      <c r="AE50" s="71"/>
      <c r="AF50" s="68"/>
      <c r="AG50" s="69"/>
      <c r="AH50" s="70"/>
      <c r="AI50" s="68"/>
      <c r="AJ50" s="69"/>
      <c r="AK50" s="70"/>
      <c r="AL50" s="71"/>
      <c r="AM50" s="68"/>
      <c r="AN50" s="69"/>
      <c r="AO50" s="70"/>
      <c r="AP50" s="68"/>
      <c r="AQ50" s="69"/>
      <c r="AR50" s="70"/>
      <c r="AS50" s="68"/>
      <c r="AT50" s="69"/>
      <c r="AU50" s="70"/>
      <c r="AV50" s="68"/>
      <c r="AW50" s="69"/>
      <c r="AX50" s="70"/>
      <c r="AY50" s="68"/>
      <c r="AZ50" s="69"/>
      <c r="BA50" s="70"/>
      <c r="BB50" s="71"/>
      <c r="BC50" s="187"/>
      <c r="BD50" s="187"/>
      <c r="BE50" s="69"/>
      <c r="BF50" s="70"/>
      <c r="BG50" s="68"/>
      <c r="BH50" s="69"/>
      <c r="BI50" s="70"/>
      <c r="BJ50" s="71"/>
      <c r="BK50" s="68"/>
      <c r="BL50" s="69"/>
      <c r="BM50" s="70"/>
      <c r="BN50" s="68"/>
      <c r="BO50" s="69"/>
      <c r="BP50" s="70"/>
      <c r="BQ50" s="68"/>
      <c r="BR50" s="69"/>
      <c r="BS50" s="70"/>
      <c r="BT50" s="71"/>
      <c r="BU50" s="68"/>
      <c r="BV50" s="69"/>
      <c r="BW50" s="70"/>
      <c r="BX50" s="71"/>
      <c r="BY50" s="72"/>
      <c r="BZ50" s="73"/>
      <c r="CA50" s="74">
        <v>22</v>
      </c>
    </row>
    <row r="51" spans="1:79" s="1" customFormat="1" ht="15.5" customHeight="1" x14ac:dyDescent="0.15">
      <c r="A51" s="64">
        <v>1</v>
      </c>
      <c r="B51" s="66" t="s">
        <v>254</v>
      </c>
      <c r="C51" s="67" t="s">
        <v>40</v>
      </c>
      <c r="D51" s="68"/>
      <c r="E51" s="69"/>
      <c r="F51" s="70"/>
      <c r="G51" s="68"/>
      <c r="H51" s="69"/>
      <c r="I51" s="70"/>
      <c r="J51" s="68"/>
      <c r="K51" s="69"/>
      <c r="L51" s="70"/>
      <c r="M51" s="68"/>
      <c r="N51" s="69"/>
      <c r="O51" s="70"/>
      <c r="P51" s="68"/>
      <c r="Q51" s="69"/>
      <c r="R51" s="70"/>
      <c r="S51" s="68"/>
      <c r="T51" s="69"/>
      <c r="U51" s="70">
        <v>2</v>
      </c>
      <c r="V51" s="68"/>
      <c r="W51" s="69"/>
      <c r="X51" s="70"/>
      <c r="Y51" s="68"/>
      <c r="Z51" s="69"/>
      <c r="AA51" s="70"/>
      <c r="AB51" s="68"/>
      <c r="AC51" s="69"/>
      <c r="AD51" s="70"/>
      <c r="AE51" s="71"/>
      <c r="AF51" s="68"/>
      <c r="AG51" s="69"/>
      <c r="AH51" s="70"/>
      <c r="AI51" s="68"/>
      <c r="AJ51" s="69"/>
      <c r="AK51" s="70"/>
      <c r="AL51" s="71"/>
      <c r="AM51" s="68"/>
      <c r="AN51" s="69"/>
      <c r="AO51" s="70"/>
      <c r="AP51" s="68"/>
      <c r="AQ51" s="69"/>
      <c r="AR51" s="70"/>
      <c r="AS51" s="68"/>
      <c r="AT51" s="69"/>
      <c r="AU51" s="70"/>
      <c r="AV51" s="68"/>
      <c r="AW51" s="69"/>
      <c r="AX51" s="70"/>
      <c r="AY51" s="68"/>
      <c r="AZ51" s="69"/>
      <c r="BA51" s="70"/>
      <c r="BB51" s="71"/>
      <c r="BC51" s="187"/>
      <c r="BD51" s="187"/>
      <c r="BE51" s="69"/>
      <c r="BF51" s="70"/>
      <c r="BG51" s="68"/>
      <c r="BH51" s="69"/>
      <c r="BI51" s="70"/>
      <c r="BJ51" s="71"/>
      <c r="BK51" s="68"/>
      <c r="BL51" s="69"/>
      <c r="BM51" s="70"/>
      <c r="BN51" s="68"/>
      <c r="BO51" s="69"/>
      <c r="BP51" s="70"/>
      <c r="BQ51" s="68"/>
      <c r="BR51" s="69"/>
      <c r="BS51" s="70"/>
      <c r="BT51" s="71"/>
      <c r="BU51" s="68"/>
      <c r="BV51" s="69"/>
      <c r="BW51" s="70"/>
      <c r="BX51" s="71"/>
      <c r="BY51" s="72"/>
      <c r="BZ51" s="73"/>
      <c r="CA51" s="74">
        <v>2</v>
      </c>
    </row>
    <row r="52" spans="1:79" s="1" customFormat="1" ht="15.5" customHeight="1" x14ac:dyDescent="0.15">
      <c r="A52" s="64">
        <v>1</v>
      </c>
      <c r="B52" s="66" t="s">
        <v>255</v>
      </c>
      <c r="C52" s="67" t="s">
        <v>40</v>
      </c>
      <c r="D52" s="68"/>
      <c r="E52" s="69"/>
      <c r="F52" s="70"/>
      <c r="G52" s="68"/>
      <c r="H52" s="69"/>
      <c r="I52" s="70"/>
      <c r="J52" s="68"/>
      <c r="K52" s="69"/>
      <c r="L52" s="70"/>
      <c r="M52" s="68"/>
      <c r="N52" s="69"/>
      <c r="O52" s="70"/>
      <c r="P52" s="68"/>
      <c r="Q52" s="69"/>
      <c r="R52" s="70"/>
      <c r="S52" s="68"/>
      <c r="T52" s="69"/>
      <c r="U52" s="70">
        <v>30</v>
      </c>
      <c r="V52" s="68"/>
      <c r="W52" s="69"/>
      <c r="X52" s="70">
        <v>1</v>
      </c>
      <c r="Y52" s="68"/>
      <c r="Z52" s="69"/>
      <c r="AA52" s="70"/>
      <c r="AB52" s="68"/>
      <c r="AC52" s="69"/>
      <c r="AD52" s="70"/>
      <c r="AE52" s="71"/>
      <c r="AF52" s="68"/>
      <c r="AG52" s="69"/>
      <c r="AH52" s="70"/>
      <c r="AI52" s="68"/>
      <c r="AJ52" s="69"/>
      <c r="AK52" s="70"/>
      <c r="AL52" s="71"/>
      <c r="AM52" s="68"/>
      <c r="AN52" s="69"/>
      <c r="AO52" s="70"/>
      <c r="AP52" s="68"/>
      <c r="AQ52" s="69"/>
      <c r="AR52" s="70"/>
      <c r="AS52" s="68"/>
      <c r="AT52" s="69"/>
      <c r="AU52" s="70"/>
      <c r="AV52" s="68"/>
      <c r="AW52" s="69"/>
      <c r="AX52" s="70"/>
      <c r="AY52" s="68"/>
      <c r="AZ52" s="69"/>
      <c r="BA52" s="70"/>
      <c r="BB52" s="71"/>
      <c r="BC52" s="187"/>
      <c r="BD52" s="187"/>
      <c r="BE52" s="69"/>
      <c r="BF52" s="70"/>
      <c r="BG52" s="68"/>
      <c r="BH52" s="69"/>
      <c r="BI52" s="70"/>
      <c r="BJ52" s="71"/>
      <c r="BK52" s="68"/>
      <c r="BL52" s="69"/>
      <c r="BM52" s="70"/>
      <c r="BN52" s="68"/>
      <c r="BO52" s="69"/>
      <c r="BP52" s="70"/>
      <c r="BQ52" s="68"/>
      <c r="BR52" s="69"/>
      <c r="BS52" s="70"/>
      <c r="BT52" s="71"/>
      <c r="BU52" s="68"/>
      <c r="BV52" s="69"/>
      <c r="BW52" s="70"/>
      <c r="BX52" s="71"/>
      <c r="BY52" s="72"/>
      <c r="BZ52" s="73"/>
      <c r="CA52" s="74">
        <v>31</v>
      </c>
    </row>
    <row r="53" spans="1:79" s="1" customFormat="1" ht="15.5" customHeight="1" x14ac:dyDescent="0.15">
      <c r="A53" s="64">
        <v>1</v>
      </c>
      <c r="B53" s="66" t="s">
        <v>257</v>
      </c>
      <c r="C53" s="67" t="s">
        <v>40</v>
      </c>
      <c r="D53" s="68"/>
      <c r="E53" s="69"/>
      <c r="F53" s="70"/>
      <c r="G53" s="68"/>
      <c r="H53" s="69"/>
      <c r="I53" s="70"/>
      <c r="J53" s="68"/>
      <c r="K53" s="69"/>
      <c r="L53" s="70"/>
      <c r="M53" s="68"/>
      <c r="N53" s="69"/>
      <c r="O53" s="70">
        <v>16</v>
      </c>
      <c r="P53" s="68"/>
      <c r="Q53" s="69"/>
      <c r="R53" s="70"/>
      <c r="S53" s="68">
        <v>4</v>
      </c>
      <c r="T53" s="69">
        <v>4</v>
      </c>
      <c r="U53" s="70">
        <v>32</v>
      </c>
      <c r="V53" s="68"/>
      <c r="W53" s="69"/>
      <c r="X53" s="70">
        <v>8</v>
      </c>
      <c r="Y53" s="68"/>
      <c r="Z53" s="69"/>
      <c r="AA53" s="70">
        <v>19</v>
      </c>
      <c r="AB53" s="68"/>
      <c r="AC53" s="69"/>
      <c r="AD53" s="70">
        <v>1</v>
      </c>
      <c r="AE53" s="71"/>
      <c r="AF53" s="68"/>
      <c r="AG53" s="69"/>
      <c r="AH53" s="70"/>
      <c r="AI53" s="68"/>
      <c r="AJ53" s="69"/>
      <c r="AK53" s="70"/>
      <c r="AL53" s="71"/>
      <c r="AM53" s="68">
        <v>3</v>
      </c>
      <c r="AN53" s="69">
        <v>3</v>
      </c>
      <c r="AO53" s="70">
        <v>7</v>
      </c>
      <c r="AP53" s="68"/>
      <c r="AQ53" s="69"/>
      <c r="AR53" s="70"/>
      <c r="AS53" s="68">
        <v>4</v>
      </c>
      <c r="AT53" s="69">
        <v>4</v>
      </c>
      <c r="AU53" s="70">
        <v>5</v>
      </c>
      <c r="AV53" s="68"/>
      <c r="AW53" s="69"/>
      <c r="AX53" s="70"/>
      <c r="AY53" s="68"/>
      <c r="AZ53" s="69"/>
      <c r="BA53" s="70"/>
      <c r="BB53" s="71"/>
      <c r="BC53" s="187"/>
      <c r="BD53" s="187"/>
      <c r="BE53" s="69"/>
      <c r="BF53" s="70"/>
      <c r="BG53" s="68"/>
      <c r="BH53" s="69"/>
      <c r="BI53" s="70"/>
      <c r="BJ53" s="71"/>
      <c r="BK53" s="68"/>
      <c r="BL53" s="69"/>
      <c r="BM53" s="70"/>
      <c r="BN53" s="68"/>
      <c r="BO53" s="69"/>
      <c r="BP53" s="70"/>
      <c r="BQ53" s="68"/>
      <c r="BR53" s="69"/>
      <c r="BS53" s="70"/>
      <c r="BT53" s="71"/>
      <c r="BU53" s="68"/>
      <c r="BV53" s="69"/>
      <c r="BW53" s="70"/>
      <c r="BX53" s="71"/>
      <c r="BY53" s="72">
        <v>11</v>
      </c>
      <c r="BZ53" s="73">
        <v>11</v>
      </c>
      <c r="CA53" s="74">
        <v>88</v>
      </c>
    </row>
    <row r="54" spans="1:79" s="1" customFormat="1" ht="15.5" customHeight="1" x14ac:dyDescent="0.15">
      <c r="A54" s="64">
        <v>1</v>
      </c>
      <c r="B54" s="66" t="s">
        <v>261</v>
      </c>
      <c r="C54" s="67" t="s">
        <v>40</v>
      </c>
      <c r="D54" s="68"/>
      <c r="E54" s="69"/>
      <c r="F54" s="70"/>
      <c r="G54" s="68"/>
      <c r="H54" s="69"/>
      <c r="I54" s="70"/>
      <c r="J54" s="68"/>
      <c r="K54" s="69"/>
      <c r="L54" s="70"/>
      <c r="M54" s="68"/>
      <c r="N54" s="69"/>
      <c r="O54" s="70">
        <v>2</v>
      </c>
      <c r="P54" s="68"/>
      <c r="Q54" s="69"/>
      <c r="R54" s="70"/>
      <c r="S54" s="68"/>
      <c r="T54" s="69"/>
      <c r="U54" s="70"/>
      <c r="V54" s="68"/>
      <c r="W54" s="69"/>
      <c r="X54" s="70"/>
      <c r="Y54" s="68"/>
      <c r="Z54" s="69"/>
      <c r="AA54" s="70"/>
      <c r="AB54" s="68"/>
      <c r="AC54" s="69"/>
      <c r="AD54" s="70"/>
      <c r="AE54" s="71"/>
      <c r="AF54" s="68"/>
      <c r="AG54" s="69"/>
      <c r="AH54" s="70"/>
      <c r="AI54" s="68"/>
      <c r="AJ54" s="69"/>
      <c r="AK54" s="70"/>
      <c r="AL54" s="71"/>
      <c r="AM54" s="68"/>
      <c r="AN54" s="69"/>
      <c r="AO54" s="70"/>
      <c r="AP54" s="68"/>
      <c r="AQ54" s="69"/>
      <c r="AR54" s="70"/>
      <c r="AS54" s="68"/>
      <c r="AT54" s="69"/>
      <c r="AU54" s="70"/>
      <c r="AV54" s="68"/>
      <c r="AW54" s="69"/>
      <c r="AX54" s="70"/>
      <c r="AY54" s="68"/>
      <c r="AZ54" s="69"/>
      <c r="BA54" s="70"/>
      <c r="BB54" s="71"/>
      <c r="BC54" s="187"/>
      <c r="BD54" s="187"/>
      <c r="BE54" s="69"/>
      <c r="BF54" s="70"/>
      <c r="BG54" s="68"/>
      <c r="BH54" s="69"/>
      <c r="BI54" s="70"/>
      <c r="BJ54" s="71"/>
      <c r="BK54" s="68"/>
      <c r="BL54" s="69"/>
      <c r="BM54" s="70"/>
      <c r="BN54" s="68"/>
      <c r="BO54" s="69"/>
      <c r="BP54" s="70"/>
      <c r="BQ54" s="68"/>
      <c r="BR54" s="69"/>
      <c r="BS54" s="70"/>
      <c r="BT54" s="71"/>
      <c r="BU54" s="68"/>
      <c r="BV54" s="69"/>
      <c r="BW54" s="70"/>
      <c r="BX54" s="71"/>
      <c r="BY54" s="72"/>
      <c r="BZ54" s="73"/>
      <c r="CA54" s="74">
        <v>2</v>
      </c>
    </row>
    <row r="55" spans="1:79" s="1" customFormat="1" ht="15.5" customHeight="1" x14ac:dyDescent="0.15">
      <c r="A55" s="64">
        <v>1</v>
      </c>
      <c r="B55" s="66" t="s">
        <v>262</v>
      </c>
      <c r="C55" s="67" t="s">
        <v>40</v>
      </c>
      <c r="D55" s="68"/>
      <c r="E55" s="69"/>
      <c r="F55" s="70"/>
      <c r="G55" s="68"/>
      <c r="H55" s="69"/>
      <c r="I55" s="70"/>
      <c r="J55" s="68"/>
      <c r="K55" s="69"/>
      <c r="L55" s="70"/>
      <c r="M55" s="68"/>
      <c r="N55" s="69"/>
      <c r="O55" s="70"/>
      <c r="P55" s="68"/>
      <c r="Q55" s="69"/>
      <c r="R55" s="70"/>
      <c r="S55" s="68"/>
      <c r="T55" s="69"/>
      <c r="U55" s="70"/>
      <c r="V55" s="68"/>
      <c r="W55" s="69"/>
      <c r="X55" s="70"/>
      <c r="Y55" s="68"/>
      <c r="Z55" s="69"/>
      <c r="AA55" s="70"/>
      <c r="AB55" s="68"/>
      <c r="AC55" s="69"/>
      <c r="AD55" s="70"/>
      <c r="AE55" s="71"/>
      <c r="AF55" s="68"/>
      <c r="AG55" s="69"/>
      <c r="AH55" s="70"/>
      <c r="AI55" s="68">
        <v>2</v>
      </c>
      <c r="AJ55" s="69">
        <v>2</v>
      </c>
      <c r="AK55" s="70"/>
      <c r="AL55" s="71"/>
      <c r="AM55" s="68"/>
      <c r="AN55" s="69"/>
      <c r="AO55" s="70"/>
      <c r="AP55" s="68"/>
      <c r="AQ55" s="69"/>
      <c r="AR55" s="70"/>
      <c r="AS55" s="68"/>
      <c r="AT55" s="69"/>
      <c r="AU55" s="70"/>
      <c r="AV55" s="68"/>
      <c r="AW55" s="69"/>
      <c r="AX55" s="70"/>
      <c r="AY55" s="68"/>
      <c r="AZ55" s="69"/>
      <c r="BA55" s="70"/>
      <c r="BB55" s="71"/>
      <c r="BC55" s="187"/>
      <c r="BD55" s="187"/>
      <c r="BE55" s="69"/>
      <c r="BF55" s="70"/>
      <c r="BG55" s="68"/>
      <c r="BH55" s="69"/>
      <c r="BI55" s="70"/>
      <c r="BJ55" s="71"/>
      <c r="BK55" s="68"/>
      <c r="BL55" s="69"/>
      <c r="BM55" s="70"/>
      <c r="BN55" s="68"/>
      <c r="BO55" s="69"/>
      <c r="BP55" s="70"/>
      <c r="BQ55" s="68"/>
      <c r="BR55" s="69"/>
      <c r="BS55" s="70"/>
      <c r="BT55" s="71"/>
      <c r="BU55" s="68"/>
      <c r="BV55" s="69"/>
      <c r="BW55" s="70"/>
      <c r="BX55" s="71"/>
      <c r="BY55" s="72">
        <v>2</v>
      </c>
      <c r="BZ55" s="73">
        <v>2</v>
      </c>
      <c r="CA55" s="74"/>
    </row>
    <row r="56" spans="1:79" s="1" customFormat="1" ht="15.5" customHeight="1" x14ac:dyDescent="0.15">
      <c r="A56" s="64">
        <v>1</v>
      </c>
      <c r="B56" s="66" t="s">
        <v>273</v>
      </c>
      <c r="C56" s="67" t="s">
        <v>40</v>
      </c>
      <c r="D56" s="68"/>
      <c r="E56" s="69"/>
      <c r="F56" s="70"/>
      <c r="G56" s="68"/>
      <c r="H56" s="69"/>
      <c r="I56" s="70"/>
      <c r="J56" s="68"/>
      <c r="K56" s="69"/>
      <c r="L56" s="70"/>
      <c r="M56" s="68"/>
      <c r="N56" s="69"/>
      <c r="O56" s="70">
        <v>3</v>
      </c>
      <c r="P56" s="68"/>
      <c r="Q56" s="69"/>
      <c r="R56" s="70"/>
      <c r="S56" s="68"/>
      <c r="T56" s="69"/>
      <c r="U56" s="70">
        <v>3</v>
      </c>
      <c r="V56" s="68"/>
      <c r="W56" s="69"/>
      <c r="X56" s="70"/>
      <c r="Y56" s="68"/>
      <c r="Z56" s="69"/>
      <c r="AA56" s="70"/>
      <c r="AB56" s="68"/>
      <c r="AC56" s="69"/>
      <c r="AD56" s="70"/>
      <c r="AE56" s="71"/>
      <c r="AF56" s="68"/>
      <c r="AG56" s="69"/>
      <c r="AH56" s="70"/>
      <c r="AI56" s="68"/>
      <c r="AJ56" s="69"/>
      <c r="AK56" s="70"/>
      <c r="AL56" s="71"/>
      <c r="AM56" s="68"/>
      <c r="AN56" s="69"/>
      <c r="AO56" s="70"/>
      <c r="AP56" s="68"/>
      <c r="AQ56" s="69"/>
      <c r="AR56" s="70"/>
      <c r="AS56" s="68"/>
      <c r="AT56" s="69"/>
      <c r="AU56" s="70"/>
      <c r="AV56" s="68"/>
      <c r="AW56" s="69"/>
      <c r="AX56" s="70"/>
      <c r="AY56" s="68"/>
      <c r="AZ56" s="69"/>
      <c r="BA56" s="70"/>
      <c r="BB56" s="71"/>
      <c r="BC56" s="187"/>
      <c r="BD56" s="187"/>
      <c r="BE56" s="69"/>
      <c r="BF56" s="70"/>
      <c r="BG56" s="68"/>
      <c r="BH56" s="69"/>
      <c r="BI56" s="70"/>
      <c r="BJ56" s="71"/>
      <c r="BK56" s="68"/>
      <c r="BL56" s="69"/>
      <c r="BM56" s="70"/>
      <c r="BN56" s="68"/>
      <c r="BO56" s="69"/>
      <c r="BP56" s="70"/>
      <c r="BQ56" s="68"/>
      <c r="BR56" s="69"/>
      <c r="BS56" s="70"/>
      <c r="BT56" s="71"/>
      <c r="BU56" s="68"/>
      <c r="BV56" s="69"/>
      <c r="BW56" s="70"/>
      <c r="BX56" s="71"/>
      <c r="BY56" s="72"/>
      <c r="BZ56" s="73"/>
      <c r="CA56" s="74">
        <v>6</v>
      </c>
    </row>
    <row r="57" spans="1:79" s="1" customFormat="1" ht="15.5" customHeight="1" x14ac:dyDescent="0.15">
      <c r="A57" s="64">
        <v>1</v>
      </c>
      <c r="B57" s="66" t="s">
        <v>274</v>
      </c>
      <c r="C57" s="67" t="s">
        <v>40</v>
      </c>
      <c r="D57" s="68"/>
      <c r="E57" s="69"/>
      <c r="F57" s="70"/>
      <c r="G57" s="68"/>
      <c r="H57" s="69"/>
      <c r="I57" s="70"/>
      <c r="J57" s="68"/>
      <c r="K57" s="69"/>
      <c r="L57" s="70"/>
      <c r="M57" s="68"/>
      <c r="N57" s="69"/>
      <c r="O57" s="70"/>
      <c r="P57" s="68"/>
      <c r="Q57" s="69"/>
      <c r="R57" s="70"/>
      <c r="S57" s="68"/>
      <c r="T57" s="69"/>
      <c r="U57" s="70">
        <v>2</v>
      </c>
      <c r="V57" s="68"/>
      <c r="W57" s="69"/>
      <c r="X57" s="70"/>
      <c r="Y57" s="68"/>
      <c r="Z57" s="69"/>
      <c r="AA57" s="70">
        <v>1</v>
      </c>
      <c r="AB57" s="68"/>
      <c r="AC57" s="69"/>
      <c r="AD57" s="70"/>
      <c r="AE57" s="71"/>
      <c r="AF57" s="68"/>
      <c r="AG57" s="69"/>
      <c r="AH57" s="70"/>
      <c r="AI57" s="68"/>
      <c r="AJ57" s="69"/>
      <c r="AK57" s="70"/>
      <c r="AL57" s="71"/>
      <c r="AM57" s="68"/>
      <c r="AN57" s="69"/>
      <c r="AO57" s="70"/>
      <c r="AP57" s="68"/>
      <c r="AQ57" s="69"/>
      <c r="AR57" s="70"/>
      <c r="AS57" s="68"/>
      <c r="AT57" s="69"/>
      <c r="AU57" s="70"/>
      <c r="AV57" s="68"/>
      <c r="AW57" s="69"/>
      <c r="AX57" s="70"/>
      <c r="AY57" s="68"/>
      <c r="AZ57" s="69"/>
      <c r="BA57" s="70"/>
      <c r="BB57" s="71"/>
      <c r="BC57" s="187"/>
      <c r="BD57" s="187"/>
      <c r="BE57" s="69"/>
      <c r="BF57" s="70"/>
      <c r="BG57" s="68"/>
      <c r="BH57" s="69"/>
      <c r="BI57" s="70"/>
      <c r="BJ57" s="71"/>
      <c r="BK57" s="68"/>
      <c r="BL57" s="69"/>
      <c r="BM57" s="70"/>
      <c r="BN57" s="68"/>
      <c r="BO57" s="69"/>
      <c r="BP57" s="70"/>
      <c r="BQ57" s="68"/>
      <c r="BR57" s="69"/>
      <c r="BS57" s="70"/>
      <c r="BT57" s="71"/>
      <c r="BU57" s="68"/>
      <c r="BV57" s="69"/>
      <c r="BW57" s="70"/>
      <c r="BX57" s="71"/>
      <c r="BY57" s="72"/>
      <c r="BZ57" s="73"/>
      <c r="CA57" s="74">
        <v>3</v>
      </c>
    </row>
    <row r="58" spans="1:79" s="1" customFormat="1" ht="15.5" customHeight="1" x14ac:dyDescent="0.15">
      <c r="A58" s="64">
        <v>1</v>
      </c>
      <c r="B58" s="66" t="s">
        <v>278</v>
      </c>
      <c r="C58" s="67" t="s">
        <v>40</v>
      </c>
      <c r="D58" s="68"/>
      <c r="E58" s="69"/>
      <c r="F58" s="70"/>
      <c r="G58" s="68"/>
      <c r="H58" s="69"/>
      <c r="I58" s="70"/>
      <c r="J58" s="68"/>
      <c r="K58" s="69"/>
      <c r="L58" s="70"/>
      <c r="M58" s="68">
        <v>3</v>
      </c>
      <c r="N58" s="69">
        <v>3</v>
      </c>
      <c r="O58" s="70"/>
      <c r="P58" s="68"/>
      <c r="Q58" s="69"/>
      <c r="R58" s="70"/>
      <c r="S58" s="68">
        <v>1</v>
      </c>
      <c r="T58" s="69"/>
      <c r="U58" s="70"/>
      <c r="V58" s="68"/>
      <c r="W58" s="69"/>
      <c r="X58" s="70"/>
      <c r="Y58" s="68"/>
      <c r="Z58" s="69"/>
      <c r="AA58" s="70"/>
      <c r="AB58" s="68"/>
      <c r="AC58" s="69"/>
      <c r="AD58" s="70"/>
      <c r="AE58" s="71"/>
      <c r="AF58" s="68"/>
      <c r="AG58" s="69"/>
      <c r="AH58" s="70"/>
      <c r="AI58" s="68"/>
      <c r="AJ58" s="69"/>
      <c r="AK58" s="70"/>
      <c r="AL58" s="71"/>
      <c r="AM58" s="68"/>
      <c r="AN58" s="69"/>
      <c r="AO58" s="70"/>
      <c r="AP58" s="68"/>
      <c r="AQ58" s="69"/>
      <c r="AR58" s="70"/>
      <c r="AS58" s="68">
        <v>8</v>
      </c>
      <c r="AT58" s="69"/>
      <c r="AU58" s="70"/>
      <c r="AV58" s="68"/>
      <c r="AW58" s="69"/>
      <c r="AX58" s="70"/>
      <c r="AY58" s="68"/>
      <c r="AZ58" s="69"/>
      <c r="BA58" s="70"/>
      <c r="BB58" s="71"/>
      <c r="BC58" s="187"/>
      <c r="BD58" s="187"/>
      <c r="BE58" s="69"/>
      <c r="BF58" s="70"/>
      <c r="BG58" s="68"/>
      <c r="BH58" s="69"/>
      <c r="BI58" s="70"/>
      <c r="BJ58" s="71"/>
      <c r="BK58" s="68"/>
      <c r="BL58" s="69"/>
      <c r="BM58" s="70"/>
      <c r="BN58" s="68"/>
      <c r="BO58" s="69"/>
      <c r="BP58" s="70"/>
      <c r="BQ58" s="68"/>
      <c r="BR58" s="69"/>
      <c r="BS58" s="70"/>
      <c r="BT58" s="71"/>
      <c r="BU58" s="68"/>
      <c r="BV58" s="69"/>
      <c r="BW58" s="70"/>
      <c r="BX58" s="71"/>
      <c r="BY58" s="72">
        <v>12</v>
      </c>
      <c r="BZ58" s="73">
        <v>3</v>
      </c>
      <c r="CA58" s="74"/>
    </row>
    <row r="59" spans="1:79" s="1" customFormat="1" ht="15.5" customHeight="1" x14ac:dyDescent="0.15">
      <c r="A59" s="64">
        <v>1</v>
      </c>
      <c r="B59" s="66" t="s">
        <v>279</v>
      </c>
      <c r="C59" s="67" t="s">
        <v>40</v>
      </c>
      <c r="D59" s="68"/>
      <c r="E59" s="69"/>
      <c r="F59" s="70"/>
      <c r="G59" s="68"/>
      <c r="H59" s="69"/>
      <c r="I59" s="70"/>
      <c r="J59" s="68"/>
      <c r="K59" s="69"/>
      <c r="L59" s="70"/>
      <c r="M59" s="68"/>
      <c r="N59" s="69"/>
      <c r="O59" s="70"/>
      <c r="P59" s="68"/>
      <c r="Q59" s="69"/>
      <c r="R59" s="70"/>
      <c r="S59" s="68">
        <v>5</v>
      </c>
      <c r="T59" s="69">
        <v>5</v>
      </c>
      <c r="U59" s="70">
        <v>6</v>
      </c>
      <c r="V59" s="68"/>
      <c r="W59" s="69"/>
      <c r="X59" s="70"/>
      <c r="Y59" s="68">
        <v>2</v>
      </c>
      <c r="Z59" s="69">
        <v>2</v>
      </c>
      <c r="AA59" s="70"/>
      <c r="AB59" s="68"/>
      <c r="AC59" s="69"/>
      <c r="AD59" s="70"/>
      <c r="AE59" s="71"/>
      <c r="AF59" s="68"/>
      <c r="AG59" s="69"/>
      <c r="AH59" s="70"/>
      <c r="AI59" s="68"/>
      <c r="AJ59" s="69"/>
      <c r="AK59" s="70"/>
      <c r="AL59" s="71"/>
      <c r="AM59" s="68"/>
      <c r="AN59" s="69"/>
      <c r="AO59" s="70"/>
      <c r="AP59" s="68"/>
      <c r="AQ59" s="69"/>
      <c r="AR59" s="70"/>
      <c r="AS59" s="68">
        <v>5</v>
      </c>
      <c r="AT59" s="69">
        <v>5</v>
      </c>
      <c r="AU59" s="70">
        <v>6</v>
      </c>
      <c r="AV59" s="68"/>
      <c r="AW59" s="69"/>
      <c r="AX59" s="70"/>
      <c r="AY59" s="68"/>
      <c r="AZ59" s="69"/>
      <c r="BA59" s="70"/>
      <c r="BB59" s="71"/>
      <c r="BC59" s="187"/>
      <c r="BD59" s="187"/>
      <c r="BE59" s="69"/>
      <c r="BF59" s="70"/>
      <c r="BG59" s="68"/>
      <c r="BH59" s="69"/>
      <c r="BI59" s="70"/>
      <c r="BJ59" s="71"/>
      <c r="BK59" s="68"/>
      <c r="BL59" s="69"/>
      <c r="BM59" s="70"/>
      <c r="BN59" s="68"/>
      <c r="BO59" s="69"/>
      <c r="BP59" s="70"/>
      <c r="BQ59" s="68"/>
      <c r="BR59" s="69"/>
      <c r="BS59" s="70"/>
      <c r="BT59" s="71"/>
      <c r="BU59" s="68"/>
      <c r="BV59" s="69"/>
      <c r="BW59" s="70"/>
      <c r="BX59" s="71"/>
      <c r="BY59" s="72">
        <v>12</v>
      </c>
      <c r="BZ59" s="73">
        <v>12</v>
      </c>
      <c r="CA59" s="74">
        <v>12</v>
      </c>
    </row>
    <row r="60" spans="1:79" s="1" customFormat="1" ht="15.5" customHeight="1" x14ac:dyDescent="0.15">
      <c r="A60" s="64">
        <v>1</v>
      </c>
      <c r="B60" s="66" t="s">
        <v>280</v>
      </c>
      <c r="C60" s="67" t="s">
        <v>40</v>
      </c>
      <c r="D60" s="68"/>
      <c r="E60" s="69"/>
      <c r="F60" s="70"/>
      <c r="G60" s="68"/>
      <c r="H60" s="69"/>
      <c r="I60" s="70"/>
      <c r="J60" s="68"/>
      <c r="K60" s="69"/>
      <c r="L60" s="70"/>
      <c r="M60" s="68"/>
      <c r="N60" s="69"/>
      <c r="O60" s="70"/>
      <c r="P60" s="68"/>
      <c r="Q60" s="69"/>
      <c r="R60" s="70"/>
      <c r="S60" s="68"/>
      <c r="T60" s="69"/>
      <c r="U60" s="70"/>
      <c r="V60" s="68"/>
      <c r="W60" s="69"/>
      <c r="X60" s="70"/>
      <c r="Y60" s="68"/>
      <c r="Z60" s="69"/>
      <c r="AA60" s="70">
        <v>4</v>
      </c>
      <c r="AB60" s="68"/>
      <c r="AC60" s="69"/>
      <c r="AD60" s="70">
        <v>5</v>
      </c>
      <c r="AE60" s="71"/>
      <c r="AF60" s="68"/>
      <c r="AG60" s="69"/>
      <c r="AH60" s="70"/>
      <c r="AI60" s="68"/>
      <c r="AJ60" s="69"/>
      <c r="AK60" s="70"/>
      <c r="AL60" s="71"/>
      <c r="AM60" s="68"/>
      <c r="AN60" s="69"/>
      <c r="AO60" s="70"/>
      <c r="AP60" s="68"/>
      <c r="AQ60" s="69"/>
      <c r="AR60" s="70"/>
      <c r="AS60" s="68">
        <v>49</v>
      </c>
      <c r="AT60" s="69">
        <v>49</v>
      </c>
      <c r="AU60" s="70">
        <v>45</v>
      </c>
      <c r="AV60" s="68"/>
      <c r="AW60" s="69"/>
      <c r="AX60" s="70"/>
      <c r="AY60" s="68"/>
      <c r="AZ60" s="69"/>
      <c r="BA60" s="70"/>
      <c r="BB60" s="71"/>
      <c r="BC60" s="187">
        <v>11</v>
      </c>
      <c r="BD60" s="187"/>
      <c r="BE60" s="69">
        <v>11</v>
      </c>
      <c r="BF60" s="70"/>
      <c r="BG60" s="68"/>
      <c r="BH60" s="69"/>
      <c r="BI60" s="70"/>
      <c r="BJ60" s="71"/>
      <c r="BK60" s="68"/>
      <c r="BL60" s="69"/>
      <c r="BM60" s="70"/>
      <c r="BN60" s="68">
        <v>28</v>
      </c>
      <c r="BO60" s="69">
        <v>26</v>
      </c>
      <c r="BP60" s="70">
        <v>28</v>
      </c>
      <c r="BQ60" s="68">
        <v>18</v>
      </c>
      <c r="BR60" s="69">
        <v>15</v>
      </c>
      <c r="BS60" s="70">
        <v>15</v>
      </c>
      <c r="BT60" s="71"/>
      <c r="BU60" s="68"/>
      <c r="BV60" s="69"/>
      <c r="BW60" s="70"/>
      <c r="BX60" s="71"/>
      <c r="BY60" s="72">
        <v>106</v>
      </c>
      <c r="BZ60" s="73">
        <v>101</v>
      </c>
      <c r="CA60" s="74">
        <v>97</v>
      </c>
    </row>
    <row r="61" spans="1:79" s="1" customFormat="1" ht="15.5" customHeight="1" x14ac:dyDescent="0.15">
      <c r="A61" s="64">
        <v>1</v>
      </c>
      <c r="B61" s="75" t="s">
        <v>281</v>
      </c>
      <c r="C61" s="67" t="s">
        <v>40</v>
      </c>
      <c r="D61" s="68"/>
      <c r="E61" s="69"/>
      <c r="F61" s="70"/>
      <c r="G61" s="68"/>
      <c r="H61" s="69"/>
      <c r="I61" s="70"/>
      <c r="J61" s="68"/>
      <c r="K61" s="69"/>
      <c r="L61" s="70"/>
      <c r="M61" s="68"/>
      <c r="N61" s="69"/>
      <c r="O61" s="70"/>
      <c r="P61" s="68"/>
      <c r="Q61" s="69"/>
      <c r="R61" s="70"/>
      <c r="S61" s="68"/>
      <c r="T61" s="69"/>
      <c r="U61" s="70"/>
      <c r="V61" s="68"/>
      <c r="W61" s="69"/>
      <c r="X61" s="70"/>
      <c r="Y61" s="68"/>
      <c r="Z61" s="69"/>
      <c r="AA61" s="70"/>
      <c r="AB61" s="68">
        <v>32</v>
      </c>
      <c r="AC61" s="69">
        <v>5</v>
      </c>
      <c r="AD61" s="70"/>
      <c r="AE61" s="71"/>
      <c r="AF61" s="68"/>
      <c r="AG61" s="69"/>
      <c r="AH61" s="70"/>
      <c r="AI61" s="68"/>
      <c r="AJ61" s="69"/>
      <c r="AK61" s="70"/>
      <c r="AL61" s="71"/>
      <c r="AM61" s="68"/>
      <c r="AN61" s="69"/>
      <c r="AO61" s="70"/>
      <c r="AP61" s="68"/>
      <c r="AQ61" s="69"/>
      <c r="AR61" s="70"/>
      <c r="AS61" s="68"/>
      <c r="AT61" s="69"/>
      <c r="AU61" s="70"/>
      <c r="AV61" s="68"/>
      <c r="AW61" s="69"/>
      <c r="AX61" s="70"/>
      <c r="AY61" s="68"/>
      <c r="AZ61" s="69"/>
      <c r="BA61" s="70"/>
      <c r="BB61" s="71"/>
      <c r="BC61" s="187"/>
      <c r="BD61" s="187"/>
      <c r="BE61" s="69"/>
      <c r="BF61" s="70"/>
      <c r="BG61" s="68"/>
      <c r="BH61" s="69"/>
      <c r="BI61" s="70"/>
      <c r="BJ61" s="71"/>
      <c r="BK61" s="68"/>
      <c r="BL61" s="69"/>
      <c r="BM61" s="70"/>
      <c r="BN61" s="68"/>
      <c r="BO61" s="69"/>
      <c r="BP61" s="70"/>
      <c r="BQ61" s="68"/>
      <c r="BR61" s="69"/>
      <c r="BS61" s="70"/>
      <c r="BT61" s="71"/>
      <c r="BU61" s="68"/>
      <c r="BV61" s="69"/>
      <c r="BW61" s="70"/>
      <c r="BX61" s="71"/>
      <c r="BY61" s="72">
        <v>32</v>
      </c>
      <c r="BZ61" s="73">
        <v>5</v>
      </c>
      <c r="CA61" s="74"/>
    </row>
    <row r="62" spans="1:79" s="1" customFormat="1" ht="15.5" customHeight="1" x14ac:dyDescent="0.15">
      <c r="A62" s="64">
        <v>1</v>
      </c>
      <c r="B62" s="66" t="s">
        <v>283</v>
      </c>
      <c r="C62" s="67" t="s">
        <v>40</v>
      </c>
      <c r="D62" s="68"/>
      <c r="E62" s="69"/>
      <c r="F62" s="70"/>
      <c r="G62" s="68"/>
      <c r="H62" s="69"/>
      <c r="I62" s="70"/>
      <c r="J62" s="68"/>
      <c r="K62" s="69"/>
      <c r="L62" s="70"/>
      <c r="M62" s="68">
        <v>10</v>
      </c>
      <c r="N62" s="69">
        <v>10</v>
      </c>
      <c r="O62" s="70"/>
      <c r="P62" s="68"/>
      <c r="Q62" s="69"/>
      <c r="R62" s="70"/>
      <c r="S62" s="68">
        <v>29</v>
      </c>
      <c r="T62" s="69">
        <v>29</v>
      </c>
      <c r="U62" s="70">
        <v>20</v>
      </c>
      <c r="V62" s="68">
        <v>16</v>
      </c>
      <c r="W62" s="69">
        <v>1</v>
      </c>
      <c r="X62" s="70">
        <v>6</v>
      </c>
      <c r="Y62" s="68">
        <v>7</v>
      </c>
      <c r="Z62" s="69">
        <v>7</v>
      </c>
      <c r="AA62" s="70">
        <v>7</v>
      </c>
      <c r="AB62" s="68">
        <v>31</v>
      </c>
      <c r="AC62" s="69">
        <v>9</v>
      </c>
      <c r="AD62" s="70">
        <v>9</v>
      </c>
      <c r="AE62" s="71"/>
      <c r="AF62" s="68"/>
      <c r="AG62" s="69"/>
      <c r="AH62" s="70"/>
      <c r="AI62" s="68"/>
      <c r="AJ62" s="69"/>
      <c r="AK62" s="70"/>
      <c r="AL62" s="71"/>
      <c r="AM62" s="68"/>
      <c r="AN62" s="69"/>
      <c r="AO62" s="70"/>
      <c r="AP62" s="68"/>
      <c r="AQ62" s="69"/>
      <c r="AR62" s="70"/>
      <c r="AS62" s="68">
        <v>2</v>
      </c>
      <c r="AT62" s="69">
        <v>2</v>
      </c>
      <c r="AU62" s="70">
        <v>6</v>
      </c>
      <c r="AV62" s="68"/>
      <c r="AW62" s="69"/>
      <c r="AX62" s="70"/>
      <c r="AY62" s="68">
        <v>16</v>
      </c>
      <c r="AZ62" s="69">
        <v>2</v>
      </c>
      <c r="BA62" s="70">
        <v>2</v>
      </c>
      <c r="BB62" s="71"/>
      <c r="BC62" s="187"/>
      <c r="BD62" s="187"/>
      <c r="BE62" s="69"/>
      <c r="BF62" s="70"/>
      <c r="BG62" s="68"/>
      <c r="BH62" s="69"/>
      <c r="BI62" s="70"/>
      <c r="BJ62" s="71"/>
      <c r="BK62" s="68"/>
      <c r="BL62" s="69"/>
      <c r="BM62" s="70"/>
      <c r="BN62" s="68"/>
      <c r="BO62" s="69"/>
      <c r="BP62" s="70"/>
      <c r="BQ62" s="68"/>
      <c r="BR62" s="69"/>
      <c r="BS62" s="70"/>
      <c r="BT62" s="71"/>
      <c r="BU62" s="68"/>
      <c r="BV62" s="69"/>
      <c r="BW62" s="70"/>
      <c r="BX62" s="71"/>
      <c r="BY62" s="72">
        <v>111</v>
      </c>
      <c r="BZ62" s="73">
        <v>60</v>
      </c>
      <c r="CA62" s="74">
        <v>50</v>
      </c>
    </row>
    <row r="63" spans="1:79" s="1" customFormat="1" ht="15.5" customHeight="1" x14ac:dyDescent="0.15">
      <c r="A63" s="64">
        <v>1</v>
      </c>
      <c r="B63" s="66" t="s">
        <v>286</v>
      </c>
      <c r="C63" s="67" t="s">
        <v>40</v>
      </c>
      <c r="D63" s="68"/>
      <c r="E63" s="69"/>
      <c r="F63" s="70"/>
      <c r="G63" s="68"/>
      <c r="H63" s="69"/>
      <c r="I63" s="70"/>
      <c r="J63" s="68"/>
      <c r="K63" s="69"/>
      <c r="L63" s="70"/>
      <c r="M63" s="68">
        <v>4</v>
      </c>
      <c r="N63" s="69">
        <v>4</v>
      </c>
      <c r="O63" s="70">
        <v>4</v>
      </c>
      <c r="P63" s="68"/>
      <c r="Q63" s="69"/>
      <c r="R63" s="70"/>
      <c r="S63" s="68">
        <v>26</v>
      </c>
      <c r="T63" s="69">
        <v>26</v>
      </c>
      <c r="U63" s="70">
        <v>36</v>
      </c>
      <c r="V63" s="68"/>
      <c r="W63" s="69"/>
      <c r="X63" s="70"/>
      <c r="Y63" s="68"/>
      <c r="Z63" s="69"/>
      <c r="AA63" s="70"/>
      <c r="AB63" s="68"/>
      <c r="AC63" s="69"/>
      <c r="AD63" s="70"/>
      <c r="AE63" s="71"/>
      <c r="AF63" s="68"/>
      <c r="AG63" s="69"/>
      <c r="AH63" s="70"/>
      <c r="AI63" s="68"/>
      <c r="AJ63" s="69"/>
      <c r="AK63" s="70"/>
      <c r="AL63" s="71"/>
      <c r="AM63" s="68"/>
      <c r="AN63" s="69"/>
      <c r="AO63" s="70"/>
      <c r="AP63" s="68"/>
      <c r="AQ63" s="69"/>
      <c r="AR63" s="70"/>
      <c r="AS63" s="68"/>
      <c r="AT63" s="69"/>
      <c r="AU63" s="70"/>
      <c r="AV63" s="68"/>
      <c r="AW63" s="69"/>
      <c r="AX63" s="70"/>
      <c r="AY63" s="68"/>
      <c r="AZ63" s="69"/>
      <c r="BA63" s="70"/>
      <c r="BB63" s="71"/>
      <c r="BC63" s="187"/>
      <c r="BD63" s="187"/>
      <c r="BE63" s="69"/>
      <c r="BF63" s="70"/>
      <c r="BG63" s="68"/>
      <c r="BH63" s="69"/>
      <c r="BI63" s="70"/>
      <c r="BJ63" s="71"/>
      <c r="BK63" s="68"/>
      <c r="BL63" s="69"/>
      <c r="BM63" s="70"/>
      <c r="BN63" s="68"/>
      <c r="BO63" s="69"/>
      <c r="BP63" s="70"/>
      <c r="BQ63" s="68"/>
      <c r="BR63" s="69"/>
      <c r="BS63" s="70"/>
      <c r="BT63" s="71"/>
      <c r="BU63" s="68"/>
      <c r="BV63" s="69"/>
      <c r="BW63" s="70"/>
      <c r="BX63" s="71"/>
      <c r="BY63" s="72">
        <v>30</v>
      </c>
      <c r="BZ63" s="73">
        <v>30</v>
      </c>
      <c r="CA63" s="74">
        <v>40</v>
      </c>
    </row>
    <row r="64" spans="1:79" s="1" customFormat="1" ht="15.5" customHeight="1" x14ac:dyDescent="0.15">
      <c r="A64" s="64">
        <v>1</v>
      </c>
      <c r="B64" s="66" t="s">
        <v>287</v>
      </c>
      <c r="C64" s="67" t="s">
        <v>40</v>
      </c>
      <c r="D64" s="68"/>
      <c r="E64" s="69"/>
      <c r="F64" s="70"/>
      <c r="G64" s="68"/>
      <c r="H64" s="69"/>
      <c r="I64" s="70"/>
      <c r="J64" s="68"/>
      <c r="K64" s="69"/>
      <c r="L64" s="70"/>
      <c r="M64" s="68"/>
      <c r="N64" s="69"/>
      <c r="O64" s="70"/>
      <c r="P64" s="68"/>
      <c r="Q64" s="69"/>
      <c r="R64" s="70"/>
      <c r="S64" s="68"/>
      <c r="T64" s="69"/>
      <c r="U64" s="70"/>
      <c r="V64" s="68"/>
      <c r="W64" s="69"/>
      <c r="X64" s="70"/>
      <c r="Y64" s="68"/>
      <c r="Z64" s="69"/>
      <c r="AA64" s="70"/>
      <c r="AB64" s="68">
        <v>11</v>
      </c>
      <c r="AC64" s="69"/>
      <c r="AD64" s="70">
        <v>3</v>
      </c>
      <c r="AE64" s="71"/>
      <c r="AF64" s="68">
        <v>15</v>
      </c>
      <c r="AG64" s="69">
        <v>15</v>
      </c>
      <c r="AH64" s="70"/>
      <c r="AI64" s="68"/>
      <c r="AJ64" s="69"/>
      <c r="AK64" s="70"/>
      <c r="AL64" s="71"/>
      <c r="AM64" s="68"/>
      <c r="AN64" s="69"/>
      <c r="AO64" s="70"/>
      <c r="AP64" s="68"/>
      <c r="AQ64" s="69"/>
      <c r="AR64" s="70"/>
      <c r="AS64" s="68">
        <v>14</v>
      </c>
      <c r="AT64" s="69">
        <v>14</v>
      </c>
      <c r="AU64" s="70">
        <v>23</v>
      </c>
      <c r="AV64" s="68"/>
      <c r="AW64" s="69"/>
      <c r="AX64" s="70"/>
      <c r="AY64" s="68"/>
      <c r="AZ64" s="69"/>
      <c r="BA64" s="70"/>
      <c r="BB64" s="71"/>
      <c r="BC64" s="187">
        <v>6</v>
      </c>
      <c r="BD64" s="187"/>
      <c r="BE64" s="69">
        <v>6</v>
      </c>
      <c r="BF64" s="70"/>
      <c r="BG64" s="68"/>
      <c r="BH64" s="69"/>
      <c r="BI64" s="70"/>
      <c r="BJ64" s="71"/>
      <c r="BK64" s="68"/>
      <c r="BL64" s="69"/>
      <c r="BM64" s="70"/>
      <c r="BN64" s="68">
        <v>14</v>
      </c>
      <c r="BO64" s="69">
        <v>14</v>
      </c>
      <c r="BP64" s="70">
        <v>14</v>
      </c>
      <c r="BQ64" s="68"/>
      <c r="BR64" s="69"/>
      <c r="BS64" s="70"/>
      <c r="BT64" s="71"/>
      <c r="BU64" s="68"/>
      <c r="BV64" s="69"/>
      <c r="BW64" s="70"/>
      <c r="BX64" s="71"/>
      <c r="BY64" s="72">
        <v>60</v>
      </c>
      <c r="BZ64" s="73">
        <v>49</v>
      </c>
      <c r="CA64" s="74">
        <v>40</v>
      </c>
    </row>
    <row r="65" spans="1:79" s="1" customFormat="1" ht="15.5" customHeight="1" x14ac:dyDescent="0.15">
      <c r="A65" s="64">
        <v>1</v>
      </c>
      <c r="B65" s="66" t="s">
        <v>83</v>
      </c>
      <c r="C65" s="67" t="s">
        <v>40</v>
      </c>
      <c r="D65" s="68"/>
      <c r="E65" s="69"/>
      <c r="F65" s="70"/>
      <c r="G65" s="68"/>
      <c r="H65" s="69"/>
      <c r="I65" s="70"/>
      <c r="J65" s="68"/>
      <c r="K65" s="69"/>
      <c r="L65" s="70"/>
      <c r="M65" s="68">
        <v>33</v>
      </c>
      <c r="N65" s="69">
        <v>33</v>
      </c>
      <c r="O65" s="70">
        <v>35</v>
      </c>
      <c r="P65" s="68"/>
      <c r="Q65" s="69"/>
      <c r="R65" s="70"/>
      <c r="S65" s="68">
        <v>124</v>
      </c>
      <c r="T65" s="69">
        <v>124</v>
      </c>
      <c r="U65" s="70">
        <v>174</v>
      </c>
      <c r="V65" s="68">
        <v>70</v>
      </c>
      <c r="W65" s="69">
        <v>70</v>
      </c>
      <c r="X65" s="70">
        <v>72</v>
      </c>
      <c r="Y65" s="68">
        <v>72</v>
      </c>
      <c r="Z65" s="69">
        <v>72</v>
      </c>
      <c r="AA65" s="70">
        <v>77</v>
      </c>
      <c r="AB65" s="68"/>
      <c r="AC65" s="69"/>
      <c r="AD65" s="70"/>
      <c r="AE65" s="71"/>
      <c r="AF65" s="68">
        <v>7</v>
      </c>
      <c r="AG65" s="69">
        <v>7</v>
      </c>
      <c r="AH65" s="70"/>
      <c r="AI65" s="68">
        <v>5</v>
      </c>
      <c r="AJ65" s="69">
        <v>5</v>
      </c>
      <c r="AK65" s="70"/>
      <c r="AL65" s="71"/>
      <c r="AM65" s="68">
        <v>33</v>
      </c>
      <c r="AN65" s="69">
        <v>33</v>
      </c>
      <c r="AO65" s="70">
        <v>30</v>
      </c>
      <c r="AP65" s="68"/>
      <c r="AQ65" s="69"/>
      <c r="AR65" s="70"/>
      <c r="AS65" s="68">
        <v>33</v>
      </c>
      <c r="AT65" s="69">
        <v>33</v>
      </c>
      <c r="AU65" s="70">
        <v>25</v>
      </c>
      <c r="AV65" s="68"/>
      <c r="AW65" s="69"/>
      <c r="AX65" s="70"/>
      <c r="AY65" s="68"/>
      <c r="AZ65" s="69"/>
      <c r="BA65" s="70"/>
      <c r="BB65" s="71"/>
      <c r="BC65" s="187">
        <v>5</v>
      </c>
      <c r="BD65" s="187"/>
      <c r="BE65" s="69">
        <v>5</v>
      </c>
      <c r="BF65" s="70"/>
      <c r="BG65" s="68">
        <v>5</v>
      </c>
      <c r="BH65" s="69">
        <v>5</v>
      </c>
      <c r="BI65" s="70"/>
      <c r="BJ65" s="71"/>
      <c r="BK65" s="68"/>
      <c r="BL65" s="69"/>
      <c r="BM65" s="70"/>
      <c r="BN65" s="68">
        <v>20</v>
      </c>
      <c r="BO65" s="69">
        <v>12</v>
      </c>
      <c r="BP65" s="70">
        <v>12</v>
      </c>
      <c r="BQ65" s="68"/>
      <c r="BR65" s="69"/>
      <c r="BS65" s="70"/>
      <c r="BT65" s="71"/>
      <c r="BU65" s="68"/>
      <c r="BV65" s="69"/>
      <c r="BW65" s="70"/>
      <c r="BX65" s="71"/>
      <c r="BY65" s="72">
        <v>407</v>
      </c>
      <c r="BZ65" s="73">
        <v>399</v>
      </c>
      <c r="CA65" s="74">
        <v>425</v>
      </c>
    </row>
    <row r="66" spans="1:79" s="1" customFormat="1" ht="15.5" customHeight="1" x14ac:dyDescent="0.15">
      <c r="A66" s="64">
        <v>1</v>
      </c>
      <c r="B66" s="75" t="s">
        <v>288</v>
      </c>
      <c r="C66" s="67" t="s">
        <v>40</v>
      </c>
      <c r="D66" s="68"/>
      <c r="E66" s="69"/>
      <c r="F66" s="70"/>
      <c r="G66" s="68"/>
      <c r="H66" s="69"/>
      <c r="I66" s="70"/>
      <c r="J66" s="68"/>
      <c r="K66" s="69"/>
      <c r="L66" s="70"/>
      <c r="M66" s="68"/>
      <c r="N66" s="69"/>
      <c r="O66" s="70"/>
      <c r="P66" s="68"/>
      <c r="Q66" s="69"/>
      <c r="R66" s="70"/>
      <c r="S66" s="68">
        <v>13</v>
      </c>
      <c r="T66" s="69">
        <v>13</v>
      </c>
      <c r="U66" s="70"/>
      <c r="V66" s="68"/>
      <c r="W66" s="69"/>
      <c r="X66" s="70"/>
      <c r="Y66" s="68"/>
      <c r="Z66" s="69"/>
      <c r="AA66" s="70"/>
      <c r="AB66" s="68"/>
      <c r="AC66" s="69"/>
      <c r="AD66" s="70"/>
      <c r="AE66" s="71"/>
      <c r="AF66" s="68">
        <v>3</v>
      </c>
      <c r="AG66" s="69">
        <v>3</v>
      </c>
      <c r="AH66" s="70"/>
      <c r="AI66" s="68"/>
      <c r="AJ66" s="69"/>
      <c r="AK66" s="70"/>
      <c r="AL66" s="71"/>
      <c r="AM66" s="68"/>
      <c r="AN66" s="69"/>
      <c r="AO66" s="70"/>
      <c r="AP66" s="68"/>
      <c r="AQ66" s="69"/>
      <c r="AR66" s="70"/>
      <c r="AS66" s="68"/>
      <c r="AT66" s="69"/>
      <c r="AU66" s="70"/>
      <c r="AV66" s="68"/>
      <c r="AW66" s="69"/>
      <c r="AX66" s="70"/>
      <c r="AY66" s="68"/>
      <c r="AZ66" s="69"/>
      <c r="BA66" s="70"/>
      <c r="BB66" s="71"/>
      <c r="BC66" s="187"/>
      <c r="BD66" s="187"/>
      <c r="BE66" s="69"/>
      <c r="BF66" s="70"/>
      <c r="BG66" s="68"/>
      <c r="BH66" s="69"/>
      <c r="BI66" s="70"/>
      <c r="BJ66" s="71"/>
      <c r="BK66" s="68"/>
      <c r="BL66" s="69"/>
      <c r="BM66" s="70"/>
      <c r="BN66" s="68"/>
      <c r="BO66" s="69"/>
      <c r="BP66" s="70"/>
      <c r="BQ66" s="68"/>
      <c r="BR66" s="69"/>
      <c r="BS66" s="70"/>
      <c r="BT66" s="71"/>
      <c r="BU66" s="68"/>
      <c r="BV66" s="69"/>
      <c r="BW66" s="70"/>
      <c r="BX66" s="71"/>
      <c r="BY66" s="72">
        <v>16</v>
      </c>
      <c r="BZ66" s="73">
        <v>16</v>
      </c>
      <c r="CA66" s="74"/>
    </row>
    <row r="67" spans="1:79" s="1" customFormat="1" ht="15.5" customHeight="1" x14ac:dyDescent="0.15">
      <c r="A67" s="64">
        <v>1</v>
      </c>
      <c r="B67" s="65" t="s">
        <v>87</v>
      </c>
      <c r="C67" s="67" t="s">
        <v>40</v>
      </c>
      <c r="D67" s="68"/>
      <c r="E67" s="69"/>
      <c r="F67" s="70"/>
      <c r="G67" s="68"/>
      <c r="H67" s="69"/>
      <c r="I67" s="70"/>
      <c r="J67" s="68"/>
      <c r="K67" s="69"/>
      <c r="L67" s="70"/>
      <c r="M67" s="68"/>
      <c r="N67" s="69"/>
      <c r="O67" s="70"/>
      <c r="P67" s="68"/>
      <c r="Q67" s="69"/>
      <c r="R67" s="70"/>
      <c r="S67" s="68">
        <v>11</v>
      </c>
      <c r="T67" s="69">
        <v>11</v>
      </c>
      <c r="U67" s="70">
        <v>11</v>
      </c>
      <c r="V67" s="68">
        <v>9</v>
      </c>
      <c r="W67" s="69">
        <v>9</v>
      </c>
      <c r="X67" s="70">
        <v>8</v>
      </c>
      <c r="Y67" s="68"/>
      <c r="Z67" s="69"/>
      <c r="AA67" s="70"/>
      <c r="AB67" s="68"/>
      <c r="AC67" s="69"/>
      <c r="AD67" s="70"/>
      <c r="AE67" s="71"/>
      <c r="AF67" s="68"/>
      <c r="AG67" s="69"/>
      <c r="AH67" s="70"/>
      <c r="AI67" s="68"/>
      <c r="AJ67" s="69"/>
      <c r="AK67" s="70"/>
      <c r="AL67" s="71"/>
      <c r="AM67" s="68"/>
      <c r="AN67" s="69"/>
      <c r="AO67" s="70"/>
      <c r="AP67" s="68"/>
      <c r="AQ67" s="69"/>
      <c r="AR67" s="70"/>
      <c r="AS67" s="68"/>
      <c r="AT67" s="69"/>
      <c r="AU67" s="70"/>
      <c r="AV67" s="68"/>
      <c r="AW67" s="69"/>
      <c r="AX67" s="70"/>
      <c r="AY67" s="68"/>
      <c r="AZ67" s="69"/>
      <c r="BA67" s="70"/>
      <c r="BB67" s="71"/>
      <c r="BC67" s="187"/>
      <c r="BD67" s="187"/>
      <c r="BE67" s="69"/>
      <c r="BF67" s="70"/>
      <c r="BG67" s="68"/>
      <c r="BH67" s="69"/>
      <c r="BI67" s="70"/>
      <c r="BJ67" s="71"/>
      <c r="BK67" s="68"/>
      <c r="BL67" s="69"/>
      <c r="BM67" s="70"/>
      <c r="BN67" s="68"/>
      <c r="BO67" s="69"/>
      <c r="BP67" s="70"/>
      <c r="BQ67" s="68"/>
      <c r="BR67" s="69"/>
      <c r="BS67" s="70"/>
      <c r="BT67" s="71"/>
      <c r="BU67" s="68"/>
      <c r="BV67" s="69"/>
      <c r="BW67" s="70"/>
      <c r="BX67" s="71"/>
      <c r="BY67" s="72">
        <v>20</v>
      </c>
      <c r="BZ67" s="73">
        <v>20</v>
      </c>
      <c r="CA67" s="74">
        <v>19</v>
      </c>
    </row>
    <row r="68" spans="1:79" s="1" customFormat="1" ht="15.5" customHeight="1" x14ac:dyDescent="0.15">
      <c r="A68" s="64">
        <v>1</v>
      </c>
      <c r="B68" s="66" t="s">
        <v>289</v>
      </c>
      <c r="C68" s="67" t="s">
        <v>40</v>
      </c>
      <c r="D68" s="68"/>
      <c r="E68" s="69"/>
      <c r="F68" s="70"/>
      <c r="G68" s="68"/>
      <c r="H68" s="69"/>
      <c r="I68" s="70"/>
      <c r="J68" s="68"/>
      <c r="K68" s="69"/>
      <c r="L68" s="70"/>
      <c r="M68" s="68"/>
      <c r="N68" s="69"/>
      <c r="O68" s="70"/>
      <c r="P68" s="68"/>
      <c r="Q68" s="69"/>
      <c r="R68" s="70"/>
      <c r="S68" s="68"/>
      <c r="T68" s="69"/>
      <c r="U68" s="70"/>
      <c r="V68" s="68"/>
      <c r="W68" s="69"/>
      <c r="X68" s="70"/>
      <c r="Y68" s="68">
        <v>10</v>
      </c>
      <c r="Z68" s="69">
        <v>10</v>
      </c>
      <c r="AA68" s="70"/>
      <c r="AB68" s="68"/>
      <c r="AC68" s="69"/>
      <c r="AD68" s="70"/>
      <c r="AE68" s="71"/>
      <c r="AF68" s="68">
        <v>6</v>
      </c>
      <c r="AG68" s="69">
        <v>6</v>
      </c>
      <c r="AH68" s="70"/>
      <c r="AI68" s="68"/>
      <c r="AJ68" s="69"/>
      <c r="AK68" s="70"/>
      <c r="AL68" s="71"/>
      <c r="AM68" s="68"/>
      <c r="AN68" s="69"/>
      <c r="AO68" s="70"/>
      <c r="AP68" s="68"/>
      <c r="AQ68" s="69"/>
      <c r="AR68" s="70"/>
      <c r="AS68" s="68"/>
      <c r="AT68" s="69"/>
      <c r="AU68" s="70"/>
      <c r="AV68" s="68"/>
      <c r="AW68" s="69"/>
      <c r="AX68" s="70"/>
      <c r="AY68" s="68"/>
      <c r="AZ68" s="69"/>
      <c r="BA68" s="70"/>
      <c r="BB68" s="71"/>
      <c r="BC68" s="187"/>
      <c r="BD68" s="187"/>
      <c r="BE68" s="69"/>
      <c r="BF68" s="70"/>
      <c r="BG68" s="68"/>
      <c r="BH68" s="69"/>
      <c r="BI68" s="70"/>
      <c r="BJ68" s="71"/>
      <c r="BK68" s="68"/>
      <c r="BL68" s="69"/>
      <c r="BM68" s="70"/>
      <c r="BN68" s="68"/>
      <c r="BO68" s="69"/>
      <c r="BP68" s="70"/>
      <c r="BQ68" s="68"/>
      <c r="BR68" s="69"/>
      <c r="BS68" s="70"/>
      <c r="BT68" s="71"/>
      <c r="BU68" s="68"/>
      <c r="BV68" s="69"/>
      <c r="BW68" s="70"/>
      <c r="BX68" s="71"/>
      <c r="BY68" s="72">
        <v>16</v>
      </c>
      <c r="BZ68" s="73">
        <v>16</v>
      </c>
      <c r="CA68" s="74"/>
    </row>
    <row r="69" spans="1:79" s="1" customFormat="1" ht="15.5" customHeight="1" x14ac:dyDescent="0.15">
      <c r="A69" s="64">
        <v>1</v>
      </c>
      <c r="B69" s="66" t="s">
        <v>39</v>
      </c>
      <c r="C69" s="67" t="s">
        <v>40</v>
      </c>
      <c r="D69" s="68"/>
      <c r="E69" s="69"/>
      <c r="F69" s="70"/>
      <c r="G69" s="68"/>
      <c r="H69" s="69"/>
      <c r="I69" s="70"/>
      <c r="J69" s="68"/>
      <c r="K69" s="69"/>
      <c r="L69" s="70"/>
      <c r="M69" s="68">
        <v>14</v>
      </c>
      <c r="N69" s="69">
        <v>14</v>
      </c>
      <c r="O69" s="70">
        <v>9</v>
      </c>
      <c r="P69" s="68">
        <v>2</v>
      </c>
      <c r="Q69" s="69">
        <v>2</v>
      </c>
      <c r="R69" s="70">
        <v>2</v>
      </c>
      <c r="S69" s="68">
        <v>100</v>
      </c>
      <c r="T69" s="69">
        <v>100</v>
      </c>
      <c r="U69" s="70">
        <v>106</v>
      </c>
      <c r="V69" s="68">
        <v>16</v>
      </c>
      <c r="W69" s="69">
        <v>16</v>
      </c>
      <c r="X69" s="70">
        <v>39</v>
      </c>
      <c r="Y69" s="68">
        <v>77</v>
      </c>
      <c r="Z69" s="69">
        <v>77</v>
      </c>
      <c r="AA69" s="70">
        <v>99</v>
      </c>
      <c r="AB69" s="68">
        <v>27</v>
      </c>
      <c r="AC69" s="69">
        <v>27</v>
      </c>
      <c r="AD69" s="70">
        <v>54</v>
      </c>
      <c r="AE69" s="71"/>
      <c r="AF69" s="68"/>
      <c r="AG69" s="69"/>
      <c r="AH69" s="70"/>
      <c r="AI69" s="68"/>
      <c r="AJ69" s="69"/>
      <c r="AK69" s="70"/>
      <c r="AL69" s="71"/>
      <c r="AM69" s="68">
        <v>16</v>
      </c>
      <c r="AN69" s="69">
        <v>16</v>
      </c>
      <c r="AO69" s="70">
        <v>14</v>
      </c>
      <c r="AP69" s="68"/>
      <c r="AQ69" s="69"/>
      <c r="AR69" s="70"/>
      <c r="AS69" s="68">
        <v>34</v>
      </c>
      <c r="AT69" s="69">
        <v>34</v>
      </c>
      <c r="AU69" s="70">
        <v>26</v>
      </c>
      <c r="AV69" s="68"/>
      <c r="AW69" s="69"/>
      <c r="AX69" s="70"/>
      <c r="AY69" s="68"/>
      <c r="AZ69" s="69"/>
      <c r="BA69" s="70"/>
      <c r="BB69" s="71"/>
      <c r="BC69" s="187"/>
      <c r="BD69" s="187"/>
      <c r="BE69" s="69"/>
      <c r="BF69" s="70"/>
      <c r="BG69" s="68"/>
      <c r="BH69" s="69"/>
      <c r="BI69" s="70"/>
      <c r="BJ69" s="71"/>
      <c r="BK69" s="68"/>
      <c r="BL69" s="69"/>
      <c r="BM69" s="70"/>
      <c r="BN69" s="68">
        <v>20</v>
      </c>
      <c r="BO69" s="69">
        <v>12</v>
      </c>
      <c r="BP69" s="70">
        <v>12</v>
      </c>
      <c r="BQ69" s="68"/>
      <c r="BR69" s="69"/>
      <c r="BS69" s="70"/>
      <c r="BT69" s="71"/>
      <c r="BU69" s="68">
        <v>5</v>
      </c>
      <c r="BV69" s="69">
        <v>5</v>
      </c>
      <c r="BW69" s="70">
        <v>5</v>
      </c>
      <c r="BX69" s="71"/>
      <c r="BY69" s="72">
        <v>311</v>
      </c>
      <c r="BZ69" s="73">
        <v>303</v>
      </c>
      <c r="CA69" s="74">
        <v>366</v>
      </c>
    </row>
    <row r="70" spans="1:79" s="1" customFormat="1" ht="15.5" customHeight="1" x14ac:dyDescent="0.15">
      <c r="A70" s="64">
        <v>1</v>
      </c>
      <c r="B70" s="66" t="s">
        <v>290</v>
      </c>
      <c r="C70" s="67" t="s">
        <v>40</v>
      </c>
      <c r="D70" s="68"/>
      <c r="E70" s="69"/>
      <c r="F70" s="70"/>
      <c r="G70" s="68"/>
      <c r="H70" s="69"/>
      <c r="I70" s="70"/>
      <c r="J70" s="68"/>
      <c r="K70" s="69"/>
      <c r="L70" s="70"/>
      <c r="M70" s="68"/>
      <c r="N70" s="69"/>
      <c r="O70" s="70">
        <v>8</v>
      </c>
      <c r="P70" s="68"/>
      <c r="Q70" s="69"/>
      <c r="R70" s="70"/>
      <c r="S70" s="68"/>
      <c r="T70" s="69"/>
      <c r="U70" s="70">
        <v>10</v>
      </c>
      <c r="V70" s="68"/>
      <c r="W70" s="69"/>
      <c r="X70" s="70">
        <v>9</v>
      </c>
      <c r="Y70" s="68"/>
      <c r="Z70" s="69"/>
      <c r="AA70" s="70"/>
      <c r="AB70" s="68"/>
      <c r="AC70" s="69"/>
      <c r="AD70" s="70">
        <v>3</v>
      </c>
      <c r="AE70" s="71"/>
      <c r="AF70" s="68"/>
      <c r="AG70" s="69"/>
      <c r="AH70" s="70"/>
      <c r="AI70" s="68"/>
      <c r="AJ70" s="69"/>
      <c r="AK70" s="70"/>
      <c r="AL70" s="71"/>
      <c r="AM70" s="68"/>
      <c r="AN70" s="69"/>
      <c r="AO70" s="70"/>
      <c r="AP70" s="68"/>
      <c r="AQ70" s="69"/>
      <c r="AR70" s="70"/>
      <c r="AS70" s="68"/>
      <c r="AT70" s="69"/>
      <c r="AU70" s="70"/>
      <c r="AV70" s="68"/>
      <c r="AW70" s="69"/>
      <c r="AX70" s="70"/>
      <c r="AY70" s="68"/>
      <c r="AZ70" s="69"/>
      <c r="BA70" s="70"/>
      <c r="BB70" s="71"/>
      <c r="BC70" s="187"/>
      <c r="BD70" s="187"/>
      <c r="BE70" s="69"/>
      <c r="BF70" s="70"/>
      <c r="BG70" s="68"/>
      <c r="BH70" s="69"/>
      <c r="BI70" s="70"/>
      <c r="BJ70" s="71"/>
      <c r="BK70" s="68"/>
      <c r="BL70" s="69"/>
      <c r="BM70" s="70"/>
      <c r="BN70" s="68"/>
      <c r="BO70" s="69"/>
      <c r="BP70" s="70"/>
      <c r="BQ70" s="68"/>
      <c r="BR70" s="69"/>
      <c r="BS70" s="70"/>
      <c r="BT70" s="71"/>
      <c r="BU70" s="68"/>
      <c r="BV70" s="69"/>
      <c r="BW70" s="70"/>
      <c r="BX70" s="71"/>
      <c r="BY70" s="72"/>
      <c r="BZ70" s="73"/>
      <c r="CA70" s="74">
        <v>30</v>
      </c>
    </row>
    <row r="71" spans="1:79" s="1" customFormat="1" ht="15.5" customHeight="1" x14ac:dyDescent="0.15">
      <c r="A71" s="64">
        <v>1</v>
      </c>
      <c r="B71" s="66" t="s">
        <v>291</v>
      </c>
      <c r="C71" s="67" t="s">
        <v>40</v>
      </c>
      <c r="D71" s="68"/>
      <c r="E71" s="69"/>
      <c r="F71" s="70"/>
      <c r="G71" s="68"/>
      <c r="H71" s="69"/>
      <c r="I71" s="70"/>
      <c r="J71" s="68"/>
      <c r="K71" s="69"/>
      <c r="L71" s="70"/>
      <c r="M71" s="68"/>
      <c r="N71" s="69"/>
      <c r="O71" s="70"/>
      <c r="P71" s="68"/>
      <c r="Q71" s="69"/>
      <c r="R71" s="70"/>
      <c r="S71" s="68"/>
      <c r="T71" s="69"/>
      <c r="U71" s="70">
        <v>40</v>
      </c>
      <c r="V71" s="68">
        <v>25</v>
      </c>
      <c r="W71" s="69"/>
      <c r="X71" s="70">
        <v>10</v>
      </c>
      <c r="Y71" s="68"/>
      <c r="Z71" s="69"/>
      <c r="AA71" s="70"/>
      <c r="AB71" s="68"/>
      <c r="AC71" s="69"/>
      <c r="AD71" s="70"/>
      <c r="AE71" s="71"/>
      <c r="AF71" s="68"/>
      <c r="AG71" s="69"/>
      <c r="AH71" s="70"/>
      <c r="AI71" s="68"/>
      <c r="AJ71" s="69"/>
      <c r="AK71" s="70"/>
      <c r="AL71" s="71"/>
      <c r="AM71" s="68"/>
      <c r="AN71" s="69"/>
      <c r="AO71" s="70"/>
      <c r="AP71" s="68"/>
      <c r="AQ71" s="69"/>
      <c r="AR71" s="70"/>
      <c r="AS71" s="68"/>
      <c r="AT71" s="69"/>
      <c r="AU71" s="70"/>
      <c r="AV71" s="68"/>
      <c r="AW71" s="69"/>
      <c r="AX71" s="70"/>
      <c r="AY71" s="68"/>
      <c r="AZ71" s="69"/>
      <c r="BA71" s="70">
        <v>2</v>
      </c>
      <c r="BB71" s="71"/>
      <c r="BC71" s="187"/>
      <c r="BD71" s="187"/>
      <c r="BE71" s="69"/>
      <c r="BF71" s="70"/>
      <c r="BG71" s="68"/>
      <c r="BH71" s="69"/>
      <c r="BI71" s="70"/>
      <c r="BJ71" s="71"/>
      <c r="BK71" s="68"/>
      <c r="BL71" s="69"/>
      <c r="BM71" s="70"/>
      <c r="BN71" s="68"/>
      <c r="BO71" s="69"/>
      <c r="BP71" s="70"/>
      <c r="BQ71" s="68"/>
      <c r="BR71" s="69"/>
      <c r="BS71" s="70"/>
      <c r="BT71" s="71"/>
      <c r="BU71" s="68"/>
      <c r="BV71" s="69"/>
      <c r="BW71" s="70"/>
      <c r="BX71" s="71"/>
      <c r="BY71" s="72">
        <v>25</v>
      </c>
      <c r="BZ71" s="73"/>
      <c r="CA71" s="74">
        <v>52</v>
      </c>
    </row>
    <row r="72" spans="1:79" s="1" customFormat="1" ht="15.5" customHeight="1" x14ac:dyDescent="0.15">
      <c r="A72" s="64">
        <v>1</v>
      </c>
      <c r="B72" s="66" t="s">
        <v>298</v>
      </c>
      <c r="C72" s="67" t="s">
        <v>40</v>
      </c>
      <c r="D72" s="68"/>
      <c r="E72" s="69"/>
      <c r="F72" s="70"/>
      <c r="G72" s="68"/>
      <c r="H72" s="69"/>
      <c r="I72" s="70"/>
      <c r="J72" s="68"/>
      <c r="K72" s="69"/>
      <c r="L72" s="70"/>
      <c r="M72" s="68"/>
      <c r="N72" s="69"/>
      <c r="O72" s="70"/>
      <c r="P72" s="68"/>
      <c r="Q72" s="69"/>
      <c r="R72" s="70"/>
      <c r="S72" s="68"/>
      <c r="T72" s="69"/>
      <c r="U72" s="70"/>
      <c r="V72" s="68"/>
      <c r="W72" s="69"/>
      <c r="X72" s="70">
        <v>7</v>
      </c>
      <c r="Y72" s="68"/>
      <c r="Z72" s="69"/>
      <c r="AA72" s="70"/>
      <c r="AB72" s="68"/>
      <c r="AC72" s="69"/>
      <c r="AD72" s="70"/>
      <c r="AE72" s="71"/>
      <c r="AF72" s="68"/>
      <c r="AG72" s="69"/>
      <c r="AH72" s="70"/>
      <c r="AI72" s="68"/>
      <c r="AJ72" s="69"/>
      <c r="AK72" s="70"/>
      <c r="AL72" s="71"/>
      <c r="AM72" s="68"/>
      <c r="AN72" s="69"/>
      <c r="AO72" s="70"/>
      <c r="AP72" s="68"/>
      <c r="AQ72" s="69"/>
      <c r="AR72" s="70"/>
      <c r="AS72" s="68"/>
      <c r="AT72" s="69"/>
      <c r="AU72" s="70"/>
      <c r="AV72" s="68"/>
      <c r="AW72" s="69"/>
      <c r="AX72" s="70"/>
      <c r="AY72" s="68"/>
      <c r="AZ72" s="69"/>
      <c r="BA72" s="70"/>
      <c r="BB72" s="71"/>
      <c r="BC72" s="187"/>
      <c r="BD72" s="187"/>
      <c r="BE72" s="69"/>
      <c r="BF72" s="70"/>
      <c r="BG72" s="68"/>
      <c r="BH72" s="69"/>
      <c r="BI72" s="70"/>
      <c r="BJ72" s="71"/>
      <c r="BK72" s="68"/>
      <c r="BL72" s="69"/>
      <c r="BM72" s="70"/>
      <c r="BN72" s="68"/>
      <c r="BO72" s="69"/>
      <c r="BP72" s="70"/>
      <c r="BQ72" s="68"/>
      <c r="BR72" s="69"/>
      <c r="BS72" s="70"/>
      <c r="BT72" s="71"/>
      <c r="BU72" s="68"/>
      <c r="BV72" s="69"/>
      <c r="BW72" s="70"/>
      <c r="BX72" s="71"/>
      <c r="BY72" s="72"/>
      <c r="BZ72" s="73"/>
      <c r="CA72" s="74">
        <v>7</v>
      </c>
    </row>
    <row r="73" spans="1:79" s="1" customFormat="1" ht="15.5" customHeight="1" x14ac:dyDescent="0.15">
      <c r="A73" s="64">
        <v>1</v>
      </c>
      <c r="B73" s="66" t="s">
        <v>305</v>
      </c>
      <c r="C73" s="67" t="s">
        <v>40</v>
      </c>
      <c r="D73" s="68"/>
      <c r="E73" s="69"/>
      <c r="F73" s="70"/>
      <c r="G73" s="68"/>
      <c r="H73" s="69"/>
      <c r="I73" s="70"/>
      <c r="J73" s="68"/>
      <c r="K73" s="69"/>
      <c r="L73" s="70"/>
      <c r="M73" s="68"/>
      <c r="N73" s="69"/>
      <c r="O73" s="70"/>
      <c r="P73" s="68"/>
      <c r="Q73" s="69"/>
      <c r="R73" s="70"/>
      <c r="S73" s="68"/>
      <c r="T73" s="69"/>
      <c r="U73" s="70">
        <v>1</v>
      </c>
      <c r="V73" s="68"/>
      <c r="W73" s="69"/>
      <c r="X73" s="70"/>
      <c r="Y73" s="68"/>
      <c r="Z73" s="69"/>
      <c r="AA73" s="70"/>
      <c r="AB73" s="68"/>
      <c r="AC73" s="69"/>
      <c r="AD73" s="70"/>
      <c r="AE73" s="71"/>
      <c r="AF73" s="68"/>
      <c r="AG73" s="69"/>
      <c r="AH73" s="70"/>
      <c r="AI73" s="68"/>
      <c r="AJ73" s="69"/>
      <c r="AK73" s="70"/>
      <c r="AL73" s="71"/>
      <c r="AM73" s="68"/>
      <c r="AN73" s="69"/>
      <c r="AO73" s="70"/>
      <c r="AP73" s="68"/>
      <c r="AQ73" s="69"/>
      <c r="AR73" s="70"/>
      <c r="AS73" s="68"/>
      <c r="AT73" s="69"/>
      <c r="AU73" s="70"/>
      <c r="AV73" s="68"/>
      <c r="AW73" s="69"/>
      <c r="AX73" s="70"/>
      <c r="AY73" s="68"/>
      <c r="AZ73" s="69"/>
      <c r="BA73" s="70"/>
      <c r="BB73" s="71"/>
      <c r="BC73" s="187"/>
      <c r="BD73" s="187"/>
      <c r="BE73" s="69"/>
      <c r="BF73" s="70"/>
      <c r="BG73" s="68"/>
      <c r="BH73" s="69"/>
      <c r="BI73" s="70"/>
      <c r="BJ73" s="71"/>
      <c r="BK73" s="68"/>
      <c r="BL73" s="69"/>
      <c r="BM73" s="70"/>
      <c r="BN73" s="68"/>
      <c r="BO73" s="69"/>
      <c r="BP73" s="70"/>
      <c r="BQ73" s="68"/>
      <c r="BR73" s="69"/>
      <c r="BS73" s="70"/>
      <c r="BT73" s="71"/>
      <c r="BU73" s="68"/>
      <c r="BV73" s="69"/>
      <c r="BW73" s="70"/>
      <c r="BX73" s="71"/>
      <c r="BY73" s="72"/>
      <c r="BZ73" s="73"/>
      <c r="CA73" s="74">
        <v>1</v>
      </c>
    </row>
    <row r="74" spans="1:79" s="1" customFormat="1" ht="15.5" customHeight="1" x14ac:dyDescent="0.15">
      <c r="A74" s="64">
        <v>1</v>
      </c>
      <c r="B74" s="66" t="s">
        <v>314</v>
      </c>
      <c r="C74" s="67" t="s">
        <v>40</v>
      </c>
      <c r="D74" s="68"/>
      <c r="E74" s="69"/>
      <c r="F74" s="70"/>
      <c r="G74" s="68"/>
      <c r="H74" s="69"/>
      <c r="I74" s="70"/>
      <c r="J74" s="68"/>
      <c r="K74" s="69"/>
      <c r="L74" s="70"/>
      <c r="M74" s="68">
        <v>3</v>
      </c>
      <c r="N74" s="69">
        <v>3</v>
      </c>
      <c r="O74" s="70">
        <v>3</v>
      </c>
      <c r="P74" s="68"/>
      <c r="Q74" s="69"/>
      <c r="R74" s="70"/>
      <c r="S74" s="68"/>
      <c r="T74" s="69"/>
      <c r="U74" s="70"/>
      <c r="V74" s="68">
        <v>1</v>
      </c>
      <c r="W74" s="69">
        <v>1</v>
      </c>
      <c r="X74" s="70">
        <v>1</v>
      </c>
      <c r="Y74" s="68"/>
      <c r="Z74" s="69"/>
      <c r="AA74" s="70"/>
      <c r="AB74" s="68"/>
      <c r="AC74" s="69"/>
      <c r="AD74" s="70"/>
      <c r="AE74" s="71"/>
      <c r="AF74" s="68"/>
      <c r="AG74" s="69"/>
      <c r="AH74" s="70"/>
      <c r="AI74" s="68"/>
      <c r="AJ74" s="69"/>
      <c r="AK74" s="70"/>
      <c r="AL74" s="71"/>
      <c r="AM74" s="68"/>
      <c r="AN74" s="69"/>
      <c r="AO74" s="70"/>
      <c r="AP74" s="68"/>
      <c r="AQ74" s="69"/>
      <c r="AR74" s="70"/>
      <c r="AS74" s="68"/>
      <c r="AT74" s="69"/>
      <c r="AU74" s="70"/>
      <c r="AV74" s="68"/>
      <c r="AW74" s="69"/>
      <c r="AX74" s="70"/>
      <c r="AY74" s="68"/>
      <c r="AZ74" s="69"/>
      <c r="BA74" s="70"/>
      <c r="BB74" s="71"/>
      <c r="BC74" s="187"/>
      <c r="BD74" s="187"/>
      <c r="BE74" s="69"/>
      <c r="BF74" s="70"/>
      <c r="BG74" s="68"/>
      <c r="BH74" s="69"/>
      <c r="BI74" s="70"/>
      <c r="BJ74" s="71"/>
      <c r="BK74" s="68"/>
      <c r="BL74" s="69"/>
      <c r="BM74" s="70"/>
      <c r="BN74" s="68"/>
      <c r="BO74" s="69"/>
      <c r="BP74" s="70"/>
      <c r="BQ74" s="68"/>
      <c r="BR74" s="69"/>
      <c r="BS74" s="70"/>
      <c r="BT74" s="71"/>
      <c r="BU74" s="68"/>
      <c r="BV74" s="69"/>
      <c r="BW74" s="70"/>
      <c r="BX74" s="71"/>
      <c r="BY74" s="72">
        <v>4</v>
      </c>
      <c r="BZ74" s="73">
        <v>4</v>
      </c>
      <c r="CA74" s="74">
        <v>4</v>
      </c>
    </row>
    <row r="75" spans="1:79" s="1" customFormat="1" ht="15.5" customHeight="1" x14ac:dyDescent="0.15">
      <c r="A75" s="64">
        <v>1</v>
      </c>
      <c r="B75" s="66" t="s">
        <v>333</v>
      </c>
      <c r="C75" s="67" t="s">
        <v>40</v>
      </c>
      <c r="D75" s="68"/>
      <c r="E75" s="69"/>
      <c r="F75" s="70"/>
      <c r="G75" s="68"/>
      <c r="H75" s="69"/>
      <c r="I75" s="70"/>
      <c r="J75" s="68"/>
      <c r="K75" s="69"/>
      <c r="L75" s="70"/>
      <c r="M75" s="68"/>
      <c r="N75" s="69"/>
      <c r="O75" s="70">
        <v>1</v>
      </c>
      <c r="P75" s="68"/>
      <c r="Q75" s="69"/>
      <c r="R75" s="70"/>
      <c r="S75" s="68"/>
      <c r="T75" s="69"/>
      <c r="U75" s="70"/>
      <c r="V75" s="68"/>
      <c r="W75" s="69"/>
      <c r="X75" s="70"/>
      <c r="Y75" s="68"/>
      <c r="Z75" s="69"/>
      <c r="AA75" s="70">
        <v>24</v>
      </c>
      <c r="AB75" s="68"/>
      <c r="AC75" s="69"/>
      <c r="AD75" s="70"/>
      <c r="AE75" s="71"/>
      <c r="AF75" s="68"/>
      <c r="AG75" s="69"/>
      <c r="AH75" s="70"/>
      <c r="AI75" s="68"/>
      <c r="AJ75" s="69"/>
      <c r="AK75" s="70"/>
      <c r="AL75" s="71"/>
      <c r="AM75" s="68">
        <v>3</v>
      </c>
      <c r="AN75" s="69">
        <v>3</v>
      </c>
      <c r="AO75" s="70">
        <v>3</v>
      </c>
      <c r="AP75" s="68"/>
      <c r="AQ75" s="69"/>
      <c r="AR75" s="70"/>
      <c r="AS75" s="68"/>
      <c r="AT75" s="69"/>
      <c r="AU75" s="70">
        <v>9</v>
      </c>
      <c r="AV75" s="68"/>
      <c r="AW75" s="69"/>
      <c r="AX75" s="70"/>
      <c r="AY75" s="68"/>
      <c r="AZ75" s="69"/>
      <c r="BA75" s="70"/>
      <c r="BB75" s="71"/>
      <c r="BC75" s="187"/>
      <c r="BD75" s="187"/>
      <c r="BE75" s="69"/>
      <c r="BF75" s="70"/>
      <c r="BG75" s="68"/>
      <c r="BH75" s="69"/>
      <c r="BI75" s="70"/>
      <c r="BJ75" s="71"/>
      <c r="BK75" s="68"/>
      <c r="BL75" s="69"/>
      <c r="BM75" s="70"/>
      <c r="BN75" s="68"/>
      <c r="BO75" s="69"/>
      <c r="BP75" s="70"/>
      <c r="BQ75" s="68"/>
      <c r="BR75" s="69"/>
      <c r="BS75" s="70"/>
      <c r="BT75" s="71"/>
      <c r="BU75" s="68"/>
      <c r="BV75" s="69"/>
      <c r="BW75" s="70"/>
      <c r="BX75" s="71"/>
      <c r="BY75" s="72">
        <v>3</v>
      </c>
      <c r="BZ75" s="73">
        <v>3</v>
      </c>
      <c r="CA75" s="74">
        <v>37</v>
      </c>
    </row>
    <row r="76" spans="1:79" s="1" customFormat="1" ht="15.5" customHeight="1" x14ac:dyDescent="0.15">
      <c r="A76" s="64">
        <v>1</v>
      </c>
      <c r="B76" s="75" t="s">
        <v>335</v>
      </c>
      <c r="C76" s="67" t="s">
        <v>40</v>
      </c>
      <c r="D76" s="68"/>
      <c r="E76" s="69"/>
      <c r="F76" s="70"/>
      <c r="G76" s="68"/>
      <c r="H76" s="69"/>
      <c r="I76" s="70"/>
      <c r="J76" s="68"/>
      <c r="K76" s="69"/>
      <c r="L76" s="70"/>
      <c r="M76" s="68"/>
      <c r="N76" s="69"/>
      <c r="O76" s="70"/>
      <c r="P76" s="68"/>
      <c r="Q76" s="69"/>
      <c r="R76" s="70"/>
      <c r="S76" s="68"/>
      <c r="T76" s="69"/>
      <c r="U76" s="70"/>
      <c r="V76" s="68"/>
      <c r="W76" s="69"/>
      <c r="X76" s="70"/>
      <c r="Y76" s="68"/>
      <c r="Z76" s="69"/>
      <c r="AA76" s="70">
        <v>3</v>
      </c>
      <c r="AB76" s="68"/>
      <c r="AC76" s="69"/>
      <c r="AD76" s="70"/>
      <c r="AE76" s="71"/>
      <c r="AF76" s="68"/>
      <c r="AG76" s="69"/>
      <c r="AH76" s="70"/>
      <c r="AI76" s="68"/>
      <c r="AJ76" s="69"/>
      <c r="AK76" s="70"/>
      <c r="AL76" s="71"/>
      <c r="AM76" s="68"/>
      <c r="AN76" s="69"/>
      <c r="AO76" s="70"/>
      <c r="AP76" s="68"/>
      <c r="AQ76" s="69"/>
      <c r="AR76" s="70"/>
      <c r="AS76" s="68"/>
      <c r="AT76" s="69"/>
      <c r="AU76" s="70"/>
      <c r="AV76" s="68"/>
      <c r="AW76" s="69"/>
      <c r="AX76" s="70"/>
      <c r="AY76" s="68"/>
      <c r="AZ76" s="69"/>
      <c r="BA76" s="70"/>
      <c r="BB76" s="71"/>
      <c r="BC76" s="187"/>
      <c r="BD76" s="187"/>
      <c r="BE76" s="69"/>
      <c r="BF76" s="70"/>
      <c r="BG76" s="68"/>
      <c r="BH76" s="69"/>
      <c r="BI76" s="70"/>
      <c r="BJ76" s="71"/>
      <c r="BK76" s="68"/>
      <c r="BL76" s="69"/>
      <c r="BM76" s="70"/>
      <c r="BN76" s="68"/>
      <c r="BO76" s="69"/>
      <c r="BP76" s="70"/>
      <c r="BQ76" s="68"/>
      <c r="BR76" s="69"/>
      <c r="BS76" s="70"/>
      <c r="BT76" s="71"/>
      <c r="BU76" s="68"/>
      <c r="BV76" s="69"/>
      <c r="BW76" s="70"/>
      <c r="BX76" s="71"/>
      <c r="BY76" s="72"/>
      <c r="BZ76" s="73"/>
      <c r="CA76" s="74">
        <v>3</v>
      </c>
    </row>
    <row r="77" spans="1:79" s="1" customFormat="1" ht="15.5" customHeight="1" x14ac:dyDescent="0.15">
      <c r="A77" s="64">
        <v>1</v>
      </c>
      <c r="B77" s="66" t="s">
        <v>337</v>
      </c>
      <c r="C77" s="67" t="s">
        <v>40</v>
      </c>
      <c r="D77" s="68"/>
      <c r="E77" s="69"/>
      <c r="F77" s="70"/>
      <c r="G77" s="68"/>
      <c r="H77" s="69"/>
      <c r="I77" s="70"/>
      <c r="J77" s="68"/>
      <c r="K77" s="69"/>
      <c r="L77" s="70"/>
      <c r="M77" s="68"/>
      <c r="N77" s="69"/>
      <c r="O77" s="70"/>
      <c r="P77" s="68"/>
      <c r="Q77" s="69"/>
      <c r="R77" s="70"/>
      <c r="S77" s="68"/>
      <c r="T77" s="69"/>
      <c r="U77" s="70"/>
      <c r="V77" s="68"/>
      <c r="W77" s="69"/>
      <c r="X77" s="70"/>
      <c r="Y77" s="68"/>
      <c r="Z77" s="69"/>
      <c r="AA77" s="70"/>
      <c r="AB77" s="68"/>
      <c r="AC77" s="69"/>
      <c r="AD77" s="70"/>
      <c r="AE77" s="71"/>
      <c r="AF77" s="68"/>
      <c r="AG77" s="69"/>
      <c r="AH77" s="70"/>
      <c r="AI77" s="68"/>
      <c r="AJ77" s="69"/>
      <c r="AK77" s="70"/>
      <c r="AL77" s="71"/>
      <c r="AM77" s="68">
        <v>3</v>
      </c>
      <c r="AN77" s="69">
        <v>3</v>
      </c>
      <c r="AO77" s="70">
        <v>3</v>
      </c>
      <c r="AP77" s="68"/>
      <c r="AQ77" s="69"/>
      <c r="AR77" s="70"/>
      <c r="AS77" s="68"/>
      <c r="AT77" s="69"/>
      <c r="AU77" s="70">
        <v>1</v>
      </c>
      <c r="AV77" s="68"/>
      <c r="AW77" s="69"/>
      <c r="AX77" s="70"/>
      <c r="AY77" s="68"/>
      <c r="AZ77" s="69"/>
      <c r="BA77" s="70"/>
      <c r="BB77" s="71"/>
      <c r="BC77" s="187"/>
      <c r="BD77" s="187"/>
      <c r="BE77" s="69"/>
      <c r="BF77" s="70"/>
      <c r="BG77" s="68"/>
      <c r="BH77" s="69"/>
      <c r="BI77" s="70"/>
      <c r="BJ77" s="71"/>
      <c r="BK77" s="68"/>
      <c r="BL77" s="69"/>
      <c r="BM77" s="70"/>
      <c r="BN77" s="68"/>
      <c r="BO77" s="69"/>
      <c r="BP77" s="70">
        <v>2</v>
      </c>
      <c r="BQ77" s="68"/>
      <c r="BR77" s="69"/>
      <c r="BS77" s="70"/>
      <c r="BT77" s="71"/>
      <c r="BU77" s="68"/>
      <c r="BV77" s="69"/>
      <c r="BW77" s="70"/>
      <c r="BX77" s="71"/>
      <c r="BY77" s="72">
        <v>3</v>
      </c>
      <c r="BZ77" s="73">
        <v>3</v>
      </c>
      <c r="CA77" s="74">
        <v>6</v>
      </c>
    </row>
    <row r="78" spans="1:79" s="1" customFormat="1" ht="15.5" customHeight="1" x14ac:dyDescent="0.15">
      <c r="A78" s="64">
        <v>1</v>
      </c>
      <c r="B78" s="66" t="s">
        <v>342</v>
      </c>
      <c r="C78" s="67" t="s">
        <v>40</v>
      </c>
      <c r="D78" s="68"/>
      <c r="E78" s="69"/>
      <c r="F78" s="70"/>
      <c r="G78" s="68"/>
      <c r="H78" s="69"/>
      <c r="I78" s="70"/>
      <c r="J78" s="68"/>
      <c r="K78" s="69"/>
      <c r="L78" s="70"/>
      <c r="M78" s="68"/>
      <c r="N78" s="69"/>
      <c r="O78" s="70"/>
      <c r="P78" s="68"/>
      <c r="Q78" s="69"/>
      <c r="R78" s="70"/>
      <c r="S78" s="68"/>
      <c r="T78" s="69"/>
      <c r="U78" s="70">
        <v>3</v>
      </c>
      <c r="V78" s="68"/>
      <c r="W78" s="69"/>
      <c r="X78" s="70"/>
      <c r="Y78" s="68"/>
      <c r="Z78" s="69"/>
      <c r="AA78" s="70"/>
      <c r="AB78" s="68"/>
      <c r="AC78" s="69"/>
      <c r="AD78" s="70"/>
      <c r="AE78" s="71"/>
      <c r="AF78" s="68"/>
      <c r="AG78" s="69"/>
      <c r="AH78" s="70"/>
      <c r="AI78" s="68"/>
      <c r="AJ78" s="69"/>
      <c r="AK78" s="70"/>
      <c r="AL78" s="71"/>
      <c r="AM78" s="68"/>
      <c r="AN78" s="69"/>
      <c r="AO78" s="70"/>
      <c r="AP78" s="68"/>
      <c r="AQ78" s="69"/>
      <c r="AR78" s="70"/>
      <c r="AS78" s="68"/>
      <c r="AT78" s="69"/>
      <c r="AU78" s="70"/>
      <c r="AV78" s="68"/>
      <c r="AW78" s="69"/>
      <c r="AX78" s="70"/>
      <c r="AY78" s="68"/>
      <c r="AZ78" s="69"/>
      <c r="BA78" s="70"/>
      <c r="BB78" s="71"/>
      <c r="BC78" s="187"/>
      <c r="BD78" s="187"/>
      <c r="BE78" s="69"/>
      <c r="BF78" s="70"/>
      <c r="BG78" s="68"/>
      <c r="BH78" s="69"/>
      <c r="BI78" s="70"/>
      <c r="BJ78" s="71"/>
      <c r="BK78" s="68"/>
      <c r="BL78" s="69"/>
      <c r="BM78" s="70"/>
      <c r="BN78" s="68"/>
      <c r="BO78" s="69"/>
      <c r="BP78" s="70"/>
      <c r="BQ78" s="68"/>
      <c r="BR78" s="69"/>
      <c r="BS78" s="70"/>
      <c r="BT78" s="71"/>
      <c r="BU78" s="68"/>
      <c r="BV78" s="69"/>
      <c r="BW78" s="70"/>
      <c r="BX78" s="71"/>
      <c r="BY78" s="72"/>
      <c r="BZ78" s="73"/>
      <c r="CA78" s="74">
        <v>3</v>
      </c>
    </row>
    <row r="79" spans="1:79" s="1" customFormat="1" ht="15.5" customHeight="1" x14ac:dyDescent="0.15">
      <c r="A79" s="64">
        <v>1</v>
      </c>
      <c r="B79" s="66" t="s">
        <v>355</v>
      </c>
      <c r="C79" s="67" t="s">
        <v>40</v>
      </c>
      <c r="D79" s="68"/>
      <c r="E79" s="69"/>
      <c r="F79" s="70"/>
      <c r="G79" s="68"/>
      <c r="H79" s="69"/>
      <c r="I79" s="70"/>
      <c r="J79" s="68"/>
      <c r="K79" s="69"/>
      <c r="L79" s="70"/>
      <c r="M79" s="68"/>
      <c r="N79" s="69"/>
      <c r="O79" s="70"/>
      <c r="P79" s="68"/>
      <c r="Q79" s="69"/>
      <c r="R79" s="70"/>
      <c r="S79" s="68"/>
      <c r="T79" s="69"/>
      <c r="U79" s="70"/>
      <c r="V79" s="68"/>
      <c r="W79" s="69"/>
      <c r="X79" s="70"/>
      <c r="Y79" s="68"/>
      <c r="Z79" s="69"/>
      <c r="AA79" s="70"/>
      <c r="AB79" s="68"/>
      <c r="AC79" s="69"/>
      <c r="AD79" s="70"/>
      <c r="AE79" s="71"/>
      <c r="AF79" s="68">
        <v>1</v>
      </c>
      <c r="AG79" s="69">
        <v>1</v>
      </c>
      <c r="AH79" s="70"/>
      <c r="AI79" s="68"/>
      <c r="AJ79" s="69"/>
      <c r="AK79" s="70"/>
      <c r="AL79" s="71"/>
      <c r="AM79" s="68"/>
      <c r="AN79" s="69"/>
      <c r="AO79" s="70"/>
      <c r="AP79" s="68"/>
      <c r="AQ79" s="69"/>
      <c r="AR79" s="70"/>
      <c r="AS79" s="68"/>
      <c r="AT79" s="69"/>
      <c r="AU79" s="70"/>
      <c r="AV79" s="68"/>
      <c r="AW79" s="69"/>
      <c r="AX79" s="70"/>
      <c r="AY79" s="68"/>
      <c r="AZ79" s="69"/>
      <c r="BA79" s="70"/>
      <c r="BB79" s="71"/>
      <c r="BC79" s="187"/>
      <c r="BD79" s="187"/>
      <c r="BE79" s="69"/>
      <c r="BF79" s="70"/>
      <c r="BG79" s="68"/>
      <c r="BH79" s="69"/>
      <c r="BI79" s="70"/>
      <c r="BJ79" s="71"/>
      <c r="BK79" s="68"/>
      <c r="BL79" s="69"/>
      <c r="BM79" s="70"/>
      <c r="BN79" s="68"/>
      <c r="BO79" s="69"/>
      <c r="BP79" s="70"/>
      <c r="BQ79" s="68"/>
      <c r="BR79" s="69"/>
      <c r="BS79" s="70"/>
      <c r="BT79" s="71"/>
      <c r="BU79" s="68"/>
      <c r="BV79" s="69"/>
      <c r="BW79" s="70"/>
      <c r="BX79" s="71"/>
      <c r="BY79" s="72">
        <v>1</v>
      </c>
      <c r="BZ79" s="73">
        <v>1</v>
      </c>
      <c r="CA79" s="74"/>
    </row>
    <row r="80" spans="1:79" s="1" customFormat="1" ht="15.5" customHeight="1" x14ac:dyDescent="0.15">
      <c r="A80" s="64">
        <v>1</v>
      </c>
      <c r="B80" s="66" t="s">
        <v>356</v>
      </c>
      <c r="C80" s="67" t="s">
        <v>40</v>
      </c>
      <c r="D80" s="68"/>
      <c r="E80" s="69"/>
      <c r="F80" s="70"/>
      <c r="G80" s="68"/>
      <c r="H80" s="69"/>
      <c r="I80" s="70"/>
      <c r="J80" s="68"/>
      <c r="K80" s="69"/>
      <c r="L80" s="70"/>
      <c r="M80" s="68"/>
      <c r="N80" s="69"/>
      <c r="O80" s="70"/>
      <c r="P80" s="68"/>
      <c r="Q80" s="69"/>
      <c r="R80" s="70"/>
      <c r="S80" s="68"/>
      <c r="T80" s="69"/>
      <c r="U80" s="70"/>
      <c r="V80" s="68"/>
      <c r="W80" s="69"/>
      <c r="X80" s="70"/>
      <c r="Y80" s="68"/>
      <c r="Z80" s="69"/>
      <c r="AA80" s="70"/>
      <c r="AB80" s="68"/>
      <c r="AC80" s="69"/>
      <c r="AD80" s="70"/>
      <c r="AE80" s="71"/>
      <c r="AF80" s="68"/>
      <c r="AG80" s="69"/>
      <c r="AH80" s="70">
        <v>1</v>
      </c>
      <c r="AI80" s="68"/>
      <c r="AJ80" s="69"/>
      <c r="AK80" s="70"/>
      <c r="AL80" s="71"/>
      <c r="AM80" s="68"/>
      <c r="AN80" s="69"/>
      <c r="AO80" s="70"/>
      <c r="AP80" s="68"/>
      <c r="AQ80" s="69"/>
      <c r="AR80" s="70"/>
      <c r="AS80" s="68"/>
      <c r="AT80" s="69"/>
      <c r="AU80" s="70"/>
      <c r="AV80" s="68"/>
      <c r="AW80" s="69"/>
      <c r="AX80" s="70"/>
      <c r="AY80" s="68"/>
      <c r="AZ80" s="69"/>
      <c r="BA80" s="70"/>
      <c r="BB80" s="71"/>
      <c r="BC80" s="187"/>
      <c r="BD80" s="187"/>
      <c r="BE80" s="69"/>
      <c r="BF80" s="70"/>
      <c r="BG80" s="68"/>
      <c r="BH80" s="69"/>
      <c r="BI80" s="70"/>
      <c r="BJ80" s="71"/>
      <c r="BK80" s="68"/>
      <c r="BL80" s="69"/>
      <c r="BM80" s="70"/>
      <c r="BN80" s="68"/>
      <c r="BO80" s="69"/>
      <c r="BP80" s="70"/>
      <c r="BQ80" s="68"/>
      <c r="BR80" s="69"/>
      <c r="BS80" s="70"/>
      <c r="BT80" s="71"/>
      <c r="BU80" s="68"/>
      <c r="BV80" s="69"/>
      <c r="BW80" s="70"/>
      <c r="BX80" s="71"/>
      <c r="BY80" s="72"/>
      <c r="BZ80" s="73"/>
      <c r="CA80" s="74">
        <v>1</v>
      </c>
    </row>
    <row r="81" spans="1:79" s="1" customFormat="1" ht="15.5" customHeight="1" x14ac:dyDescent="0.15">
      <c r="A81" s="64">
        <v>1</v>
      </c>
      <c r="B81" s="66" t="s">
        <v>357</v>
      </c>
      <c r="C81" s="67" t="s">
        <v>40</v>
      </c>
      <c r="D81" s="68"/>
      <c r="E81" s="69"/>
      <c r="F81" s="70"/>
      <c r="G81" s="68"/>
      <c r="H81" s="69"/>
      <c r="I81" s="70"/>
      <c r="J81" s="68"/>
      <c r="K81" s="69"/>
      <c r="L81" s="70"/>
      <c r="M81" s="68"/>
      <c r="N81" s="69"/>
      <c r="O81" s="70"/>
      <c r="P81" s="68"/>
      <c r="Q81" s="69"/>
      <c r="R81" s="70"/>
      <c r="S81" s="68">
        <v>7</v>
      </c>
      <c r="T81" s="69">
        <v>7</v>
      </c>
      <c r="U81" s="70"/>
      <c r="V81" s="68">
        <v>8</v>
      </c>
      <c r="W81" s="69">
        <v>8</v>
      </c>
      <c r="X81" s="70"/>
      <c r="Y81" s="68"/>
      <c r="Z81" s="69"/>
      <c r="AA81" s="70"/>
      <c r="AB81" s="68"/>
      <c r="AC81" s="69"/>
      <c r="AD81" s="70"/>
      <c r="AE81" s="71"/>
      <c r="AF81" s="68">
        <v>9</v>
      </c>
      <c r="AG81" s="69">
        <v>9</v>
      </c>
      <c r="AH81" s="70"/>
      <c r="AI81" s="68"/>
      <c r="AJ81" s="69"/>
      <c r="AK81" s="70"/>
      <c r="AL81" s="71"/>
      <c r="AM81" s="68">
        <v>3</v>
      </c>
      <c r="AN81" s="69">
        <v>3</v>
      </c>
      <c r="AO81" s="70">
        <v>7</v>
      </c>
      <c r="AP81" s="68"/>
      <c r="AQ81" s="69"/>
      <c r="AR81" s="70"/>
      <c r="AS81" s="68">
        <v>17</v>
      </c>
      <c r="AT81" s="69">
        <v>17</v>
      </c>
      <c r="AU81" s="70">
        <v>17</v>
      </c>
      <c r="AV81" s="68">
        <v>4</v>
      </c>
      <c r="AW81" s="69"/>
      <c r="AX81" s="70"/>
      <c r="AY81" s="68">
        <v>12</v>
      </c>
      <c r="AZ81" s="69">
        <v>3</v>
      </c>
      <c r="BA81" s="70">
        <v>3</v>
      </c>
      <c r="BB81" s="71"/>
      <c r="BC81" s="187"/>
      <c r="BD81" s="187"/>
      <c r="BE81" s="69"/>
      <c r="BF81" s="70"/>
      <c r="BG81" s="68"/>
      <c r="BH81" s="69"/>
      <c r="BI81" s="70"/>
      <c r="BJ81" s="71"/>
      <c r="BK81" s="68"/>
      <c r="BL81" s="69"/>
      <c r="BM81" s="70"/>
      <c r="BN81" s="68"/>
      <c r="BO81" s="69"/>
      <c r="BP81" s="70"/>
      <c r="BQ81" s="68"/>
      <c r="BR81" s="69"/>
      <c r="BS81" s="70"/>
      <c r="BT81" s="71"/>
      <c r="BU81" s="68"/>
      <c r="BV81" s="69"/>
      <c r="BW81" s="70"/>
      <c r="BX81" s="71"/>
      <c r="BY81" s="72">
        <v>60</v>
      </c>
      <c r="BZ81" s="73">
        <v>47</v>
      </c>
      <c r="CA81" s="74">
        <v>27</v>
      </c>
    </row>
    <row r="82" spans="1:79" s="1" customFormat="1" ht="15.5" customHeight="1" x14ac:dyDescent="0.15">
      <c r="A82" s="64">
        <v>1</v>
      </c>
      <c r="B82" s="66" t="s">
        <v>366</v>
      </c>
      <c r="C82" s="67" t="s">
        <v>40</v>
      </c>
      <c r="D82" s="68"/>
      <c r="E82" s="69"/>
      <c r="F82" s="70"/>
      <c r="G82" s="68"/>
      <c r="H82" s="69"/>
      <c r="I82" s="70"/>
      <c r="J82" s="68"/>
      <c r="K82" s="69"/>
      <c r="L82" s="70"/>
      <c r="M82" s="68"/>
      <c r="N82" s="69"/>
      <c r="O82" s="70"/>
      <c r="P82" s="68"/>
      <c r="Q82" s="69"/>
      <c r="R82" s="70"/>
      <c r="S82" s="68">
        <v>15</v>
      </c>
      <c r="T82" s="69">
        <v>15</v>
      </c>
      <c r="U82" s="70">
        <v>7</v>
      </c>
      <c r="V82" s="68">
        <v>144</v>
      </c>
      <c r="W82" s="69">
        <v>52</v>
      </c>
      <c r="X82" s="70">
        <v>52</v>
      </c>
      <c r="Y82" s="68"/>
      <c r="Z82" s="69"/>
      <c r="AA82" s="70"/>
      <c r="AB82" s="68"/>
      <c r="AC82" s="69"/>
      <c r="AD82" s="70"/>
      <c r="AE82" s="71"/>
      <c r="AF82" s="68"/>
      <c r="AG82" s="69"/>
      <c r="AH82" s="70"/>
      <c r="AI82" s="68"/>
      <c r="AJ82" s="69"/>
      <c r="AK82" s="70"/>
      <c r="AL82" s="71"/>
      <c r="AM82" s="68"/>
      <c r="AN82" s="69"/>
      <c r="AO82" s="70"/>
      <c r="AP82" s="68"/>
      <c r="AQ82" s="69"/>
      <c r="AR82" s="70"/>
      <c r="AS82" s="68"/>
      <c r="AT82" s="69"/>
      <c r="AU82" s="70"/>
      <c r="AV82" s="68"/>
      <c r="AW82" s="69"/>
      <c r="AX82" s="70"/>
      <c r="AY82" s="68"/>
      <c r="AZ82" s="69"/>
      <c r="BA82" s="70"/>
      <c r="BB82" s="71"/>
      <c r="BC82" s="187"/>
      <c r="BD82" s="187"/>
      <c r="BE82" s="69"/>
      <c r="BF82" s="70"/>
      <c r="BG82" s="68"/>
      <c r="BH82" s="69"/>
      <c r="BI82" s="70"/>
      <c r="BJ82" s="71"/>
      <c r="BK82" s="68"/>
      <c r="BL82" s="69"/>
      <c r="BM82" s="70"/>
      <c r="BN82" s="68"/>
      <c r="BO82" s="69"/>
      <c r="BP82" s="70"/>
      <c r="BQ82" s="68"/>
      <c r="BR82" s="69"/>
      <c r="BS82" s="70"/>
      <c r="BT82" s="71"/>
      <c r="BU82" s="68"/>
      <c r="BV82" s="69"/>
      <c r="BW82" s="70"/>
      <c r="BX82" s="71"/>
      <c r="BY82" s="72">
        <v>159</v>
      </c>
      <c r="BZ82" s="73">
        <v>67</v>
      </c>
      <c r="CA82" s="74">
        <v>59</v>
      </c>
    </row>
    <row r="83" spans="1:79" s="1" customFormat="1" ht="15.5" customHeight="1" x14ac:dyDescent="0.15">
      <c r="A83" s="64">
        <v>1</v>
      </c>
      <c r="B83" s="66" t="s">
        <v>374</v>
      </c>
      <c r="C83" s="67" t="s">
        <v>40</v>
      </c>
      <c r="D83" s="68"/>
      <c r="E83" s="69"/>
      <c r="F83" s="70"/>
      <c r="G83" s="68"/>
      <c r="H83" s="69"/>
      <c r="I83" s="70"/>
      <c r="J83" s="68"/>
      <c r="K83" s="69"/>
      <c r="L83" s="70"/>
      <c r="M83" s="68"/>
      <c r="N83" s="69"/>
      <c r="O83" s="70"/>
      <c r="P83" s="68"/>
      <c r="Q83" s="69"/>
      <c r="R83" s="70"/>
      <c r="S83" s="68"/>
      <c r="T83" s="69"/>
      <c r="U83" s="70">
        <v>6</v>
      </c>
      <c r="V83" s="68"/>
      <c r="W83" s="69"/>
      <c r="X83" s="70">
        <v>4</v>
      </c>
      <c r="Y83" s="68"/>
      <c r="Z83" s="69"/>
      <c r="AA83" s="70"/>
      <c r="AB83" s="68"/>
      <c r="AC83" s="69"/>
      <c r="AD83" s="70"/>
      <c r="AE83" s="71"/>
      <c r="AF83" s="68"/>
      <c r="AG83" s="69"/>
      <c r="AH83" s="70"/>
      <c r="AI83" s="68"/>
      <c r="AJ83" s="69"/>
      <c r="AK83" s="70"/>
      <c r="AL83" s="71"/>
      <c r="AM83" s="68"/>
      <c r="AN83" s="69"/>
      <c r="AO83" s="70"/>
      <c r="AP83" s="68"/>
      <c r="AQ83" s="69"/>
      <c r="AR83" s="70"/>
      <c r="AS83" s="68"/>
      <c r="AT83" s="69"/>
      <c r="AU83" s="70"/>
      <c r="AV83" s="68"/>
      <c r="AW83" s="69"/>
      <c r="AX83" s="70"/>
      <c r="AY83" s="68"/>
      <c r="AZ83" s="69"/>
      <c r="BA83" s="70"/>
      <c r="BB83" s="71"/>
      <c r="BC83" s="187"/>
      <c r="BD83" s="187"/>
      <c r="BE83" s="69"/>
      <c r="BF83" s="70"/>
      <c r="BG83" s="68"/>
      <c r="BH83" s="69"/>
      <c r="BI83" s="70"/>
      <c r="BJ83" s="71"/>
      <c r="BK83" s="68"/>
      <c r="BL83" s="69"/>
      <c r="BM83" s="70"/>
      <c r="BN83" s="68"/>
      <c r="BO83" s="69"/>
      <c r="BP83" s="70"/>
      <c r="BQ83" s="68"/>
      <c r="BR83" s="69"/>
      <c r="BS83" s="70"/>
      <c r="BT83" s="71"/>
      <c r="BU83" s="68"/>
      <c r="BV83" s="69"/>
      <c r="BW83" s="70"/>
      <c r="BX83" s="71"/>
      <c r="BY83" s="72"/>
      <c r="BZ83" s="73"/>
      <c r="CA83" s="74">
        <v>10</v>
      </c>
    </row>
    <row r="84" spans="1:79" s="1" customFormat="1" ht="15.5" customHeight="1" x14ac:dyDescent="0.15">
      <c r="A84" s="64">
        <v>1</v>
      </c>
      <c r="B84" s="66" t="s">
        <v>377</v>
      </c>
      <c r="C84" s="67" t="s">
        <v>40</v>
      </c>
      <c r="D84" s="68"/>
      <c r="E84" s="69"/>
      <c r="F84" s="70"/>
      <c r="G84" s="68"/>
      <c r="H84" s="69"/>
      <c r="I84" s="70"/>
      <c r="J84" s="68"/>
      <c r="K84" s="69"/>
      <c r="L84" s="70"/>
      <c r="M84" s="68">
        <v>28</v>
      </c>
      <c r="N84" s="69">
        <v>28</v>
      </c>
      <c r="O84" s="70"/>
      <c r="P84" s="68"/>
      <c r="Q84" s="69"/>
      <c r="R84" s="70"/>
      <c r="S84" s="68">
        <v>28</v>
      </c>
      <c r="T84" s="69">
        <v>28</v>
      </c>
      <c r="U84" s="70"/>
      <c r="V84" s="68"/>
      <c r="W84" s="69"/>
      <c r="X84" s="70"/>
      <c r="Y84" s="68"/>
      <c r="Z84" s="69"/>
      <c r="AA84" s="70"/>
      <c r="AB84" s="68"/>
      <c r="AC84" s="69"/>
      <c r="AD84" s="70"/>
      <c r="AE84" s="71"/>
      <c r="AF84" s="68"/>
      <c r="AG84" s="69"/>
      <c r="AH84" s="70"/>
      <c r="AI84" s="68"/>
      <c r="AJ84" s="69"/>
      <c r="AK84" s="70"/>
      <c r="AL84" s="71"/>
      <c r="AM84" s="68">
        <v>3</v>
      </c>
      <c r="AN84" s="69">
        <v>3</v>
      </c>
      <c r="AO84" s="70">
        <v>9</v>
      </c>
      <c r="AP84" s="68"/>
      <c r="AQ84" s="69"/>
      <c r="AR84" s="70"/>
      <c r="AS84" s="68">
        <v>18</v>
      </c>
      <c r="AT84" s="69">
        <v>18</v>
      </c>
      <c r="AU84" s="70">
        <v>24</v>
      </c>
      <c r="AV84" s="68"/>
      <c r="AW84" s="69"/>
      <c r="AX84" s="70"/>
      <c r="AY84" s="68"/>
      <c r="AZ84" s="69"/>
      <c r="BA84" s="70"/>
      <c r="BB84" s="71"/>
      <c r="BC84" s="187"/>
      <c r="BD84" s="187"/>
      <c r="BE84" s="69"/>
      <c r="BF84" s="70"/>
      <c r="BG84" s="68"/>
      <c r="BH84" s="69"/>
      <c r="BI84" s="70"/>
      <c r="BJ84" s="71"/>
      <c r="BK84" s="68"/>
      <c r="BL84" s="69"/>
      <c r="BM84" s="70"/>
      <c r="BN84" s="68"/>
      <c r="BO84" s="69"/>
      <c r="BP84" s="70">
        <v>7</v>
      </c>
      <c r="BQ84" s="68"/>
      <c r="BR84" s="69"/>
      <c r="BS84" s="70"/>
      <c r="BT84" s="71"/>
      <c r="BU84" s="68"/>
      <c r="BV84" s="69"/>
      <c r="BW84" s="70"/>
      <c r="BX84" s="71"/>
      <c r="BY84" s="72">
        <v>77</v>
      </c>
      <c r="BZ84" s="73">
        <v>77</v>
      </c>
      <c r="CA84" s="74">
        <v>40</v>
      </c>
    </row>
    <row r="85" spans="1:79" s="1" customFormat="1" ht="15.5" customHeight="1" x14ac:dyDescent="0.15">
      <c r="A85" s="64">
        <v>1</v>
      </c>
      <c r="B85" s="66" t="s">
        <v>384</v>
      </c>
      <c r="C85" s="67" t="s">
        <v>40</v>
      </c>
      <c r="D85" s="68"/>
      <c r="E85" s="69"/>
      <c r="F85" s="70"/>
      <c r="G85" s="68"/>
      <c r="H85" s="69"/>
      <c r="I85" s="70"/>
      <c r="J85" s="68"/>
      <c r="K85" s="69"/>
      <c r="L85" s="70"/>
      <c r="M85" s="68"/>
      <c r="N85" s="69"/>
      <c r="O85" s="70">
        <v>1</v>
      </c>
      <c r="P85" s="68"/>
      <c r="Q85" s="69"/>
      <c r="R85" s="70"/>
      <c r="S85" s="68"/>
      <c r="T85" s="69"/>
      <c r="U85" s="70">
        <v>3</v>
      </c>
      <c r="V85" s="68"/>
      <c r="W85" s="69"/>
      <c r="X85" s="70"/>
      <c r="Y85" s="68"/>
      <c r="Z85" s="69"/>
      <c r="AA85" s="70"/>
      <c r="AB85" s="68"/>
      <c r="AC85" s="69"/>
      <c r="AD85" s="70"/>
      <c r="AE85" s="71"/>
      <c r="AF85" s="68"/>
      <c r="AG85" s="69"/>
      <c r="AH85" s="70"/>
      <c r="AI85" s="68"/>
      <c r="AJ85" s="69"/>
      <c r="AK85" s="70"/>
      <c r="AL85" s="71"/>
      <c r="AM85" s="68"/>
      <c r="AN85" s="69"/>
      <c r="AO85" s="70"/>
      <c r="AP85" s="68"/>
      <c r="AQ85" s="69"/>
      <c r="AR85" s="70"/>
      <c r="AS85" s="68"/>
      <c r="AT85" s="69"/>
      <c r="AU85" s="70"/>
      <c r="AV85" s="68"/>
      <c r="AW85" s="69"/>
      <c r="AX85" s="70"/>
      <c r="AY85" s="68"/>
      <c r="AZ85" s="69"/>
      <c r="BA85" s="70"/>
      <c r="BB85" s="71"/>
      <c r="BC85" s="187"/>
      <c r="BD85" s="187"/>
      <c r="BE85" s="69"/>
      <c r="BF85" s="70"/>
      <c r="BG85" s="68"/>
      <c r="BH85" s="69"/>
      <c r="BI85" s="70"/>
      <c r="BJ85" s="71"/>
      <c r="BK85" s="68"/>
      <c r="BL85" s="69"/>
      <c r="BM85" s="70"/>
      <c r="BN85" s="68"/>
      <c r="BO85" s="69"/>
      <c r="BP85" s="70"/>
      <c r="BQ85" s="68"/>
      <c r="BR85" s="69"/>
      <c r="BS85" s="70"/>
      <c r="BT85" s="71"/>
      <c r="BU85" s="68"/>
      <c r="BV85" s="69"/>
      <c r="BW85" s="70"/>
      <c r="BX85" s="71"/>
      <c r="BY85" s="72"/>
      <c r="BZ85" s="73"/>
      <c r="CA85" s="74">
        <v>4</v>
      </c>
    </row>
    <row r="86" spans="1:79" s="1" customFormat="1" ht="15.5" customHeight="1" x14ac:dyDescent="0.15">
      <c r="A86" s="64">
        <v>1</v>
      </c>
      <c r="B86" s="66" t="s">
        <v>387</v>
      </c>
      <c r="C86" s="67" t="s">
        <v>40</v>
      </c>
      <c r="D86" s="68"/>
      <c r="E86" s="69"/>
      <c r="F86" s="70"/>
      <c r="G86" s="68"/>
      <c r="H86" s="69"/>
      <c r="I86" s="70"/>
      <c r="J86" s="68"/>
      <c r="K86" s="69"/>
      <c r="L86" s="70"/>
      <c r="M86" s="68"/>
      <c r="N86" s="69"/>
      <c r="O86" s="70"/>
      <c r="P86" s="68"/>
      <c r="Q86" s="69"/>
      <c r="R86" s="70"/>
      <c r="S86" s="68"/>
      <c r="T86" s="69"/>
      <c r="U86" s="70">
        <v>6</v>
      </c>
      <c r="V86" s="68"/>
      <c r="W86" s="69"/>
      <c r="X86" s="70">
        <v>10</v>
      </c>
      <c r="Y86" s="68"/>
      <c r="Z86" s="69"/>
      <c r="AA86" s="70">
        <v>12</v>
      </c>
      <c r="AB86" s="68"/>
      <c r="AC86" s="69"/>
      <c r="AD86" s="70"/>
      <c r="AE86" s="71"/>
      <c r="AF86" s="68"/>
      <c r="AG86" s="69"/>
      <c r="AH86" s="70"/>
      <c r="AI86" s="68"/>
      <c r="AJ86" s="69"/>
      <c r="AK86" s="70"/>
      <c r="AL86" s="71"/>
      <c r="AM86" s="68"/>
      <c r="AN86" s="69"/>
      <c r="AO86" s="70"/>
      <c r="AP86" s="68"/>
      <c r="AQ86" s="69"/>
      <c r="AR86" s="70"/>
      <c r="AS86" s="68"/>
      <c r="AT86" s="69"/>
      <c r="AU86" s="70"/>
      <c r="AV86" s="68"/>
      <c r="AW86" s="69"/>
      <c r="AX86" s="70"/>
      <c r="AY86" s="68"/>
      <c r="AZ86" s="69"/>
      <c r="BA86" s="70"/>
      <c r="BB86" s="71"/>
      <c r="BC86" s="187"/>
      <c r="BD86" s="187"/>
      <c r="BE86" s="69"/>
      <c r="BF86" s="70"/>
      <c r="BG86" s="68"/>
      <c r="BH86" s="69"/>
      <c r="BI86" s="70"/>
      <c r="BJ86" s="71"/>
      <c r="BK86" s="68"/>
      <c r="BL86" s="69"/>
      <c r="BM86" s="70"/>
      <c r="BN86" s="68"/>
      <c r="BO86" s="69"/>
      <c r="BP86" s="70"/>
      <c r="BQ86" s="68"/>
      <c r="BR86" s="69"/>
      <c r="BS86" s="70"/>
      <c r="BT86" s="71"/>
      <c r="BU86" s="68"/>
      <c r="BV86" s="69"/>
      <c r="BW86" s="70"/>
      <c r="BX86" s="71"/>
      <c r="BY86" s="72"/>
      <c r="BZ86" s="73"/>
      <c r="CA86" s="74">
        <v>28</v>
      </c>
    </row>
    <row r="87" spans="1:79" s="1" customFormat="1" ht="15.5" customHeight="1" x14ac:dyDescent="0.15">
      <c r="A87" s="64">
        <v>1</v>
      </c>
      <c r="B87" s="66" t="s">
        <v>389</v>
      </c>
      <c r="C87" s="67" t="s">
        <v>40</v>
      </c>
      <c r="D87" s="68"/>
      <c r="E87" s="69"/>
      <c r="F87" s="70"/>
      <c r="G87" s="68"/>
      <c r="H87" s="69"/>
      <c r="I87" s="70"/>
      <c r="J87" s="68"/>
      <c r="K87" s="69"/>
      <c r="L87" s="70"/>
      <c r="M87" s="68"/>
      <c r="N87" s="69"/>
      <c r="O87" s="70"/>
      <c r="P87" s="68"/>
      <c r="Q87" s="69"/>
      <c r="R87" s="70"/>
      <c r="S87" s="68"/>
      <c r="T87" s="69"/>
      <c r="U87" s="70"/>
      <c r="V87" s="68"/>
      <c r="W87" s="69"/>
      <c r="X87" s="70"/>
      <c r="Y87" s="68"/>
      <c r="Z87" s="69"/>
      <c r="AA87" s="70"/>
      <c r="AB87" s="68"/>
      <c r="AC87" s="69"/>
      <c r="AD87" s="70"/>
      <c r="AE87" s="71"/>
      <c r="AF87" s="68"/>
      <c r="AG87" s="69"/>
      <c r="AH87" s="70"/>
      <c r="AI87" s="68"/>
      <c r="AJ87" s="69"/>
      <c r="AK87" s="70"/>
      <c r="AL87" s="71"/>
      <c r="AM87" s="68"/>
      <c r="AN87" s="69"/>
      <c r="AO87" s="70"/>
      <c r="AP87" s="68"/>
      <c r="AQ87" s="69"/>
      <c r="AR87" s="70">
        <v>5</v>
      </c>
      <c r="AS87" s="68"/>
      <c r="AT87" s="69"/>
      <c r="AU87" s="70"/>
      <c r="AV87" s="68"/>
      <c r="AW87" s="69"/>
      <c r="AX87" s="70"/>
      <c r="AY87" s="68"/>
      <c r="AZ87" s="69"/>
      <c r="BA87" s="70"/>
      <c r="BB87" s="71"/>
      <c r="BC87" s="187"/>
      <c r="BD87" s="187"/>
      <c r="BE87" s="69"/>
      <c r="BF87" s="70"/>
      <c r="BG87" s="68"/>
      <c r="BH87" s="69"/>
      <c r="BI87" s="70"/>
      <c r="BJ87" s="71"/>
      <c r="BK87" s="68"/>
      <c r="BL87" s="69"/>
      <c r="BM87" s="70"/>
      <c r="BN87" s="68"/>
      <c r="BO87" s="69"/>
      <c r="BP87" s="70"/>
      <c r="BQ87" s="68"/>
      <c r="BR87" s="69"/>
      <c r="BS87" s="70"/>
      <c r="BT87" s="71"/>
      <c r="BU87" s="68"/>
      <c r="BV87" s="69"/>
      <c r="BW87" s="70"/>
      <c r="BX87" s="71"/>
      <c r="BY87" s="72"/>
      <c r="BZ87" s="73"/>
      <c r="CA87" s="74">
        <v>5</v>
      </c>
    </row>
    <row r="88" spans="1:79" s="1" customFormat="1" ht="15.5" customHeight="1" x14ac:dyDescent="0.15">
      <c r="A88" s="64">
        <v>1</v>
      </c>
      <c r="B88" s="66" t="s">
        <v>390</v>
      </c>
      <c r="C88" s="67" t="s">
        <v>40</v>
      </c>
      <c r="D88" s="68"/>
      <c r="E88" s="69"/>
      <c r="F88" s="70"/>
      <c r="G88" s="68"/>
      <c r="H88" s="69"/>
      <c r="I88" s="70"/>
      <c r="J88" s="68"/>
      <c r="K88" s="69"/>
      <c r="L88" s="70"/>
      <c r="M88" s="68"/>
      <c r="N88" s="69"/>
      <c r="O88" s="70"/>
      <c r="P88" s="68"/>
      <c r="Q88" s="69"/>
      <c r="R88" s="70"/>
      <c r="S88" s="68">
        <v>30</v>
      </c>
      <c r="T88" s="69">
        <v>30</v>
      </c>
      <c r="U88" s="70">
        <v>12</v>
      </c>
      <c r="V88" s="68"/>
      <c r="W88" s="69"/>
      <c r="X88" s="70"/>
      <c r="Y88" s="68"/>
      <c r="Z88" s="69"/>
      <c r="AA88" s="70"/>
      <c r="AB88" s="68"/>
      <c r="AC88" s="69"/>
      <c r="AD88" s="70"/>
      <c r="AE88" s="71"/>
      <c r="AF88" s="68"/>
      <c r="AG88" s="69"/>
      <c r="AH88" s="70"/>
      <c r="AI88" s="68"/>
      <c r="AJ88" s="69"/>
      <c r="AK88" s="70"/>
      <c r="AL88" s="71"/>
      <c r="AM88" s="68">
        <v>9</v>
      </c>
      <c r="AN88" s="69">
        <v>9</v>
      </c>
      <c r="AO88" s="70">
        <v>11</v>
      </c>
      <c r="AP88" s="68"/>
      <c r="AQ88" s="69"/>
      <c r="AR88" s="70"/>
      <c r="AS88" s="68">
        <v>9</v>
      </c>
      <c r="AT88" s="69">
        <v>9</v>
      </c>
      <c r="AU88" s="70">
        <v>8</v>
      </c>
      <c r="AV88" s="68"/>
      <c r="AW88" s="69"/>
      <c r="AX88" s="70"/>
      <c r="AY88" s="68"/>
      <c r="AZ88" s="69"/>
      <c r="BA88" s="70"/>
      <c r="BB88" s="71"/>
      <c r="BC88" s="187"/>
      <c r="BD88" s="187"/>
      <c r="BE88" s="69"/>
      <c r="BF88" s="70"/>
      <c r="BG88" s="68"/>
      <c r="BH88" s="69"/>
      <c r="BI88" s="70"/>
      <c r="BJ88" s="71"/>
      <c r="BK88" s="68"/>
      <c r="BL88" s="69"/>
      <c r="BM88" s="70"/>
      <c r="BN88" s="68">
        <v>3</v>
      </c>
      <c r="BO88" s="69">
        <v>3</v>
      </c>
      <c r="BP88" s="70">
        <v>2</v>
      </c>
      <c r="BQ88" s="68"/>
      <c r="BR88" s="69"/>
      <c r="BS88" s="70"/>
      <c r="BT88" s="71"/>
      <c r="BU88" s="68"/>
      <c r="BV88" s="69"/>
      <c r="BW88" s="70"/>
      <c r="BX88" s="71"/>
      <c r="BY88" s="72">
        <v>51</v>
      </c>
      <c r="BZ88" s="73">
        <v>51</v>
      </c>
      <c r="CA88" s="74">
        <v>33</v>
      </c>
    </row>
    <row r="89" spans="1:79" s="1" customFormat="1" ht="15.5" customHeight="1" x14ac:dyDescent="0.15">
      <c r="A89" s="64">
        <v>1</v>
      </c>
      <c r="B89" s="66" t="s">
        <v>45</v>
      </c>
      <c r="C89" s="67" t="s">
        <v>40</v>
      </c>
      <c r="D89" s="68"/>
      <c r="E89" s="69"/>
      <c r="F89" s="70"/>
      <c r="G89" s="68"/>
      <c r="H89" s="69"/>
      <c r="I89" s="70"/>
      <c r="J89" s="68"/>
      <c r="K89" s="69"/>
      <c r="L89" s="70"/>
      <c r="M89" s="68"/>
      <c r="N89" s="69"/>
      <c r="O89" s="70"/>
      <c r="P89" s="68"/>
      <c r="Q89" s="69"/>
      <c r="R89" s="70"/>
      <c r="S89" s="68">
        <v>100</v>
      </c>
      <c r="T89" s="69">
        <v>100</v>
      </c>
      <c r="U89" s="70">
        <v>65</v>
      </c>
      <c r="V89" s="68">
        <v>344</v>
      </c>
      <c r="W89" s="69">
        <v>143</v>
      </c>
      <c r="X89" s="70">
        <v>143</v>
      </c>
      <c r="Y89" s="68"/>
      <c r="Z89" s="69"/>
      <c r="AA89" s="70">
        <v>2</v>
      </c>
      <c r="AB89" s="68">
        <v>386</v>
      </c>
      <c r="AC89" s="69">
        <v>54</v>
      </c>
      <c r="AD89" s="70">
        <v>54</v>
      </c>
      <c r="AE89" s="71"/>
      <c r="AF89" s="68"/>
      <c r="AG89" s="69"/>
      <c r="AH89" s="70"/>
      <c r="AI89" s="68"/>
      <c r="AJ89" s="69"/>
      <c r="AK89" s="70"/>
      <c r="AL89" s="71"/>
      <c r="AM89" s="68"/>
      <c r="AN89" s="69"/>
      <c r="AO89" s="70"/>
      <c r="AP89" s="68"/>
      <c r="AQ89" s="69"/>
      <c r="AR89" s="70"/>
      <c r="AS89" s="68"/>
      <c r="AT89" s="69"/>
      <c r="AU89" s="70"/>
      <c r="AV89" s="68"/>
      <c r="AW89" s="69"/>
      <c r="AX89" s="70"/>
      <c r="AY89" s="68"/>
      <c r="AZ89" s="69"/>
      <c r="BA89" s="70"/>
      <c r="BB89" s="71"/>
      <c r="BC89" s="187"/>
      <c r="BD89" s="187"/>
      <c r="BE89" s="69"/>
      <c r="BF89" s="70"/>
      <c r="BG89" s="68"/>
      <c r="BH89" s="69"/>
      <c r="BI89" s="70"/>
      <c r="BJ89" s="71"/>
      <c r="BK89" s="68"/>
      <c r="BL89" s="69"/>
      <c r="BM89" s="70"/>
      <c r="BN89" s="68"/>
      <c r="BO89" s="69"/>
      <c r="BP89" s="70"/>
      <c r="BQ89" s="68"/>
      <c r="BR89" s="69"/>
      <c r="BS89" s="70"/>
      <c r="BT89" s="71"/>
      <c r="BU89" s="68"/>
      <c r="BV89" s="69"/>
      <c r="BW89" s="70"/>
      <c r="BX89" s="71"/>
      <c r="BY89" s="72">
        <v>830</v>
      </c>
      <c r="BZ89" s="73">
        <v>297</v>
      </c>
      <c r="CA89" s="74">
        <v>264</v>
      </c>
    </row>
    <row r="90" spans="1:79" s="1" customFormat="1" ht="15.5" customHeight="1" x14ac:dyDescent="0.15">
      <c r="A90" s="64">
        <v>1</v>
      </c>
      <c r="B90" s="66" t="s">
        <v>72</v>
      </c>
      <c r="C90" s="67" t="s">
        <v>40</v>
      </c>
      <c r="D90" s="68"/>
      <c r="E90" s="69"/>
      <c r="F90" s="70"/>
      <c r="G90" s="68"/>
      <c r="H90" s="69"/>
      <c r="I90" s="70"/>
      <c r="J90" s="68"/>
      <c r="K90" s="69"/>
      <c r="L90" s="70"/>
      <c r="M90" s="68"/>
      <c r="N90" s="69"/>
      <c r="O90" s="70"/>
      <c r="P90" s="68"/>
      <c r="Q90" s="69"/>
      <c r="R90" s="70"/>
      <c r="S90" s="68"/>
      <c r="T90" s="69"/>
      <c r="U90" s="70"/>
      <c r="V90" s="68"/>
      <c r="W90" s="69"/>
      <c r="X90" s="70"/>
      <c r="Y90" s="68"/>
      <c r="Z90" s="69"/>
      <c r="AA90" s="70"/>
      <c r="AB90" s="68"/>
      <c r="AC90" s="69"/>
      <c r="AD90" s="70"/>
      <c r="AE90" s="71"/>
      <c r="AF90" s="68"/>
      <c r="AG90" s="69"/>
      <c r="AH90" s="70"/>
      <c r="AI90" s="68"/>
      <c r="AJ90" s="69"/>
      <c r="AK90" s="70"/>
      <c r="AL90" s="71"/>
      <c r="AM90" s="68"/>
      <c r="AN90" s="69"/>
      <c r="AO90" s="70"/>
      <c r="AP90" s="68"/>
      <c r="AQ90" s="69"/>
      <c r="AR90" s="70"/>
      <c r="AS90" s="68"/>
      <c r="AT90" s="69"/>
      <c r="AU90" s="70"/>
      <c r="AV90" s="68"/>
      <c r="AW90" s="69"/>
      <c r="AX90" s="70"/>
      <c r="AY90" s="68"/>
      <c r="AZ90" s="69"/>
      <c r="BA90" s="70"/>
      <c r="BB90" s="71"/>
      <c r="BC90" s="187"/>
      <c r="BD90" s="187"/>
      <c r="BE90" s="69"/>
      <c r="BF90" s="70"/>
      <c r="BG90" s="68"/>
      <c r="BH90" s="69"/>
      <c r="BI90" s="70"/>
      <c r="BJ90" s="71"/>
      <c r="BK90" s="68"/>
      <c r="BL90" s="69"/>
      <c r="BM90" s="70"/>
      <c r="BN90" s="68">
        <v>18</v>
      </c>
      <c r="BO90" s="69">
        <v>15</v>
      </c>
      <c r="BP90" s="70">
        <v>15</v>
      </c>
      <c r="BQ90" s="68">
        <v>13</v>
      </c>
      <c r="BR90" s="69"/>
      <c r="BS90" s="70"/>
      <c r="BT90" s="71"/>
      <c r="BU90" s="68"/>
      <c r="BV90" s="69"/>
      <c r="BW90" s="70"/>
      <c r="BX90" s="71"/>
      <c r="BY90" s="72">
        <v>31</v>
      </c>
      <c r="BZ90" s="73">
        <v>15</v>
      </c>
      <c r="CA90" s="74">
        <v>15</v>
      </c>
    </row>
    <row r="91" spans="1:79" s="1" customFormat="1" ht="15.5" customHeight="1" x14ac:dyDescent="0.15">
      <c r="A91" s="64">
        <v>1</v>
      </c>
      <c r="B91" s="66" t="s">
        <v>413</v>
      </c>
      <c r="C91" s="67" t="s">
        <v>40</v>
      </c>
      <c r="D91" s="68"/>
      <c r="E91" s="69"/>
      <c r="F91" s="70"/>
      <c r="G91" s="68"/>
      <c r="H91" s="69"/>
      <c r="I91" s="70"/>
      <c r="J91" s="68"/>
      <c r="K91" s="69"/>
      <c r="L91" s="70"/>
      <c r="M91" s="68"/>
      <c r="N91" s="69"/>
      <c r="O91" s="70"/>
      <c r="P91" s="68"/>
      <c r="Q91" s="69"/>
      <c r="R91" s="70"/>
      <c r="S91" s="68"/>
      <c r="T91" s="69"/>
      <c r="U91" s="70"/>
      <c r="V91" s="68"/>
      <c r="W91" s="69"/>
      <c r="X91" s="70"/>
      <c r="Y91" s="68"/>
      <c r="Z91" s="69"/>
      <c r="AA91" s="70"/>
      <c r="AB91" s="68"/>
      <c r="AC91" s="69"/>
      <c r="AD91" s="70"/>
      <c r="AE91" s="71"/>
      <c r="AF91" s="68">
        <v>32</v>
      </c>
      <c r="AG91" s="69">
        <v>32</v>
      </c>
      <c r="AH91" s="70"/>
      <c r="AI91" s="68"/>
      <c r="AJ91" s="69"/>
      <c r="AK91" s="70"/>
      <c r="AL91" s="71"/>
      <c r="AM91" s="68"/>
      <c r="AN91" s="69"/>
      <c r="AO91" s="70"/>
      <c r="AP91" s="68"/>
      <c r="AQ91" s="69"/>
      <c r="AR91" s="70"/>
      <c r="AS91" s="68"/>
      <c r="AT91" s="69"/>
      <c r="AU91" s="70"/>
      <c r="AV91" s="68"/>
      <c r="AW91" s="69"/>
      <c r="AX91" s="70"/>
      <c r="AY91" s="68"/>
      <c r="AZ91" s="69"/>
      <c r="BA91" s="70"/>
      <c r="BB91" s="71"/>
      <c r="BC91" s="187"/>
      <c r="BD91" s="187"/>
      <c r="BE91" s="69"/>
      <c r="BF91" s="70"/>
      <c r="BG91" s="68"/>
      <c r="BH91" s="69"/>
      <c r="BI91" s="70"/>
      <c r="BJ91" s="71"/>
      <c r="BK91" s="68"/>
      <c r="BL91" s="69"/>
      <c r="BM91" s="70"/>
      <c r="BN91" s="68"/>
      <c r="BO91" s="69"/>
      <c r="BP91" s="70"/>
      <c r="BQ91" s="68"/>
      <c r="BR91" s="69"/>
      <c r="BS91" s="70"/>
      <c r="BT91" s="71"/>
      <c r="BU91" s="68"/>
      <c r="BV91" s="69"/>
      <c r="BW91" s="70"/>
      <c r="BX91" s="71"/>
      <c r="BY91" s="72">
        <v>32</v>
      </c>
      <c r="BZ91" s="73">
        <v>32</v>
      </c>
      <c r="CA91" s="74"/>
    </row>
    <row r="92" spans="1:79" s="1" customFormat="1" ht="15.5" customHeight="1" x14ac:dyDescent="0.15">
      <c r="A92" s="64">
        <v>1</v>
      </c>
      <c r="B92" s="76" t="s">
        <v>414</v>
      </c>
      <c r="C92" s="67" t="s">
        <v>40</v>
      </c>
      <c r="D92" s="68"/>
      <c r="E92" s="69"/>
      <c r="F92" s="70"/>
      <c r="G92" s="68"/>
      <c r="H92" s="69"/>
      <c r="I92" s="70"/>
      <c r="J92" s="68"/>
      <c r="K92" s="69"/>
      <c r="L92" s="70"/>
      <c r="M92" s="68"/>
      <c r="N92" s="69"/>
      <c r="O92" s="70"/>
      <c r="P92" s="68"/>
      <c r="Q92" s="69"/>
      <c r="R92" s="70"/>
      <c r="S92" s="68"/>
      <c r="T92" s="69"/>
      <c r="U92" s="70">
        <v>5</v>
      </c>
      <c r="V92" s="68"/>
      <c r="W92" s="69"/>
      <c r="X92" s="70"/>
      <c r="Y92" s="68"/>
      <c r="Z92" s="69"/>
      <c r="AA92" s="70"/>
      <c r="AB92" s="68"/>
      <c r="AC92" s="69"/>
      <c r="AD92" s="70"/>
      <c r="AE92" s="71"/>
      <c r="AF92" s="68"/>
      <c r="AG92" s="69"/>
      <c r="AH92" s="70"/>
      <c r="AI92" s="68"/>
      <c r="AJ92" s="69"/>
      <c r="AK92" s="70"/>
      <c r="AL92" s="71"/>
      <c r="AM92" s="68"/>
      <c r="AN92" s="69"/>
      <c r="AO92" s="70"/>
      <c r="AP92" s="68"/>
      <c r="AQ92" s="69"/>
      <c r="AR92" s="70"/>
      <c r="AS92" s="68"/>
      <c r="AT92" s="69"/>
      <c r="AU92" s="70"/>
      <c r="AV92" s="68"/>
      <c r="AW92" s="69"/>
      <c r="AX92" s="70"/>
      <c r="AY92" s="68"/>
      <c r="AZ92" s="69"/>
      <c r="BA92" s="70"/>
      <c r="BB92" s="71"/>
      <c r="BC92" s="187"/>
      <c r="BD92" s="187"/>
      <c r="BE92" s="69"/>
      <c r="BF92" s="70"/>
      <c r="BG92" s="68"/>
      <c r="BH92" s="69"/>
      <c r="BI92" s="70"/>
      <c r="BJ92" s="71"/>
      <c r="BK92" s="68"/>
      <c r="BL92" s="69"/>
      <c r="BM92" s="70"/>
      <c r="BN92" s="68"/>
      <c r="BO92" s="69"/>
      <c r="BP92" s="70"/>
      <c r="BQ92" s="68"/>
      <c r="BR92" s="69"/>
      <c r="BS92" s="70"/>
      <c r="BT92" s="71"/>
      <c r="BU92" s="68"/>
      <c r="BV92" s="69"/>
      <c r="BW92" s="70"/>
      <c r="BX92" s="71"/>
      <c r="BY92" s="72"/>
      <c r="BZ92" s="73"/>
      <c r="CA92" s="74">
        <v>5</v>
      </c>
    </row>
    <row r="93" spans="1:79" s="1" customFormat="1" ht="15.5" customHeight="1" x14ac:dyDescent="0.15">
      <c r="A93" s="64">
        <v>1</v>
      </c>
      <c r="B93" s="66" t="s">
        <v>417</v>
      </c>
      <c r="C93" s="67" t="s">
        <v>40</v>
      </c>
      <c r="D93" s="68"/>
      <c r="E93" s="69"/>
      <c r="F93" s="70"/>
      <c r="G93" s="68"/>
      <c r="H93" s="69"/>
      <c r="I93" s="70"/>
      <c r="J93" s="68"/>
      <c r="K93" s="69"/>
      <c r="L93" s="70"/>
      <c r="M93" s="68"/>
      <c r="N93" s="69"/>
      <c r="O93" s="70"/>
      <c r="P93" s="68"/>
      <c r="Q93" s="69"/>
      <c r="R93" s="70"/>
      <c r="S93" s="68"/>
      <c r="T93" s="69"/>
      <c r="U93" s="70"/>
      <c r="V93" s="68"/>
      <c r="W93" s="69"/>
      <c r="X93" s="70"/>
      <c r="Y93" s="68"/>
      <c r="Z93" s="69"/>
      <c r="AA93" s="70"/>
      <c r="AB93" s="68"/>
      <c r="AC93" s="69"/>
      <c r="AD93" s="70"/>
      <c r="AE93" s="71"/>
      <c r="AF93" s="68"/>
      <c r="AG93" s="69"/>
      <c r="AH93" s="70"/>
      <c r="AI93" s="68"/>
      <c r="AJ93" s="69"/>
      <c r="AK93" s="70"/>
      <c r="AL93" s="71"/>
      <c r="AM93" s="68">
        <v>10</v>
      </c>
      <c r="AN93" s="69">
        <v>10</v>
      </c>
      <c r="AO93" s="70"/>
      <c r="AP93" s="68"/>
      <c r="AQ93" s="69"/>
      <c r="AR93" s="70"/>
      <c r="AS93" s="68"/>
      <c r="AT93" s="69"/>
      <c r="AU93" s="70"/>
      <c r="AV93" s="68"/>
      <c r="AW93" s="69"/>
      <c r="AX93" s="70"/>
      <c r="AY93" s="68"/>
      <c r="AZ93" s="69"/>
      <c r="BA93" s="70"/>
      <c r="BB93" s="71"/>
      <c r="BC93" s="187"/>
      <c r="BD93" s="187"/>
      <c r="BE93" s="69"/>
      <c r="BF93" s="70"/>
      <c r="BG93" s="68"/>
      <c r="BH93" s="69"/>
      <c r="BI93" s="70"/>
      <c r="BJ93" s="71"/>
      <c r="BK93" s="68"/>
      <c r="BL93" s="69"/>
      <c r="BM93" s="70"/>
      <c r="BN93" s="68"/>
      <c r="BO93" s="69"/>
      <c r="BP93" s="70"/>
      <c r="BQ93" s="68"/>
      <c r="BR93" s="69"/>
      <c r="BS93" s="70"/>
      <c r="BT93" s="71"/>
      <c r="BU93" s="68"/>
      <c r="BV93" s="69"/>
      <c r="BW93" s="70"/>
      <c r="BX93" s="71"/>
      <c r="BY93" s="72">
        <v>10</v>
      </c>
      <c r="BZ93" s="73">
        <v>10</v>
      </c>
      <c r="CA93" s="74"/>
    </row>
    <row r="94" spans="1:79" s="1" customFormat="1" ht="15.5" customHeight="1" x14ac:dyDescent="0.15">
      <c r="A94" s="64">
        <v>1</v>
      </c>
      <c r="B94" s="66" t="s">
        <v>420</v>
      </c>
      <c r="C94" s="67" t="s">
        <v>40</v>
      </c>
      <c r="D94" s="68"/>
      <c r="E94" s="69"/>
      <c r="F94" s="70"/>
      <c r="G94" s="68"/>
      <c r="H94" s="69"/>
      <c r="I94" s="70"/>
      <c r="J94" s="68"/>
      <c r="K94" s="69"/>
      <c r="L94" s="70"/>
      <c r="M94" s="68"/>
      <c r="N94" s="69"/>
      <c r="O94" s="70"/>
      <c r="P94" s="68"/>
      <c r="Q94" s="69"/>
      <c r="R94" s="70"/>
      <c r="S94" s="68"/>
      <c r="T94" s="69"/>
      <c r="U94" s="70">
        <v>54</v>
      </c>
      <c r="V94" s="68"/>
      <c r="W94" s="69"/>
      <c r="X94" s="70"/>
      <c r="Y94" s="68"/>
      <c r="Z94" s="69"/>
      <c r="AA94" s="70">
        <v>6</v>
      </c>
      <c r="AB94" s="68"/>
      <c r="AC94" s="69"/>
      <c r="AD94" s="70"/>
      <c r="AE94" s="71"/>
      <c r="AF94" s="68"/>
      <c r="AG94" s="69"/>
      <c r="AH94" s="70"/>
      <c r="AI94" s="68"/>
      <c r="AJ94" s="69"/>
      <c r="AK94" s="70"/>
      <c r="AL94" s="71"/>
      <c r="AM94" s="68"/>
      <c r="AN94" s="69"/>
      <c r="AO94" s="70"/>
      <c r="AP94" s="68"/>
      <c r="AQ94" s="69"/>
      <c r="AR94" s="70"/>
      <c r="AS94" s="68"/>
      <c r="AT94" s="69"/>
      <c r="AU94" s="70"/>
      <c r="AV94" s="68"/>
      <c r="AW94" s="69"/>
      <c r="AX94" s="70"/>
      <c r="AY94" s="68"/>
      <c r="AZ94" s="69"/>
      <c r="BA94" s="70"/>
      <c r="BB94" s="71"/>
      <c r="BC94" s="187"/>
      <c r="BD94" s="187"/>
      <c r="BE94" s="69"/>
      <c r="BF94" s="70"/>
      <c r="BG94" s="68"/>
      <c r="BH94" s="69"/>
      <c r="BI94" s="70"/>
      <c r="BJ94" s="71"/>
      <c r="BK94" s="68"/>
      <c r="BL94" s="69"/>
      <c r="BM94" s="70"/>
      <c r="BN94" s="68"/>
      <c r="BO94" s="69"/>
      <c r="BP94" s="70"/>
      <c r="BQ94" s="68"/>
      <c r="BR94" s="69"/>
      <c r="BS94" s="70"/>
      <c r="BT94" s="71"/>
      <c r="BU94" s="68"/>
      <c r="BV94" s="69"/>
      <c r="BW94" s="70"/>
      <c r="BX94" s="71"/>
      <c r="BY94" s="72"/>
      <c r="BZ94" s="73"/>
      <c r="CA94" s="74">
        <v>60</v>
      </c>
    </row>
    <row r="95" spans="1:79" s="1" customFormat="1" ht="15.5" customHeight="1" x14ac:dyDescent="0.15">
      <c r="A95" s="64">
        <v>1</v>
      </c>
      <c r="B95" s="66" t="s">
        <v>421</v>
      </c>
      <c r="C95" s="67" t="s">
        <v>40</v>
      </c>
      <c r="D95" s="68"/>
      <c r="E95" s="69"/>
      <c r="F95" s="70"/>
      <c r="G95" s="68"/>
      <c r="H95" s="69"/>
      <c r="I95" s="70"/>
      <c r="J95" s="68"/>
      <c r="K95" s="69"/>
      <c r="L95" s="70"/>
      <c r="M95" s="68"/>
      <c r="N95" s="69"/>
      <c r="O95" s="70"/>
      <c r="P95" s="68"/>
      <c r="Q95" s="69"/>
      <c r="R95" s="70"/>
      <c r="S95" s="68"/>
      <c r="T95" s="69"/>
      <c r="U95" s="70">
        <v>11</v>
      </c>
      <c r="V95" s="68"/>
      <c r="W95" s="69"/>
      <c r="X95" s="70"/>
      <c r="Y95" s="68"/>
      <c r="Z95" s="69"/>
      <c r="AA95" s="70"/>
      <c r="AB95" s="68"/>
      <c r="AC95" s="69"/>
      <c r="AD95" s="70"/>
      <c r="AE95" s="71"/>
      <c r="AF95" s="68"/>
      <c r="AG95" s="69"/>
      <c r="AH95" s="70"/>
      <c r="AI95" s="68"/>
      <c r="AJ95" s="69"/>
      <c r="AK95" s="70"/>
      <c r="AL95" s="71"/>
      <c r="AM95" s="68"/>
      <c r="AN95" s="69"/>
      <c r="AO95" s="70"/>
      <c r="AP95" s="68"/>
      <c r="AQ95" s="69"/>
      <c r="AR95" s="70"/>
      <c r="AS95" s="68"/>
      <c r="AT95" s="69"/>
      <c r="AU95" s="70"/>
      <c r="AV95" s="68"/>
      <c r="AW95" s="69"/>
      <c r="AX95" s="70"/>
      <c r="AY95" s="68"/>
      <c r="AZ95" s="69"/>
      <c r="BA95" s="70"/>
      <c r="BB95" s="71"/>
      <c r="BC95" s="187"/>
      <c r="BD95" s="187"/>
      <c r="BE95" s="69"/>
      <c r="BF95" s="70"/>
      <c r="BG95" s="68"/>
      <c r="BH95" s="69"/>
      <c r="BI95" s="70"/>
      <c r="BJ95" s="71"/>
      <c r="BK95" s="68"/>
      <c r="BL95" s="69"/>
      <c r="BM95" s="70"/>
      <c r="BN95" s="68"/>
      <c r="BO95" s="69"/>
      <c r="BP95" s="70"/>
      <c r="BQ95" s="68"/>
      <c r="BR95" s="69"/>
      <c r="BS95" s="70"/>
      <c r="BT95" s="71"/>
      <c r="BU95" s="68"/>
      <c r="BV95" s="69"/>
      <c r="BW95" s="70"/>
      <c r="BX95" s="71"/>
      <c r="BY95" s="72"/>
      <c r="BZ95" s="73"/>
      <c r="CA95" s="74">
        <v>11</v>
      </c>
    </row>
    <row r="96" spans="1:79" s="1" customFormat="1" ht="15.5" customHeight="1" x14ac:dyDescent="0.15">
      <c r="A96" s="64">
        <v>1</v>
      </c>
      <c r="B96" s="66" t="s">
        <v>422</v>
      </c>
      <c r="C96" s="67" t="s">
        <v>40</v>
      </c>
      <c r="D96" s="68"/>
      <c r="E96" s="69"/>
      <c r="F96" s="70"/>
      <c r="G96" s="68"/>
      <c r="H96" s="69"/>
      <c r="I96" s="70"/>
      <c r="J96" s="68"/>
      <c r="K96" s="69"/>
      <c r="L96" s="70"/>
      <c r="M96" s="68"/>
      <c r="N96" s="69"/>
      <c r="O96" s="70"/>
      <c r="P96" s="68"/>
      <c r="Q96" s="69"/>
      <c r="R96" s="70"/>
      <c r="S96" s="68"/>
      <c r="T96" s="69"/>
      <c r="U96" s="70">
        <v>19</v>
      </c>
      <c r="V96" s="68"/>
      <c r="W96" s="69"/>
      <c r="X96" s="70"/>
      <c r="Y96" s="68"/>
      <c r="Z96" s="69"/>
      <c r="AA96" s="70"/>
      <c r="AB96" s="68"/>
      <c r="AC96" s="69"/>
      <c r="AD96" s="70">
        <v>1</v>
      </c>
      <c r="AE96" s="71"/>
      <c r="AF96" s="68"/>
      <c r="AG96" s="69"/>
      <c r="AH96" s="70"/>
      <c r="AI96" s="68"/>
      <c r="AJ96" s="69"/>
      <c r="AK96" s="70"/>
      <c r="AL96" s="71"/>
      <c r="AM96" s="68"/>
      <c r="AN96" s="69"/>
      <c r="AO96" s="70"/>
      <c r="AP96" s="68"/>
      <c r="AQ96" s="69"/>
      <c r="AR96" s="70"/>
      <c r="AS96" s="68"/>
      <c r="AT96" s="69"/>
      <c r="AU96" s="70"/>
      <c r="AV96" s="68"/>
      <c r="AW96" s="69"/>
      <c r="AX96" s="70"/>
      <c r="AY96" s="68"/>
      <c r="AZ96" s="69"/>
      <c r="BA96" s="70"/>
      <c r="BB96" s="71"/>
      <c r="BC96" s="187"/>
      <c r="BD96" s="187"/>
      <c r="BE96" s="69"/>
      <c r="BF96" s="70"/>
      <c r="BG96" s="68"/>
      <c r="BH96" s="69"/>
      <c r="BI96" s="70"/>
      <c r="BJ96" s="71"/>
      <c r="BK96" s="68"/>
      <c r="BL96" s="69"/>
      <c r="BM96" s="70"/>
      <c r="BN96" s="68"/>
      <c r="BO96" s="69"/>
      <c r="BP96" s="70"/>
      <c r="BQ96" s="68"/>
      <c r="BR96" s="69"/>
      <c r="BS96" s="70"/>
      <c r="BT96" s="71"/>
      <c r="BU96" s="68"/>
      <c r="BV96" s="69"/>
      <c r="BW96" s="70"/>
      <c r="BX96" s="71"/>
      <c r="BY96" s="72"/>
      <c r="BZ96" s="73"/>
      <c r="CA96" s="74">
        <v>20</v>
      </c>
    </row>
    <row r="97" spans="1:79" s="1" customFormat="1" ht="15.5" customHeight="1" x14ac:dyDescent="0.15">
      <c r="A97" s="64">
        <v>1</v>
      </c>
      <c r="B97" s="66" t="s">
        <v>423</v>
      </c>
      <c r="C97" s="67" t="s">
        <v>40</v>
      </c>
      <c r="D97" s="68"/>
      <c r="E97" s="69"/>
      <c r="F97" s="70"/>
      <c r="G97" s="68"/>
      <c r="H97" s="69"/>
      <c r="I97" s="70"/>
      <c r="J97" s="68"/>
      <c r="K97" s="69"/>
      <c r="L97" s="70"/>
      <c r="M97" s="68"/>
      <c r="N97" s="69"/>
      <c r="O97" s="70"/>
      <c r="P97" s="68"/>
      <c r="Q97" s="69"/>
      <c r="R97" s="70"/>
      <c r="S97" s="68"/>
      <c r="T97" s="69"/>
      <c r="U97" s="70"/>
      <c r="V97" s="68"/>
      <c r="W97" s="69"/>
      <c r="X97" s="70"/>
      <c r="Y97" s="68"/>
      <c r="Z97" s="69"/>
      <c r="AA97" s="70"/>
      <c r="AB97" s="68"/>
      <c r="AC97" s="69"/>
      <c r="AD97" s="70"/>
      <c r="AE97" s="71"/>
      <c r="AF97" s="68">
        <v>2</v>
      </c>
      <c r="AG97" s="69">
        <v>2</v>
      </c>
      <c r="AH97" s="70"/>
      <c r="AI97" s="68"/>
      <c r="AJ97" s="69"/>
      <c r="AK97" s="70"/>
      <c r="AL97" s="71"/>
      <c r="AM97" s="68"/>
      <c r="AN97" s="69"/>
      <c r="AO97" s="70"/>
      <c r="AP97" s="68"/>
      <c r="AQ97" s="69"/>
      <c r="AR97" s="70"/>
      <c r="AS97" s="68"/>
      <c r="AT97" s="69"/>
      <c r="AU97" s="70"/>
      <c r="AV97" s="68"/>
      <c r="AW97" s="69"/>
      <c r="AX97" s="70"/>
      <c r="AY97" s="68"/>
      <c r="AZ97" s="69"/>
      <c r="BA97" s="70"/>
      <c r="BB97" s="71"/>
      <c r="BC97" s="187"/>
      <c r="BD97" s="187"/>
      <c r="BE97" s="69"/>
      <c r="BF97" s="70"/>
      <c r="BG97" s="68"/>
      <c r="BH97" s="69"/>
      <c r="BI97" s="70"/>
      <c r="BJ97" s="71"/>
      <c r="BK97" s="68"/>
      <c r="BL97" s="69"/>
      <c r="BM97" s="70"/>
      <c r="BN97" s="68"/>
      <c r="BO97" s="69"/>
      <c r="BP97" s="70"/>
      <c r="BQ97" s="68"/>
      <c r="BR97" s="69"/>
      <c r="BS97" s="70"/>
      <c r="BT97" s="71"/>
      <c r="BU97" s="68"/>
      <c r="BV97" s="69"/>
      <c r="BW97" s="70"/>
      <c r="BX97" s="71"/>
      <c r="BY97" s="72">
        <v>2</v>
      </c>
      <c r="BZ97" s="73">
        <v>2</v>
      </c>
      <c r="CA97" s="74"/>
    </row>
    <row r="98" spans="1:79" s="1" customFormat="1" ht="15.5" customHeight="1" x14ac:dyDescent="0.15">
      <c r="A98" s="64">
        <v>1</v>
      </c>
      <c r="B98" s="66" t="s">
        <v>425</v>
      </c>
      <c r="C98" s="67" t="s">
        <v>40</v>
      </c>
      <c r="D98" s="68"/>
      <c r="E98" s="69"/>
      <c r="F98" s="70"/>
      <c r="G98" s="68"/>
      <c r="H98" s="69"/>
      <c r="I98" s="70"/>
      <c r="J98" s="68"/>
      <c r="K98" s="69"/>
      <c r="L98" s="70"/>
      <c r="M98" s="68"/>
      <c r="N98" s="69"/>
      <c r="O98" s="70"/>
      <c r="P98" s="68"/>
      <c r="Q98" s="69"/>
      <c r="R98" s="70"/>
      <c r="S98" s="68">
        <v>19</v>
      </c>
      <c r="T98" s="69">
        <v>19</v>
      </c>
      <c r="U98" s="70">
        <v>35</v>
      </c>
      <c r="V98" s="68">
        <v>10</v>
      </c>
      <c r="W98" s="69">
        <v>10</v>
      </c>
      <c r="X98" s="70">
        <v>17</v>
      </c>
      <c r="Y98" s="68">
        <v>15</v>
      </c>
      <c r="Z98" s="69">
        <v>15</v>
      </c>
      <c r="AA98" s="70">
        <v>27</v>
      </c>
      <c r="AB98" s="68">
        <v>2</v>
      </c>
      <c r="AC98" s="69">
        <v>2</v>
      </c>
      <c r="AD98" s="70">
        <v>3</v>
      </c>
      <c r="AE98" s="71"/>
      <c r="AF98" s="68"/>
      <c r="AG98" s="69"/>
      <c r="AH98" s="70"/>
      <c r="AI98" s="68"/>
      <c r="AJ98" s="69"/>
      <c r="AK98" s="70"/>
      <c r="AL98" s="71"/>
      <c r="AM98" s="68"/>
      <c r="AN98" s="69"/>
      <c r="AO98" s="70"/>
      <c r="AP98" s="68"/>
      <c r="AQ98" s="69"/>
      <c r="AR98" s="70"/>
      <c r="AS98" s="68"/>
      <c r="AT98" s="69"/>
      <c r="AU98" s="70"/>
      <c r="AV98" s="68"/>
      <c r="AW98" s="69"/>
      <c r="AX98" s="70"/>
      <c r="AY98" s="68"/>
      <c r="AZ98" s="69"/>
      <c r="BA98" s="70"/>
      <c r="BB98" s="71"/>
      <c r="BC98" s="187"/>
      <c r="BD98" s="187"/>
      <c r="BE98" s="69"/>
      <c r="BF98" s="70"/>
      <c r="BG98" s="68"/>
      <c r="BH98" s="69"/>
      <c r="BI98" s="70"/>
      <c r="BJ98" s="71"/>
      <c r="BK98" s="68"/>
      <c r="BL98" s="69"/>
      <c r="BM98" s="70"/>
      <c r="BN98" s="68"/>
      <c r="BO98" s="69"/>
      <c r="BP98" s="70"/>
      <c r="BQ98" s="68"/>
      <c r="BR98" s="69"/>
      <c r="BS98" s="70"/>
      <c r="BT98" s="71"/>
      <c r="BU98" s="68"/>
      <c r="BV98" s="69"/>
      <c r="BW98" s="70"/>
      <c r="BX98" s="71"/>
      <c r="BY98" s="72">
        <v>46</v>
      </c>
      <c r="BZ98" s="73">
        <v>46</v>
      </c>
      <c r="CA98" s="74">
        <v>82</v>
      </c>
    </row>
    <row r="99" spans="1:79" s="1" customFormat="1" ht="15.5" customHeight="1" x14ac:dyDescent="0.15">
      <c r="A99" s="64">
        <v>1</v>
      </c>
      <c r="B99" s="66" t="s">
        <v>427</v>
      </c>
      <c r="C99" s="67" t="s">
        <v>40</v>
      </c>
      <c r="D99" s="68"/>
      <c r="E99" s="69"/>
      <c r="F99" s="70"/>
      <c r="G99" s="68"/>
      <c r="H99" s="69"/>
      <c r="I99" s="70"/>
      <c r="J99" s="68"/>
      <c r="K99" s="69"/>
      <c r="L99" s="70"/>
      <c r="M99" s="68"/>
      <c r="N99" s="69"/>
      <c r="O99" s="70"/>
      <c r="P99" s="68"/>
      <c r="Q99" s="69"/>
      <c r="R99" s="70"/>
      <c r="S99" s="68"/>
      <c r="T99" s="69"/>
      <c r="U99" s="70"/>
      <c r="V99" s="68"/>
      <c r="W99" s="69"/>
      <c r="X99" s="70"/>
      <c r="Y99" s="68"/>
      <c r="Z99" s="69"/>
      <c r="AA99" s="70"/>
      <c r="AB99" s="68"/>
      <c r="AC99" s="69"/>
      <c r="AD99" s="70"/>
      <c r="AE99" s="71"/>
      <c r="AF99" s="68"/>
      <c r="AG99" s="69"/>
      <c r="AH99" s="70"/>
      <c r="AI99" s="68"/>
      <c r="AJ99" s="69"/>
      <c r="AK99" s="70"/>
      <c r="AL99" s="71"/>
      <c r="AM99" s="68"/>
      <c r="AN99" s="69"/>
      <c r="AO99" s="70"/>
      <c r="AP99" s="68"/>
      <c r="AQ99" s="69"/>
      <c r="AR99" s="70"/>
      <c r="AS99" s="68"/>
      <c r="AT99" s="69"/>
      <c r="AU99" s="70"/>
      <c r="AV99" s="68"/>
      <c r="AW99" s="69"/>
      <c r="AX99" s="70"/>
      <c r="AY99" s="68"/>
      <c r="AZ99" s="69"/>
      <c r="BA99" s="70"/>
      <c r="BB99" s="71"/>
      <c r="BC99" s="187"/>
      <c r="BD99" s="187"/>
      <c r="BE99" s="69"/>
      <c r="BF99" s="70">
        <v>3</v>
      </c>
      <c r="BG99" s="68"/>
      <c r="BH99" s="69"/>
      <c r="BI99" s="70"/>
      <c r="BJ99" s="71"/>
      <c r="BK99" s="68"/>
      <c r="BL99" s="69"/>
      <c r="BM99" s="70"/>
      <c r="BN99" s="68"/>
      <c r="BO99" s="69"/>
      <c r="BP99" s="70"/>
      <c r="BQ99" s="68"/>
      <c r="BR99" s="69"/>
      <c r="BS99" s="70"/>
      <c r="BT99" s="71"/>
      <c r="BU99" s="68"/>
      <c r="BV99" s="69"/>
      <c r="BW99" s="70"/>
      <c r="BX99" s="71"/>
      <c r="BY99" s="72"/>
      <c r="BZ99" s="73"/>
      <c r="CA99" s="74">
        <v>3</v>
      </c>
    </row>
    <row r="100" spans="1:79" s="1" customFormat="1" ht="15.5" customHeight="1" x14ac:dyDescent="0.15">
      <c r="A100" s="64">
        <v>1</v>
      </c>
      <c r="B100" s="66" t="s">
        <v>430</v>
      </c>
      <c r="C100" s="67" t="s">
        <v>40</v>
      </c>
      <c r="D100" s="68"/>
      <c r="E100" s="69"/>
      <c r="F100" s="70"/>
      <c r="G100" s="68"/>
      <c r="H100" s="69"/>
      <c r="I100" s="70"/>
      <c r="J100" s="68"/>
      <c r="K100" s="69"/>
      <c r="L100" s="70"/>
      <c r="M100" s="68"/>
      <c r="N100" s="69"/>
      <c r="O100" s="70"/>
      <c r="P100" s="68"/>
      <c r="Q100" s="69"/>
      <c r="R100" s="70"/>
      <c r="S100" s="68">
        <v>2</v>
      </c>
      <c r="T100" s="69">
        <v>2</v>
      </c>
      <c r="U100" s="70"/>
      <c r="V100" s="68"/>
      <c r="W100" s="69"/>
      <c r="X100" s="70"/>
      <c r="Y100" s="68">
        <v>6</v>
      </c>
      <c r="Z100" s="69">
        <v>6</v>
      </c>
      <c r="AA100" s="70"/>
      <c r="AB100" s="68"/>
      <c r="AC100" s="69"/>
      <c r="AD100" s="70"/>
      <c r="AE100" s="71"/>
      <c r="AF100" s="68"/>
      <c r="AG100" s="69"/>
      <c r="AH100" s="70"/>
      <c r="AI100" s="68"/>
      <c r="AJ100" s="69"/>
      <c r="AK100" s="70"/>
      <c r="AL100" s="71"/>
      <c r="AM100" s="68">
        <v>5</v>
      </c>
      <c r="AN100" s="69">
        <v>5</v>
      </c>
      <c r="AO100" s="70"/>
      <c r="AP100" s="68"/>
      <c r="AQ100" s="69"/>
      <c r="AR100" s="70"/>
      <c r="AS100" s="68"/>
      <c r="AT100" s="69"/>
      <c r="AU100" s="70"/>
      <c r="AV100" s="68"/>
      <c r="AW100" s="69"/>
      <c r="AX100" s="70"/>
      <c r="AY100" s="68"/>
      <c r="AZ100" s="69"/>
      <c r="BA100" s="70"/>
      <c r="BB100" s="71"/>
      <c r="BC100" s="187"/>
      <c r="BD100" s="187"/>
      <c r="BE100" s="69"/>
      <c r="BF100" s="70"/>
      <c r="BG100" s="68"/>
      <c r="BH100" s="69"/>
      <c r="BI100" s="70"/>
      <c r="BJ100" s="71"/>
      <c r="BK100" s="68"/>
      <c r="BL100" s="69"/>
      <c r="BM100" s="70"/>
      <c r="BN100" s="68"/>
      <c r="BO100" s="69"/>
      <c r="BP100" s="70"/>
      <c r="BQ100" s="68"/>
      <c r="BR100" s="69"/>
      <c r="BS100" s="70"/>
      <c r="BT100" s="71"/>
      <c r="BU100" s="68"/>
      <c r="BV100" s="69"/>
      <c r="BW100" s="70"/>
      <c r="BX100" s="71"/>
      <c r="BY100" s="72">
        <v>13</v>
      </c>
      <c r="BZ100" s="73">
        <v>13</v>
      </c>
      <c r="CA100" s="74"/>
    </row>
    <row r="101" spans="1:79" s="1" customFormat="1" ht="15.5" customHeight="1" x14ac:dyDescent="0.15">
      <c r="A101" s="64">
        <v>1</v>
      </c>
      <c r="B101" s="66" t="s">
        <v>433</v>
      </c>
      <c r="C101" s="67" t="s">
        <v>40</v>
      </c>
      <c r="D101" s="68"/>
      <c r="E101" s="69"/>
      <c r="F101" s="70"/>
      <c r="G101" s="68">
        <v>10</v>
      </c>
      <c r="H101" s="69">
        <v>10</v>
      </c>
      <c r="I101" s="70">
        <v>10</v>
      </c>
      <c r="J101" s="68"/>
      <c r="K101" s="69"/>
      <c r="L101" s="70"/>
      <c r="M101" s="68"/>
      <c r="N101" s="69"/>
      <c r="O101" s="70"/>
      <c r="P101" s="68"/>
      <c r="Q101" s="69"/>
      <c r="R101" s="70"/>
      <c r="S101" s="68"/>
      <c r="T101" s="69"/>
      <c r="U101" s="70"/>
      <c r="V101" s="68"/>
      <c r="W101" s="69"/>
      <c r="X101" s="70"/>
      <c r="Y101" s="68"/>
      <c r="Z101" s="69"/>
      <c r="AA101" s="70"/>
      <c r="AB101" s="68">
        <v>30</v>
      </c>
      <c r="AC101" s="69"/>
      <c r="AD101" s="70"/>
      <c r="AE101" s="71"/>
      <c r="AF101" s="68">
        <v>32</v>
      </c>
      <c r="AG101" s="69">
        <v>32</v>
      </c>
      <c r="AH101" s="70"/>
      <c r="AI101" s="68"/>
      <c r="AJ101" s="69"/>
      <c r="AK101" s="70"/>
      <c r="AL101" s="71"/>
      <c r="AM101" s="68">
        <v>8</v>
      </c>
      <c r="AN101" s="69">
        <v>8</v>
      </c>
      <c r="AO101" s="70">
        <v>8</v>
      </c>
      <c r="AP101" s="68"/>
      <c r="AQ101" s="69"/>
      <c r="AR101" s="70"/>
      <c r="AS101" s="68">
        <v>22</v>
      </c>
      <c r="AT101" s="69">
        <v>22</v>
      </c>
      <c r="AU101" s="70">
        <v>22</v>
      </c>
      <c r="AV101" s="68"/>
      <c r="AW101" s="69"/>
      <c r="AX101" s="70"/>
      <c r="AY101" s="68"/>
      <c r="AZ101" s="69"/>
      <c r="BA101" s="70"/>
      <c r="BB101" s="71"/>
      <c r="BC101" s="187"/>
      <c r="BD101" s="187"/>
      <c r="BE101" s="69"/>
      <c r="BF101" s="70"/>
      <c r="BG101" s="68"/>
      <c r="BH101" s="69"/>
      <c r="BI101" s="70"/>
      <c r="BJ101" s="71"/>
      <c r="BK101" s="68"/>
      <c r="BL101" s="69"/>
      <c r="BM101" s="70"/>
      <c r="BN101" s="68"/>
      <c r="BO101" s="69"/>
      <c r="BP101" s="70"/>
      <c r="BQ101" s="68"/>
      <c r="BR101" s="69"/>
      <c r="BS101" s="70"/>
      <c r="BT101" s="71"/>
      <c r="BU101" s="68">
        <v>10</v>
      </c>
      <c r="BV101" s="69">
        <v>10</v>
      </c>
      <c r="BW101" s="70">
        <v>10</v>
      </c>
      <c r="BX101" s="71"/>
      <c r="BY101" s="72">
        <v>112</v>
      </c>
      <c r="BZ101" s="73">
        <v>82</v>
      </c>
      <c r="CA101" s="74">
        <v>50</v>
      </c>
    </row>
    <row r="102" spans="1:79" s="1" customFormat="1" ht="15.5" customHeight="1" x14ac:dyDescent="0.15">
      <c r="A102" s="64">
        <v>1</v>
      </c>
      <c r="B102" s="66" t="s">
        <v>436</v>
      </c>
      <c r="C102" s="67" t="s">
        <v>40</v>
      </c>
      <c r="D102" s="68"/>
      <c r="E102" s="69"/>
      <c r="F102" s="70"/>
      <c r="G102" s="68"/>
      <c r="H102" s="69"/>
      <c r="I102" s="70"/>
      <c r="J102" s="68"/>
      <c r="K102" s="69"/>
      <c r="L102" s="70"/>
      <c r="M102" s="68"/>
      <c r="N102" s="69"/>
      <c r="O102" s="70"/>
      <c r="P102" s="68"/>
      <c r="Q102" s="69"/>
      <c r="R102" s="70"/>
      <c r="S102" s="68"/>
      <c r="T102" s="69"/>
      <c r="U102" s="70">
        <v>4</v>
      </c>
      <c r="V102" s="68"/>
      <c r="W102" s="69"/>
      <c r="X102" s="70"/>
      <c r="Y102" s="68"/>
      <c r="Z102" s="69"/>
      <c r="AA102" s="70">
        <v>2</v>
      </c>
      <c r="AB102" s="68"/>
      <c r="AC102" s="69"/>
      <c r="AD102" s="70"/>
      <c r="AE102" s="71"/>
      <c r="AF102" s="68"/>
      <c r="AG102" s="69"/>
      <c r="AH102" s="70"/>
      <c r="AI102" s="68"/>
      <c r="AJ102" s="69"/>
      <c r="AK102" s="70"/>
      <c r="AL102" s="71"/>
      <c r="AM102" s="68"/>
      <c r="AN102" s="69"/>
      <c r="AO102" s="70"/>
      <c r="AP102" s="68"/>
      <c r="AQ102" s="69"/>
      <c r="AR102" s="70"/>
      <c r="AS102" s="68"/>
      <c r="AT102" s="69"/>
      <c r="AU102" s="70"/>
      <c r="AV102" s="68"/>
      <c r="AW102" s="69"/>
      <c r="AX102" s="70"/>
      <c r="AY102" s="68"/>
      <c r="AZ102" s="69"/>
      <c r="BA102" s="70"/>
      <c r="BB102" s="71"/>
      <c r="BC102" s="187"/>
      <c r="BD102" s="187"/>
      <c r="BE102" s="69"/>
      <c r="BF102" s="70"/>
      <c r="BG102" s="68"/>
      <c r="BH102" s="69"/>
      <c r="BI102" s="70"/>
      <c r="BJ102" s="71"/>
      <c r="BK102" s="68"/>
      <c r="BL102" s="69"/>
      <c r="BM102" s="70"/>
      <c r="BN102" s="68"/>
      <c r="BO102" s="69"/>
      <c r="BP102" s="70"/>
      <c r="BQ102" s="68"/>
      <c r="BR102" s="69"/>
      <c r="BS102" s="70"/>
      <c r="BT102" s="71"/>
      <c r="BU102" s="68"/>
      <c r="BV102" s="69"/>
      <c r="BW102" s="70"/>
      <c r="BX102" s="71"/>
      <c r="BY102" s="72"/>
      <c r="BZ102" s="73"/>
      <c r="CA102" s="74">
        <v>6</v>
      </c>
    </row>
    <row r="103" spans="1:79" s="1" customFormat="1" ht="15.5" customHeight="1" x14ac:dyDescent="0.15">
      <c r="A103" s="64">
        <v>1</v>
      </c>
      <c r="B103" s="66" t="s">
        <v>437</v>
      </c>
      <c r="C103" s="67" t="s">
        <v>40</v>
      </c>
      <c r="D103" s="68"/>
      <c r="E103" s="69"/>
      <c r="F103" s="70"/>
      <c r="G103" s="68"/>
      <c r="H103" s="69"/>
      <c r="I103" s="70"/>
      <c r="J103" s="68"/>
      <c r="K103" s="69"/>
      <c r="L103" s="70"/>
      <c r="M103" s="68"/>
      <c r="N103" s="69"/>
      <c r="O103" s="70"/>
      <c r="P103" s="68"/>
      <c r="Q103" s="69"/>
      <c r="R103" s="70"/>
      <c r="S103" s="68">
        <v>2</v>
      </c>
      <c r="T103" s="69">
        <v>2</v>
      </c>
      <c r="U103" s="70">
        <v>4</v>
      </c>
      <c r="V103" s="68"/>
      <c r="W103" s="69"/>
      <c r="X103" s="70"/>
      <c r="Y103" s="68"/>
      <c r="Z103" s="69"/>
      <c r="AA103" s="70"/>
      <c r="AB103" s="68"/>
      <c r="AC103" s="69"/>
      <c r="AD103" s="70"/>
      <c r="AE103" s="71"/>
      <c r="AF103" s="68"/>
      <c r="AG103" s="69"/>
      <c r="AH103" s="70"/>
      <c r="AI103" s="68"/>
      <c r="AJ103" s="69"/>
      <c r="AK103" s="70"/>
      <c r="AL103" s="71"/>
      <c r="AM103" s="68"/>
      <c r="AN103" s="69"/>
      <c r="AO103" s="70"/>
      <c r="AP103" s="68"/>
      <c r="AQ103" s="69"/>
      <c r="AR103" s="70"/>
      <c r="AS103" s="68"/>
      <c r="AT103" s="69"/>
      <c r="AU103" s="70"/>
      <c r="AV103" s="68"/>
      <c r="AW103" s="69"/>
      <c r="AX103" s="70"/>
      <c r="AY103" s="68"/>
      <c r="AZ103" s="69"/>
      <c r="BA103" s="70"/>
      <c r="BB103" s="71"/>
      <c r="BC103" s="187"/>
      <c r="BD103" s="187"/>
      <c r="BE103" s="69"/>
      <c r="BF103" s="70"/>
      <c r="BG103" s="68"/>
      <c r="BH103" s="69"/>
      <c r="BI103" s="70"/>
      <c r="BJ103" s="71"/>
      <c r="BK103" s="68"/>
      <c r="BL103" s="69"/>
      <c r="BM103" s="70"/>
      <c r="BN103" s="68"/>
      <c r="BO103" s="69"/>
      <c r="BP103" s="70"/>
      <c r="BQ103" s="68"/>
      <c r="BR103" s="69"/>
      <c r="BS103" s="70"/>
      <c r="BT103" s="71"/>
      <c r="BU103" s="68"/>
      <c r="BV103" s="69"/>
      <c r="BW103" s="70"/>
      <c r="BX103" s="71"/>
      <c r="BY103" s="72">
        <v>2</v>
      </c>
      <c r="BZ103" s="73">
        <v>2</v>
      </c>
      <c r="CA103" s="74">
        <v>4</v>
      </c>
    </row>
    <row r="104" spans="1:79" s="1" customFormat="1" ht="15.5" customHeight="1" x14ac:dyDescent="0.15">
      <c r="A104" s="64">
        <v>1</v>
      </c>
      <c r="B104" s="66" t="s">
        <v>446</v>
      </c>
      <c r="C104" s="67" t="s">
        <v>40</v>
      </c>
      <c r="D104" s="68"/>
      <c r="E104" s="69"/>
      <c r="F104" s="70"/>
      <c r="G104" s="68"/>
      <c r="H104" s="69"/>
      <c r="I104" s="70"/>
      <c r="J104" s="68"/>
      <c r="K104" s="69"/>
      <c r="L104" s="70"/>
      <c r="M104" s="68"/>
      <c r="N104" s="69"/>
      <c r="O104" s="70"/>
      <c r="P104" s="68"/>
      <c r="Q104" s="69"/>
      <c r="R104" s="70"/>
      <c r="S104" s="68">
        <v>44</v>
      </c>
      <c r="T104" s="69">
        <v>44</v>
      </c>
      <c r="U104" s="70"/>
      <c r="V104" s="68">
        <v>113</v>
      </c>
      <c r="W104" s="69">
        <v>1</v>
      </c>
      <c r="X104" s="70"/>
      <c r="Y104" s="68"/>
      <c r="Z104" s="69"/>
      <c r="AA104" s="70"/>
      <c r="AB104" s="68">
        <v>65</v>
      </c>
      <c r="AC104" s="69"/>
      <c r="AD104" s="70"/>
      <c r="AE104" s="71"/>
      <c r="AF104" s="68"/>
      <c r="AG104" s="69"/>
      <c r="AH104" s="70"/>
      <c r="AI104" s="68"/>
      <c r="AJ104" s="69"/>
      <c r="AK104" s="70"/>
      <c r="AL104" s="71"/>
      <c r="AM104" s="68"/>
      <c r="AN104" s="69"/>
      <c r="AO104" s="70"/>
      <c r="AP104" s="68"/>
      <c r="AQ104" s="69"/>
      <c r="AR104" s="70"/>
      <c r="AS104" s="68">
        <v>6</v>
      </c>
      <c r="AT104" s="69">
        <v>6</v>
      </c>
      <c r="AU104" s="70">
        <v>6</v>
      </c>
      <c r="AV104" s="68"/>
      <c r="AW104" s="69"/>
      <c r="AX104" s="70"/>
      <c r="AY104" s="68">
        <v>2</v>
      </c>
      <c r="AZ104" s="69">
        <v>2</v>
      </c>
      <c r="BA104" s="70">
        <v>6</v>
      </c>
      <c r="BB104" s="71"/>
      <c r="BC104" s="187"/>
      <c r="BD104" s="187"/>
      <c r="BE104" s="69"/>
      <c r="BF104" s="70"/>
      <c r="BG104" s="68"/>
      <c r="BH104" s="69"/>
      <c r="BI104" s="70"/>
      <c r="BJ104" s="71"/>
      <c r="BK104" s="68"/>
      <c r="BL104" s="69"/>
      <c r="BM104" s="70"/>
      <c r="BN104" s="68"/>
      <c r="BO104" s="69"/>
      <c r="BP104" s="70"/>
      <c r="BQ104" s="68"/>
      <c r="BR104" s="69"/>
      <c r="BS104" s="70"/>
      <c r="BT104" s="71"/>
      <c r="BU104" s="68"/>
      <c r="BV104" s="69"/>
      <c r="BW104" s="70"/>
      <c r="BX104" s="71"/>
      <c r="BY104" s="72">
        <v>230</v>
      </c>
      <c r="BZ104" s="73">
        <v>53</v>
      </c>
      <c r="CA104" s="74">
        <v>12</v>
      </c>
    </row>
    <row r="105" spans="1:79" s="1" customFormat="1" ht="15.5" customHeight="1" x14ac:dyDescent="0.15">
      <c r="A105" s="64">
        <v>1</v>
      </c>
      <c r="B105" s="66" t="s">
        <v>447</v>
      </c>
      <c r="C105" s="67" t="s">
        <v>40</v>
      </c>
      <c r="D105" s="68"/>
      <c r="E105" s="69"/>
      <c r="F105" s="70"/>
      <c r="G105" s="68"/>
      <c r="H105" s="69"/>
      <c r="I105" s="70"/>
      <c r="J105" s="68"/>
      <c r="K105" s="69"/>
      <c r="L105" s="70"/>
      <c r="M105" s="68"/>
      <c r="N105" s="69"/>
      <c r="O105" s="70"/>
      <c r="P105" s="68"/>
      <c r="Q105" s="69"/>
      <c r="R105" s="70"/>
      <c r="S105" s="68"/>
      <c r="T105" s="69"/>
      <c r="U105" s="70">
        <v>3</v>
      </c>
      <c r="V105" s="68"/>
      <c r="W105" s="69"/>
      <c r="X105" s="70"/>
      <c r="Y105" s="68"/>
      <c r="Z105" s="69"/>
      <c r="AA105" s="70">
        <v>2</v>
      </c>
      <c r="AB105" s="68"/>
      <c r="AC105" s="69"/>
      <c r="AD105" s="70"/>
      <c r="AE105" s="71"/>
      <c r="AF105" s="68"/>
      <c r="AG105" s="69"/>
      <c r="AH105" s="70"/>
      <c r="AI105" s="68"/>
      <c r="AJ105" s="69"/>
      <c r="AK105" s="70"/>
      <c r="AL105" s="71"/>
      <c r="AM105" s="68"/>
      <c r="AN105" s="69"/>
      <c r="AO105" s="70"/>
      <c r="AP105" s="68"/>
      <c r="AQ105" s="69"/>
      <c r="AR105" s="70"/>
      <c r="AS105" s="68"/>
      <c r="AT105" s="69"/>
      <c r="AU105" s="70"/>
      <c r="AV105" s="68"/>
      <c r="AW105" s="69"/>
      <c r="AX105" s="70"/>
      <c r="AY105" s="68"/>
      <c r="AZ105" s="69"/>
      <c r="BA105" s="70"/>
      <c r="BB105" s="71"/>
      <c r="BC105" s="187"/>
      <c r="BD105" s="187"/>
      <c r="BE105" s="69"/>
      <c r="BF105" s="70"/>
      <c r="BG105" s="68"/>
      <c r="BH105" s="69"/>
      <c r="BI105" s="70"/>
      <c r="BJ105" s="71"/>
      <c r="BK105" s="68"/>
      <c r="BL105" s="69"/>
      <c r="BM105" s="70"/>
      <c r="BN105" s="68"/>
      <c r="BO105" s="69"/>
      <c r="BP105" s="70"/>
      <c r="BQ105" s="68"/>
      <c r="BR105" s="69"/>
      <c r="BS105" s="70"/>
      <c r="BT105" s="71"/>
      <c r="BU105" s="68"/>
      <c r="BV105" s="69"/>
      <c r="BW105" s="70"/>
      <c r="BX105" s="71"/>
      <c r="BY105" s="72"/>
      <c r="BZ105" s="73"/>
      <c r="CA105" s="74">
        <v>5</v>
      </c>
    </row>
    <row r="106" spans="1:79" s="1" customFormat="1" ht="15.5" customHeight="1" x14ac:dyDescent="0.15">
      <c r="A106" s="64">
        <v>1</v>
      </c>
      <c r="B106" s="66" t="s">
        <v>448</v>
      </c>
      <c r="C106" s="67" t="s">
        <v>40</v>
      </c>
      <c r="D106" s="68"/>
      <c r="E106" s="69"/>
      <c r="F106" s="70"/>
      <c r="G106" s="68"/>
      <c r="H106" s="69"/>
      <c r="I106" s="70"/>
      <c r="J106" s="68"/>
      <c r="K106" s="69"/>
      <c r="L106" s="70"/>
      <c r="M106" s="68"/>
      <c r="N106" s="69"/>
      <c r="O106" s="70"/>
      <c r="P106" s="68"/>
      <c r="Q106" s="69"/>
      <c r="R106" s="70"/>
      <c r="S106" s="68">
        <v>11</v>
      </c>
      <c r="T106" s="69">
        <v>11</v>
      </c>
      <c r="U106" s="70">
        <v>28</v>
      </c>
      <c r="V106" s="68">
        <v>9</v>
      </c>
      <c r="W106" s="69">
        <v>9</v>
      </c>
      <c r="X106" s="70">
        <v>27</v>
      </c>
      <c r="Y106" s="68"/>
      <c r="Z106" s="69"/>
      <c r="AA106" s="70"/>
      <c r="AB106" s="68"/>
      <c r="AC106" s="69"/>
      <c r="AD106" s="70">
        <v>5</v>
      </c>
      <c r="AE106" s="71"/>
      <c r="AF106" s="68"/>
      <c r="AG106" s="69"/>
      <c r="AH106" s="70"/>
      <c r="AI106" s="68"/>
      <c r="AJ106" s="69"/>
      <c r="AK106" s="70"/>
      <c r="AL106" s="71"/>
      <c r="AM106" s="68"/>
      <c r="AN106" s="69"/>
      <c r="AO106" s="70"/>
      <c r="AP106" s="68"/>
      <c r="AQ106" s="69"/>
      <c r="AR106" s="70"/>
      <c r="AS106" s="68"/>
      <c r="AT106" s="69"/>
      <c r="AU106" s="70"/>
      <c r="AV106" s="68"/>
      <c r="AW106" s="69"/>
      <c r="AX106" s="70"/>
      <c r="AY106" s="68"/>
      <c r="AZ106" s="69"/>
      <c r="BA106" s="70"/>
      <c r="BB106" s="71"/>
      <c r="BC106" s="187"/>
      <c r="BD106" s="187"/>
      <c r="BE106" s="69"/>
      <c r="BF106" s="70"/>
      <c r="BG106" s="68"/>
      <c r="BH106" s="69"/>
      <c r="BI106" s="70"/>
      <c r="BJ106" s="71"/>
      <c r="BK106" s="68"/>
      <c r="BL106" s="69"/>
      <c r="BM106" s="70"/>
      <c r="BN106" s="68"/>
      <c r="BO106" s="69"/>
      <c r="BP106" s="70"/>
      <c r="BQ106" s="68"/>
      <c r="BR106" s="69"/>
      <c r="BS106" s="70"/>
      <c r="BT106" s="71"/>
      <c r="BU106" s="68"/>
      <c r="BV106" s="69"/>
      <c r="BW106" s="70"/>
      <c r="BX106" s="71"/>
      <c r="BY106" s="72">
        <v>20</v>
      </c>
      <c r="BZ106" s="73">
        <v>20</v>
      </c>
      <c r="CA106" s="74">
        <v>60</v>
      </c>
    </row>
    <row r="107" spans="1:79" s="1" customFormat="1" ht="15.5" customHeight="1" x14ac:dyDescent="0.15">
      <c r="A107" s="64">
        <v>1</v>
      </c>
      <c r="B107" s="66" t="s">
        <v>451</v>
      </c>
      <c r="C107" s="67" t="s">
        <v>40</v>
      </c>
      <c r="D107" s="68"/>
      <c r="E107" s="69"/>
      <c r="F107" s="70"/>
      <c r="G107" s="68"/>
      <c r="H107" s="69"/>
      <c r="I107" s="70"/>
      <c r="J107" s="68"/>
      <c r="K107" s="69"/>
      <c r="L107" s="70"/>
      <c r="M107" s="68"/>
      <c r="N107" s="69"/>
      <c r="O107" s="70"/>
      <c r="P107" s="68"/>
      <c r="Q107" s="69"/>
      <c r="R107" s="70"/>
      <c r="S107" s="68"/>
      <c r="T107" s="69"/>
      <c r="U107" s="70">
        <v>7</v>
      </c>
      <c r="V107" s="68"/>
      <c r="W107" s="69"/>
      <c r="X107" s="70">
        <v>6</v>
      </c>
      <c r="Y107" s="68"/>
      <c r="Z107" s="69"/>
      <c r="AA107" s="70"/>
      <c r="AB107" s="68"/>
      <c r="AC107" s="69"/>
      <c r="AD107" s="70"/>
      <c r="AE107" s="71"/>
      <c r="AF107" s="68"/>
      <c r="AG107" s="69"/>
      <c r="AH107" s="70"/>
      <c r="AI107" s="68"/>
      <c r="AJ107" s="69"/>
      <c r="AK107" s="70"/>
      <c r="AL107" s="71"/>
      <c r="AM107" s="68"/>
      <c r="AN107" s="69"/>
      <c r="AO107" s="70"/>
      <c r="AP107" s="68"/>
      <c r="AQ107" s="69"/>
      <c r="AR107" s="70"/>
      <c r="AS107" s="68"/>
      <c r="AT107" s="69"/>
      <c r="AU107" s="70">
        <v>5</v>
      </c>
      <c r="AV107" s="68"/>
      <c r="AW107" s="69"/>
      <c r="AX107" s="70"/>
      <c r="AY107" s="68"/>
      <c r="AZ107" s="69"/>
      <c r="BA107" s="70"/>
      <c r="BB107" s="71"/>
      <c r="BC107" s="187"/>
      <c r="BD107" s="187"/>
      <c r="BE107" s="69"/>
      <c r="BF107" s="70"/>
      <c r="BG107" s="68"/>
      <c r="BH107" s="69"/>
      <c r="BI107" s="70"/>
      <c r="BJ107" s="71"/>
      <c r="BK107" s="68"/>
      <c r="BL107" s="69"/>
      <c r="BM107" s="70"/>
      <c r="BN107" s="68"/>
      <c r="BO107" s="69"/>
      <c r="BP107" s="70"/>
      <c r="BQ107" s="68"/>
      <c r="BR107" s="69"/>
      <c r="BS107" s="70"/>
      <c r="BT107" s="71"/>
      <c r="BU107" s="68"/>
      <c r="BV107" s="69"/>
      <c r="BW107" s="70"/>
      <c r="BX107" s="71"/>
      <c r="BY107" s="72"/>
      <c r="BZ107" s="73"/>
      <c r="CA107" s="74">
        <v>18</v>
      </c>
    </row>
    <row r="108" spans="1:79" s="1" customFormat="1" ht="15.5" customHeight="1" x14ac:dyDescent="0.15">
      <c r="A108" s="64">
        <v>1</v>
      </c>
      <c r="B108" s="66" t="s">
        <v>456</v>
      </c>
      <c r="C108" s="67" t="s">
        <v>40</v>
      </c>
      <c r="D108" s="68"/>
      <c r="E108" s="69"/>
      <c r="F108" s="70"/>
      <c r="G108" s="68"/>
      <c r="H108" s="69"/>
      <c r="I108" s="70"/>
      <c r="J108" s="68"/>
      <c r="K108" s="69"/>
      <c r="L108" s="70"/>
      <c r="M108" s="68"/>
      <c r="N108" s="69"/>
      <c r="O108" s="70"/>
      <c r="P108" s="68"/>
      <c r="Q108" s="69"/>
      <c r="R108" s="70"/>
      <c r="S108" s="68"/>
      <c r="T108" s="69"/>
      <c r="U108" s="70"/>
      <c r="V108" s="68"/>
      <c r="W108" s="69"/>
      <c r="X108" s="70"/>
      <c r="Y108" s="68"/>
      <c r="Z108" s="69"/>
      <c r="AA108" s="70"/>
      <c r="AB108" s="68"/>
      <c r="AC108" s="69"/>
      <c r="AD108" s="70"/>
      <c r="AE108" s="71"/>
      <c r="AF108" s="68">
        <v>4</v>
      </c>
      <c r="AG108" s="69">
        <v>4</v>
      </c>
      <c r="AH108" s="70"/>
      <c r="AI108" s="68"/>
      <c r="AJ108" s="69"/>
      <c r="AK108" s="70"/>
      <c r="AL108" s="71"/>
      <c r="AM108" s="68"/>
      <c r="AN108" s="69"/>
      <c r="AO108" s="70">
        <v>6</v>
      </c>
      <c r="AP108" s="68">
        <v>4</v>
      </c>
      <c r="AQ108" s="69">
        <v>4</v>
      </c>
      <c r="AR108" s="70">
        <v>3</v>
      </c>
      <c r="AS108" s="68">
        <v>25</v>
      </c>
      <c r="AT108" s="69">
        <v>25</v>
      </c>
      <c r="AU108" s="70">
        <v>15</v>
      </c>
      <c r="AV108" s="68"/>
      <c r="AW108" s="69"/>
      <c r="AX108" s="70"/>
      <c r="AY108" s="68"/>
      <c r="AZ108" s="69"/>
      <c r="BA108" s="70"/>
      <c r="BB108" s="71"/>
      <c r="BC108" s="187"/>
      <c r="BD108" s="187"/>
      <c r="BE108" s="69"/>
      <c r="BF108" s="70"/>
      <c r="BG108" s="68"/>
      <c r="BH108" s="69"/>
      <c r="BI108" s="70"/>
      <c r="BJ108" s="71"/>
      <c r="BK108" s="68"/>
      <c r="BL108" s="69"/>
      <c r="BM108" s="70"/>
      <c r="BN108" s="68"/>
      <c r="BO108" s="69"/>
      <c r="BP108" s="70">
        <v>6</v>
      </c>
      <c r="BQ108" s="68"/>
      <c r="BR108" s="69"/>
      <c r="BS108" s="70"/>
      <c r="BT108" s="71"/>
      <c r="BU108" s="68">
        <v>6</v>
      </c>
      <c r="BV108" s="69">
        <v>6</v>
      </c>
      <c r="BW108" s="70">
        <v>6</v>
      </c>
      <c r="BX108" s="71"/>
      <c r="BY108" s="72">
        <v>39</v>
      </c>
      <c r="BZ108" s="73">
        <v>39</v>
      </c>
      <c r="CA108" s="74">
        <v>36</v>
      </c>
    </row>
    <row r="109" spans="1:79" s="1" customFormat="1" ht="15.5" customHeight="1" x14ac:dyDescent="0.15">
      <c r="A109" s="64">
        <v>1</v>
      </c>
      <c r="B109" s="66" t="s">
        <v>457</v>
      </c>
      <c r="C109" s="67" t="s">
        <v>40</v>
      </c>
      <c r="D109" s="68"/>
      <c r="E109" s="69"/>
      <c r="F109" s="70"/>
      <c r="G109" s="68"/>
      <c r="H109" s="69"/>
      <c r="I109" s="70"/>
      <c r="J109" s="68"/>
      <c r="K109" s="69"/>
      <c r="L109" s="70"/>
      <c r="M109" s="68"/>
      <c r="N109" s="69"/>
      <c r="O109" s="70"/>
      <c r="P109" s="68"/>
      <c r="Q109" s="69"/>
      <c r="R109" s="70"/>
      <c r="S109" s="68"/>
      <c r="T109" s="69"/>
      <c r="U109" s="70">
        <v>1</v>
      </c>
      <c r="V109" s="68"/>
      <c r="W109" s="69"/>
      <c r="X109" s="70"/>
      <c r="Y109" s="68"/>
      <c r="Z109" s="69"/>
      <c r="AA109" s="70">
        <v>1</v>
      </c>
      <c r="AB109" s="68"/>
      <c r="AC109" s="69"/>
      <c r="AD109" s="70"/>
      <c r="AE109" s="71"/>
      <c r="AF109" s="68"/>
      <c r="AG109" s="69"/>
      <c r="AH109" s="70"/>
      <c r="AI109" s="68"/>
      <c r="AJ109" s="69"/>
      <c r="AK109" s="70"/>
      <c r="AL109" s="71"/>
      <c r="AM109" s="68"/>
      <c r="AN109" s="69"/>
      <c r="AO109" s="70"/>
      <c r="AP109" s="68"/>
      <c r="AQ109" s="69"/>
      <c r="AR109" s="70"/>
      <c r="AS109" s="68"/>
      <c r="AT109" s="69"/>
      <c r="AU109" s="70"/>
      <c r="AV109" s="68"/>
      <c r="AW109" s="69"/>
      <c r="AX109" s="70"/>
      <c r="AY109" s="68"/>
      <c r="AZ109" s="69"/>
      <c r="BA109" s="70"/>
      <c r="BB109" s="71"/>
      <c r="BC109" s="187"/>
      <c r="BD109" s="187"/>
      <c r="BE109" s="69"/>
      <c r="BF109" s="70"/>
      <c r="BG109" s="68"/>
      <c r="BH109" s="69"/>
      <c r="BI109" s="70"/>
      <c r="BJ109" s="71"/>
      <c r="BK109" s="68"/>
      <c r="BL109" s="69"/>
      <c r="BM109" s="70"/>
      <c r="BN109" s="68"/>
      <c r="BO109" s="69"/>
      <c r="BP109" s="70"/>
      <c r="BQ109" s="68"/>
      <c r="BR109" s="69"/>
      <c r="BS109" s="70"/>
      <c r="BT109" s="71"/>
      <c r="BU109" s="68"/>
      <c r="BV109" s="69"/>
      <c r="BW109" s="70"/>
      <c r="BX109" s="71"/>
      <c r="BY109" s="72"/>
      <c r="BZ109" s="73"/>
      <c r="CA109" s="74">
        <v>2</v>
      </c>
    </row>
    <row r="110" spans="1:79" s="1" customFormat="1" ht="15.5" customHeight="1" x14ac:dyDescent="0.15">
      <c r="A110" s="64">
        <v>1</v>
      </c>
      <c r="B110" s="75" t="s">
        <v>471</v>
      </c>
      <c r="C110" s="67" t="s">
        <v>40</v>
      </c>
      <c r="D110" s="68"/>
      <c r="E110" s="69"/>
      <c r="F110" s="70"/>
      <c r="G110" s="68"/>
      <c r="H110" s="69"/>
      <c r="I110" s="70"/>
      <c r="J110" s="68"/>
      <c r="K110" s="69"/>
      <c r="L110" s="70"/>
      <c r="M110" s="68"/>
      <c r="N110" s="69"/>
      <c r="O110" s="70">
        <v>4</v>
      </c>
      <c r="P110" s="68"/>
      <c r="Q110" s="69"/>
      <c r="R110" s="70"/>
      <c r="S110" s="68"/>
      <c r="T110" s="69"/>
      <c r="U110" s="70">
        <v>4</v>
      </c>
      <c r="V110" s="68"/>
      <c r="W110" s="69"/>
      <c r="X110" s="70"/>
      <c r="Y110" s="68"/>
      <c r="Z110" s="69"/>
      <c r="AA110" s="70"/>
      <c r="AB110" s="68"/>
      <c r="AC110" s="69"/>
      <c r="AD110" s="70"/>
      <c r="AE110" s="71"/>
      <c r="AF110" s="68"/>
      <c r="AG110" s="69"/>
      <c r="AH110" s="70"/>
      <c r="AI110" s="68"/>
      <c r="AJ110" s="69"/>
      <c r="AK110" s="70"/>
      <c r="AL110" s="71"/>
      <c r="AM110" s="68"/>
      <c r="AN110" s="69"/>
      <c r="AO110" s="70"/>
      <c r="AP110" s="68"/>
      <c r="AQ110" s="69"/>
      <c r="AR110" s="70"/>
      <c r="AS110" s="68"/>
      <c r="AT110" s="69"/>
      <c r="AU110" s="70"/>
      <c r="AV110" s="68"/>
      <c r="AW110" s="69"/>
      <c r="AX110" s="70"/>
      <c r="AY110" s="68"/>
      <c r="AZ110" s="69"/>
      <c r="BA110" s="70"/>
      <c r="BB110" s="71"/>
      <c r="BC110" s="187"/>
      <c r="BD110" s="187"/>
      <c r="BE110" s="69"/>
      <c r="BF110" s="70"/>
      <c r="BG110" s="68"/>
      <c r="BH110" s="69"/>
      <c r="BI110" s="70"/>
      <c r="BJ110" s="71"/>
      <c r="BK110" s="68"/>
      <c r="BL110" s="69"/>
      <c r="BM110" s="70"/>
      <c r="BN110" s="68"/>
      <c r="BO110" s="69"/>
      <c r="BP110" s="70"/>
      <c r="BQ110" s="68"/>
      <c r="BR110" s="69"/>
      <c r="BS110" s="70"/>
      <c r="BT110" s="71"/>
      <c r="BU110" s="68"/>
      <c r="BV110" s="69"/>
      <c r="BW110" s="70"/>
      <c r="BX110" s="71"/>
      <c r="BY110" s="72"/>
      <c r="BZ110" s="73"/>
      <c r="CA110" s="74">
        <v>8</v>
      </c>
    </row>
    <row r="111" spans="1:79" s="1" customFormat="1" ht="15.5" customHeight="1" x14ac:dyDescent="0.15">
      <c r="A111" s="64">
        <v>1</v>
      </c>
      <c r="B111" s="66" t="s">
        <v>474</v>
      </c>
      <c r="C111" s="67" t="s">
        <v>40</v>
      </c>
      <c r="D111" s="68"/>
      <c r="E111" s="69"/>
      <c r="F111" s="70"/>
      <c r="G111" s="68"/>
      <c r="H111" s="69"/>
      <c r="I111" s="70"/>
      <c r="J111" s="68"/>
      <c r="K111" s="69"/>
      <c r="L111" s="70"/>
      <c r="M111" s="68">
        <v>19</v>
      </c>
      <c r="N111" s="69">
        <v>19</v>
      </c>
      <c r="O111" s="70"/>
      <c r="P111" s="68"/>
      <c r="Q111" s="69"/>
      <c r="R111" s="70"/>
      <c r="S111" s="68">
        <v>35</v>
      </c>
      <c r="T111" s="69">
        <v>35</v>
      </c>
      <c r="U111" s="70"/>
      <c r="V111" s="68"/>
      <c r="W111" s="69"/>
      <c r="X111" s="70"/>
      <c r="Y111" s="68">
        <v>20</v>
      </c>
      <c r="Z111" s="69">
        <v>20</v>
      </c>
      <c r="AA111" s="70"/>
      <c r="AB111" s="68"/>
      <c r="AC111" s="69"/>
      <c r="AD111" s="70"/>
      <c r="AE111" s="71"/>
      <c r="AF111" s="68">
        <v>10</v>
      </c>
      <c r="AG111" s="69">
        <v>10</v>
      </c>
      <c r="AH111" s="70"/>
      <c r="AI111" s="68"/>
      <c r="AJ111" s="69"/>
      <c r="AK111" s="70"/>
      <c r="AL111" s="71"/>
      <c r="AM111" s="68"/>
      <c r="AN111" s="69"/>
      <c r="AO111" s="70"/>
      <c r="AP111" s="68"/>
      <c r="AQ111" s="69"/>
      <c r="AR111" s="70"/>
      <c r="AS111" s="68"/>
      <c r="AT111" s="69"/>
      <c r="AU111" s="70"/>
      <c r="AV111" s="68"/>
      <c r="AW111" s="69"/>
      <c r="AX111" s="70"/>
      <c r="AY111" s="68"/>
      <c r="AZ111" s="69"/>
      <c r="BA111" s="70"/>
      <c r="BB111" s="71"/>
      <c r="BC111" s="187"/>
      <c r="BD111" s="187"/>
      <c r="BE111" s="69"/>
      <c r="BF111" s="70"/>
      <c r="BG111" s="68"/>
      <c r="BH111" s="69"/>
      <c r="BI111" s="70"/>
      <c r="BJ111" s="71"/>
      <c r="BK111" s="68"/>
      <c r="BL111" s="69"/>
      <c r="BM111" s="70"/>
      <c r="BN111" s="68"/>
      <c r="BO111" s="69"/>
      <c r="BP111" s="70"/>
      <c r="BQ111" s="68"/>
      <c r="BR111" s="69"/>
      <c r="BS111" s="70"/>
      <c r="BT111" s="71"/>
      <c r="BU111" s="68"/>
      <c r="BV111" s="69"/>
      <c r="BW111" s="70"/>
      <c r="BX111" s="71"/>
      <c r="BY111" s="72">
        <v>84</v>
      </c>
      <c r="BZ111" s="73">
        <v>84</v>
      </c>
      <c r="CA111" s="74"/>
    </row>
    <row r="112" spans="1:79" s="1" customFormat="1" ht="15.5" customHeight="1" x14ac:dyDescent="0.15">
      <c r="A112" s="64">
        <v>1</v>
      </c>
      <c r="B112" s="66" t="s">
        <v>477</v>
      </c>
      <c r="C112" s="67" t="s">
        <v>40</v>
      </c>
      <c r="D112" s="68"/>
      <c r="E112" s="69"/>
      <c r="F112" s="70"/>
      <c r="G112" s="68"/>
      <c r="H112" s="69"/>
      <c r="I112" s="70"/>
      <c r="J112" s="68"/>
      <c r="K112" s="69"/>
      <c r="L112" s="70"/>
      <c r="M112" s="68"/>
      <c r="N112" s="69"/>
      <c r="O112" s="70"/>
      <c r="P112" s="68"/>
      <c r="Q112" s="69"/>
      <c r="R112" s="70"/>
      <c r="S112" s="68">
        <v>2</v>
      </c>
      <c r="T112" s="69">
        <v>2</v>
      </c>
      <c r="U112" s="70">
        <v>2</v>
      </c>
      <c r="V112" s="68"/>
      <c r="W112" s="69"/>
      <c r="X112" s="70"/>
      <c r="Y112" s="68"/>
      <c r="Z112" s="69"/>
      <c r="AA112" s="70"/>
      <c r="AB112" s="68"/>
      <c r="AC112" s="69"/>
      <c r="AD112" s="70"/>
      <c r="AE112" s="71"/>
      <c r="AF112" s="68"/>
      <c r="AG112" s="69"/>
      <c r="AH112" s="70"/>
      <c r="AI112" s="68"/>
      <c r="AJ112" s="69"/>
      <c r="AK112" s="70"/>
      <c r="AL112" s="71"/>
      <c r="AM112" s="68"/>
      <c r="AN112" s="69"/>
      <c r="AO112" s="70">
        <v>2</v>
      </c>
      <c r="AP112" s="68"/>
      <c r="AQ112" s="69"/>
      <c r="AR112" s="70"/>
      <c r="AS112" s="68"/>
      <c r="AT112" s="69"/>
      <c r="AU112" s="70"/>
      <c r="AV112" s="68"/>
      <c r="AW112" s="69"/>
      <c r="AX112" s="70"/>
      <c r="AY112" s="68"/>
      <c r="AZ112" s="69"/>
      <c r="BA112" s="70"/>
      <c r="BB112" s="71"/>
      <c r="BC112" s="187"/>
      <c r="BD112" s="187"/>
      <c r="BE112" s="69"/>
      <c r="BF112" s="70"/>
      <c r="BG112" s="68"/>
      <c r="BH112" s="69"/>
      <c r="BI112" s="70"/>
      <c r="BJ112" s="71"/>
      <c r="BK112" s="68"/>
      <c r="BL112" s="69"/>
      <c r="BM112" s="70"/>
      <c r="BN112" s="68"/>
      <c r="BO112" s="69"/>
      <c r="BP112" s="70"/>
      <c r="BQ112" s="68"/>
      <c r="BR112" s="69"/>
      <c r="BS112" s="70"/>
      <c r="BT112" s="71"/>
      <c r="BU112" s="68"/>
      <c r="BV112" s="69"/>
      <c r="BW112" s="70"/>
      <c r="BX112" s="71"/>
      <c r="BY112" s="72">
        <v>2</v>
      </c>
      <c r="BZ112" s="73">
        <v>2</v>
      </c>
      <c r="CA112" s="74">
        <v>4</v>
      </c>
    </row>
    <row r="113" spans="1:79" s="1" customFormat="1" ht="15.5" customHeight="1" x14ac:dyDescent="0.15">
      <c r="A113" s="64">
        <v>1</v>
      </c>
      <c r="B113" s="66" t="s">
        <v>479</v>
      </c>
      <c r="C113" s="67" t="s">
        <v>40</v>
      </c>
      <c r="D113" s="68"/>
      <c r="E113" s="69"/>
      <c r="F113" s="70"/>
      <c r="G113" s="68"/>
      <c r="H113" s="69"/>
      <c r="I113" s="70"/>
      <c r="J113" s="68"/>
      <c r="K113" s="69"/>
      <c r="L113" s="70"/>
      <c r="M113" s="68"/>
      <c r="N113" s="69"/>
      <c r="O113" s="70"/>
      <c r="P113" s="68"/>
      <c r="Q113" s="69"/>
      <c r="R113" s="70"/>
      <c r="S113" s="68"/>
      <c r="T113" s="69"/>
      <c r="U113" s="70">
        <v>11</v>
      </c>
      <c r="V113" s="68"/>
      <c r="W113" s="69"/>
      <c r="X113" s="70"/>
      <c r="Y113" s="68"/>
      <c r="Z113" s="69"/>
      <c r="AA113" s="70"/>
      <c r="AB113" s="68"/>
      <c r="AC113" s="69"/>
      <c r="AD113" s="70"/>
      <c r="AE113" s="71"/>
      <c r="AF113" s="68"/>
      <c r="AG113" s="69"/>
      <c r="AH113" s="70"/>
      <c r="AI113" s="68"/>
      <c r="AJ113" s="69"/>
      <c r="AK113" s="70"/>
      <c r="AL113" s="71"/>
      <c r="AM113" s="68"/>
      <c r="AN113" s="69"/>
      <c r="AO113" s="70"/>
      <c r="AP113" s="68"/>
      <c r="AQ113" s="69"/>
      <c r="AR113" s="70"/>
      <c r="AS113" s="68"/>
      <c r="AT113" s="69"/>
      <c r="AU113" s="70"/>
      <c r="AV113" s="68"/>
      <c r="AW113" s="69"/>
      <c r="AX113" s="70"/>
      <c r="AY113" s="68"/>
      <c r="AZ113" s="69"/>
      <c r="BA113" s="70"/>
      <c r="BB113" s="71"/>
      <c r="BC113" s="187"/>
      <c r="BD113" s="187"/>
      <c r="BE113" s="69"/>
      <c r="BF113" s="70"/>
      <c r="BG113" s="68"/>
      <c r="BH113" s="69"/>
      <c r="BI113" s="70"/>
      <c r="BJ113" s="71"/>
      <c r="BK113" s="68"/>
      <c r="BL113" s="69"/>
      <c r="BM113" s="70"/>
      <c r="BN113" s="68"/>
      <c r="BO113" s="69"/>
      <c r="BP113" s="70"/>
      <c r="BQ113" s="68"/>
      <c r="BR113" s="69"/>
      <c r="BS113" s="70"/>
      <c r="BT113" s="71"/>
      <c r="BU113" s="68"/>
      <c r="BV113" s="69"/>
      <c r="BW113" s="70"/>
      <c r="BX113" s="71"/>
      <c r="BY113" s="72"/>
      <c r="BZ113" s="73"/>
      <c r="CA113" s="74">
        <v>11</v>
      </c>
    </row>
    <row r="114" spans="1:79" s="1" customFormat="1" ht="15.5" customHeight="1" x14ac:dyDescent="0.15">
      <c r="A114" s="64">
        <v>1</v>
      </c>
      <c r="B114" s="66" t="s">
        <v>500</v>
      </c>
      <c r="C114" s="67" t="s">
        <v>40</v>
      </c>
      <c r="D114" s="68"/>
      <c r="E114" s="69"/>
      <c r="F114" s="70"/>
      <c r="G114" s="68"/>
      <c r="H114" s="69"/>
      <c r="I114" s="70"/>
      <c r="J114" s="68"/>
      <c r="K114" s="69"/>
      <c r="L114" s="70"/>
      <c r="M114" s="68"/>
      <c r="N114" s="69"/>
      <c r="O114" s="70"/>
      <c r="P114" s="68"/>
      <c r="Q114" s="69"/>
      <c r="R114" s="70"/>
      <c r="S114" s="68">
        <v>10</v>
      </c>
      <c r="T114" s="69">
        <v>10</v>
      </c>
      <c r="U114" s="70">
        <v>17</v>
      </c>
      <c r="V114" s="68"/>
      <c r="W114" s="69"/>
      <c r="X114" s="70"/>
      <c r="Y114" s="68"/>
      <c r="Z114" s="69"/>
      <c r="AA114" s="70"/>
      <c r="AB114" s="68"/>
      <c r="AC114" s="69"/>
      <c r="AD114" s="70"/>
      <c r="AE114" s="71"/>
      <c r="AF114" s="68"/>
      <c r="AG114" s="69"/>
      <c r="AH114" s="70"/>
      <c r="AI114" s="68"/>
      <c r="AJ114" s="69"/>
      <c r="AK114" s="70"/>
      <c r="AL114" s="71"/>
      <c r="AM114" s="68"/>
      <c r="AN114" s="69"/>
      <c r="AO114" s="70"/>
      <c r="AP114" s="68"/>
      <c r="AQ114" s="69"/>
      <c r="AR114" s="70"/>
      <c r="AS114" s="68"/>
      <c r="AT114" s="69"/>
      <c r="AU114" s="70"/>
      <c r="AV114" s="68"/>
      <c r="AW114" s="69"/>
      <c r="AX114" s="70"/>
      <c r="AY114" s="68"/>
      <c r="AZ114" s="69"/>
      <c r="BA114" s="70"/>
      <c r="BB114" s="71"/>
      <c r="BC114" s="187"/>
      <c r="BD114" s="187"/>
      <c r="BE114" s="69"/>
      <c r="BF114" s="70"/>
      <c r="BG114" s="68"/>
      <c r="BH114" s="69"/>
      <c r="BI114" s="70"/>
      <c r="BJ114" s="71"/>
      <c r="BK114" s="68"/>
      <c r="BL114" s="69"/>
      <c r="BM114" s="70"/>
      <c r="BN114" s="68"/>
      <c r="BO114" s="69"/>
      <c r="BP114" s="70"/>
      <c r="BQ114" s="68"/>
      <c r="BR114" s="69"/>
      <c r="BS114" s="70"/>
      <c r="BT114" s="71"/>
      <c r="BU114" s="68"/>
      <c r="BV114" s="69"/>
      <c r="BW114" s="70"/>
      <c r="BX114" s="71"/>
      <c r="BY114" s="72">
        <v>10</v>
      </c>
      <c r="BZ114" s="73">
        <v>10</v>
      </c>
      <c r="CA114" s="74">
        <v>17</v>
      </c>
    </row>
    <row r="115" spans="1:79" s="1" customFormat="1" ht="15.5" customHeight="1" x14ac:dyDescent="0.15">
      <c r="A115" s="64">
        <v>1</v>
      </c>
      <c r="B115" s="75" t="s">
        <v>501</v>
      </c>
      <c r="C115" s="67" t="s">
        <v>40</v>
      </c>
      <c r="D115" s="68"/>
      <c r="E115" s="69"/>
      <c r="F115" s="70"/>
      <c r="G115" s="68"/>
      <c r="H115" s="69"/>
      <c r="I115" s="70"/>
      <c r="J115" s="68"/>
      <c r="K115" s="69"/>
      <c r="L115" s="70"/>
      <c r="M115" s="68"/>
      <c r="N115" s="69"/>
      <c r="O115" s="70"/>
      <c r="P115" s="68"/>
      <c r="Q115" s="69"/>
      <c r="R115" s="70"/>
      <c r="S115" s="68"/>
      <c r="T115" s="69"/>
      <c r="U115" s="70">
        <v>15</v>
      </c>
      <c r="V115" s="68"/>
      <c r="W115" s="69"/>
      <c r="X115" s="70"/>
      <c r="Y115" s="68"/>
      <c r="Z115" s="69"/>
      <c r="AA115" s="70"/>
      <c r="AB115" s="68"/>
      <c r="AC115" s="69"/>
      <c r="AD115" s="70"/>
      <c r="AE115" s="71"/>
      <c r="AF115" s="68">
        <v>4</v>
      </c>
      <c r="AG115" s="69">
        <v>4</v>
      </c>
      <c r="AH115" s="70"/>
      <c r="AI115" s="68">
        <v>6</v>
      </c>
      <c r="AJ115" s="69">
        <v>6</v>
      </c>
      <c r="AK115" s="70">
        <v>1</v>
      </c>
      <c r="AL115" s="71"/>
      <c r="AM115" s="68"/>
      <c r="AN115" s="69"/>
      <c r="AO115" s="70"/>
      <c r="AP115" s="68"/>
      <c r="AQ115" s="69"/>
      <c r="AR115" s="70"/>
      <c r="AS115" s="68"/>
      <c r="AT115" s="69"/>
      <c r="AU115" s="70"/>
      <c r="AV115" s="68"/>
      <c r="AW115" s="69"/>
      <c r="AX115" s="70"/>
      <c r="AY115" s="68"/>
      <c r="AZ115" s="69"/>
      <c r="BA115" s="70"/>
      <c r="BB115" s="71"/>
      <c r="BC115" s="187"/>
      <c r="BD115" s="187"/>
      <c r="BE115" s="69"/>
      <c r="BF115" s="70"/>
      <c r="BG115" s="68"/>
      <c r="BH115" s="69"/>
      <c r="BI115" s="70"/>
      <c r="BJ115" s="71"/>
      <c r="BK115" s="68"/>
      <c r="BL115" s="69"/>
      <c r="BM115" s="70"/>
      <c r="BN115" s="68"/>
      <c r="BO115" s="69"/>
      <c r="BP115" s="70"/>
      <c r="BQ115" s="68"/>
      <c r="BR115" s="69"/>
      <c r="BS115" s="70"/>
      <c r="BT115" s="71"/>
      <c r="BU115" s="68"/>
      <c r="BV115" s="69"/>
      <c r="BW115" s="70"/>
      <c r="BX115" s="71"/>
      <c r="BY115" s="72">
        <v>10</v>
      </c>
      <c r="BZ115" s="73">
        <v>10</v>
      </c>
      <c r="CA115" s="74">
        <v>16</v>
      </c>
    </row>
    <row r="116" spans="1:79" s="1" customFormat="1" ht="15.5" customHeight="1" x14ac:dyDescent="0.15">
      <c r="A116" s="64">
        <v>1</v>
      </c>
      <c r="B116" s="66" t="s">
        <v>502</v>
      </c>
      <c r="C116" s="67" t="s">
        <v>40</v>
      </c>
      <c r="D116" s="68"/>
      <c r="E116" s="69"/>
      <c r="F116" s="70"/>
      <c r="G116" s="68"/>
      <c r="H116" s="69"/>
      <c r="I116" s="70"/>
      <c r="J116" s="68"/>
      <c r="K116" s="69"/>
      <c r="L116" s="70"/>
      <c r="M116" s="68"/>
      <c r="N116" s="69"/>
      <c r="O116" s="70"/>
      <c r="P116" s="68"/>
      <c r="Q116" s="69"/>
      <c r="R116" s="70"/>
      <c r="S116" s="68"/>
      <c r="T116" s="69"/>
      <c r="U116" s="70">
        <v>12</v>
      </c>
      <c r="V116" s="68"/>
      <c r="W116" s="69"/>
      <c r="X116" s="70"/>
      <c r="Y116" s="68"/>
      <c r="Z116" s="69"/>
      <c r="AA116" s="70">
        <v>4</v>
      </c>
      <c r="AB116" s="68"/>
      <c r="AC116" s="69"/>
      <c r="AD116" s="70"/>
      <c r="AE116" s="71"/>
      <c r="AF116" s="68"/>
      <c r="AG116" s="69"/>
      <c r="AH116" s="70"/>
      <c r="AI116" s="68"/>
      <c r="AJ116" s="69"/>
      <c r="AK116" s="70"/>
      <c r="AL116" s="71"/>
      <c r="AM116" s="68"/>
      <c r="AN116" s="69"/>
      <c r="AO116" s="70"/>
      <c r="AP116" s="68"/>
      <c r="AQ116" s="69"/>
      <c r="AR116" s="70"/>
      <c r="AS116" s="68"/>
      <c r="AT116" s="69"/>
      <c r="AU116" s="70"/>
      <c r="AV116" s="68"/>
      <c r="AW116" s="69"/>
      <c r="AX116" s="70"/>
      <c r="AY116" s="68"/>
      <c r="AZ116" s="69"/>
      <c r="BA116" s="70"/>
      <c r="BB116" s="71"/>
      <c r="BC116" s="187"/>
      <c r="BD116" s="187"/>
      <c r="BE116" s="69"/>
      <c r="BF116" s="70"/>
      <c r="BG116" s="68"/>
      <c r="BH116" s="69"/>
      <c r="BI116" s="70"/>
      <c r="BJ116" s="71"/>
      <c r="BK116" s="68"/>
      <c r="BL116" s="69"/>
      <c r="BM116" s="70"/>
      <c r="BN116" s="68"/>
      <c r="BO116" s="69"/>
      <c r="BP116" s="70"/>
      <c r="BQ116" s="68"/>
      <c r="BR116" s="69"/>
      <c r="BS116" s="70"/>
      <c r="BT116" s="71"/>
      <c r="BU116" s="68"/>
      <c r="BV116" s="69"/>
      <c r="BW116" s="70"/>
      <c r="BX116" s="71"/>
      <c r="BY116" s="72"/>
      <c r="BZ116" s="73"/>
      <c r="CA116" s="74">
        <v>16</v>
      </c>
    </row>
    <row r="117" spans="1:79" s="1" customFormat="1" ht="15.5" customHeight="1" x14ac:dyDescent="0.15">
      <c r="A117" s="64">
        <v>1</v>
      </c>
      <c r="B117" s="66" t="s">
        <v>504</v>
      </c>
      <c r="C117" s="67" t="s">
        <v>40</v>
      </c>
      <c r="D117" s="68"/>
      <c r="E117" s="69"/>
      <c r="F117" s="70"/>
      <c r="G117" s="68"/>
      <c r="H117" s="69"/>
      <c r="I117" s="70"/>
      <c r="J117" s="68"/>
      <c r="K117" s="69"/>
      <c r="L117" s="70"/>
      <c r="M117" s="68"/>
      <c r="N117" s="69"/>
      <c r="O117" s="70"/>
      <c r="P117" s="68"/>
      <c r="Q117" s="69"/>
      <c r="R117" s="70"/>
      <c r="S117" s="68"/>
      <c r="T117" s="69"/>
      <c r="U117" s="70">
        <v>1</v>
      </c>
      <c r="V117" s="68"/>
      <c r="W117" s="69"/>
      <c r="X117" s="70"/>
      <c r="Y117" s="68"/>
      <c r="Z117" s="69"/>
      <c r="AA117" s="70"/>
      <c r="AB117" s="68"/>
      <c r="AC117" s="69"/>
      <c r="AD117" s="70"/>
      <c r="AE117" s="71"/>
      <c r="AF117" s="68"/>
      <c r="AG117" s="69"/>
      <c r="AH117" s="70"/>
      <c r="AI117" s="68"/>
      <c r="AJ117" s="69"/>
      <c r="AK117" s="70"/>
      <c r="AL117" s="71"/>
      <c r="AM117" s="68"/>
      <c r="AN117" s="69"/>
      <c r="AO117" s="70"/>
      <c r="AP117" s="68"/>
      <c r="AQ117" s="69"/>
      <c r="AR117" s="70"/>
      <c r="AS117" s="68"/>
      <c r="AT117" s="69"/>
      <c r="AU117" s="70"/>
      <c r="AV117" s="68"/>
      <c r="AW117" s="69"/>
      <c r="AX117" s="70"/>
      <c r="AY117" s="68"/>
      <c r="AZ117" s="69"/>
      <c r="BA117" s="70"/>
      <c r="BB117" s="71"/>
      <c r="BC117" s="187"/>
      <c r="BD117" s="187"/>
      <c r="BE117" s="69"/>
      <c r="BF117" s="70"/>
      <c r="BG117" s="68"/>
      <c r="BH117" s="69"/>
      <c r="BI117" s="70"/>
      <c r="BJ117" s="71"/>
      <c r="BK117" s="68"/>
      <c r="BL117" s="69"/>
      <c r="BM117" s="70"/>
      <c r="BN117" s="68"/>
      <c r="BO117" s="69"/>
      <c r="BP117" s="70"/>
      <c r="BQ117" s="68"/>
      <c r="BR117" s="69"/>
      <c r="BS117" s="70"/>
      <c r="BT117" s="71"/>
      <c r="BU117" s="68"/>
      <c r="BV117" s="69"/>
      <c r="BW117" s="70"/>
      <c r="BX117" s="71"/>
      <c r="BY117" s="72"/>
      <c r="BZ117" s="73"/>
      <c r="CA117" s="74">
        <v>1</v>
      </c>
    </row>
    <row r="118" spans="1:79" s="1" customFormat="1" ht="15.5" customHeight="1" x14ac:dyDescent="0.15">
      <c r="A118" s="64">
        <v>1</v>
      </c>
      <c r="B118" s="66" t="s">
        <v>505</v>
      </c>
      <c r="C118" s="67" t="s">
        <v>40</v>
      </c>
      <c r="D118" s="68"/>
      <c r="E118" s="69"/>
      <c r="F118" s="70"/>
      <c r="G118" s="68"/>
      <c r="H118" s="69"/>
      <c r="I118" s="70"/>
      <c r="J118" s="68"/>
      <c r="K118" s="69"/>
      <c r="L118" s="70"/>
      <c r="M118" s="68"/>
      <c r="N118" s="69"/>
      <c r="O118" s="70"/>
      <c r="P118" s="68"/>
      <c r="Q118" s="69"/>
      <c r="R118" s="70"/>
      <c r="S118" s="68">
        <v>10</v>
      </c>
      <c r="T118" s="69">
        <v>10</v>
      </c>
      <c r="U118" s="70">
        <v>30</v>
      </c>
      <c r="V118" s="68">
        <v>9</v>
      </c>
      <c r="W118" s="69">
        <v>3</v>
      </c>
      <c r="X118" s="70">
        <v>7</v>
      </c>
      <c r="Y118" s="68"/>
      <c r="Z118" s="69"/>
      <c r="AA118" s="70"/>
      <c r="AB118" s="68">
        <v>1</v>
      </c>
      <c r="AC118" s="69">
        <v>1</v>
      </c>
      <c r="AD118" s="70">
        <v>1</v>
      </c>
      <c r="AE118" s="71"/>
      <c r="AF118" s="68"/>
      <c r="AG118" s="69"/>
      <c r="AH118" s="70"/>
      <c r="AI118" s="68"/>
      <c r="AJ118" s="69"/>
      <c r="AK118" s="70"/>
      <c r="AL118" s="71"/>
      <c r="AM118" s="68"/>
      <c r="AN118" s="69"/>
      <c r="AO118" s="70"/>
      <c r="AP118" s="68"/>
      <c r="AQ118" s="69"/>
      <c r="AR118" s="70"/>
      <c r="AS118" s="68"/>
      <c r="AT118" s="69"/>
      <c r="AU118" s="70"/>
      <c r="AV118" s="68"/>
      <c r="AW118" s="69"/>
      <c r="AX118" s="70"/>
      <c r="AY118" s="68"/>
      <c r="AZ118" s="69"/>
      <c r="BA118" s="70"/>
      <c r="BB118" s="71"/>
      <c r="BC118" s="187"/>
      <c r="BD118" s="187"/>
      <c r="BE118" s="69"/>
      <c r="BF118" s="70"/>
      <c r="BG118" s="68"/>
      <c r="BH118" s="69"/>
      <c r="BI118" s="70"/>
      <c r="BJ118" s="71"/>
      <c r="BK118" s="68"/>
      <c r="BL118" s="69"/>
      <c r="BM118" s="70"/>
      <c r="BN118" s="68"/>
      <c r="BO118" s="69"/>
      <c r="BP118" s="70"/>
      <c r="BQ118" s="68"/>
      <c r="BR118" s="69"/>
      <c r="BS118" s="70"/>
      <c r="BT118" s="71"/>
      <c r="BU118" s="68"/>
      <c r="BV118" s="69"/>
      <c r="BW118" s="70"/>
      <c r="BX118" s="71"/>
      <c r="BY118" s="72">
        <v>20</v>
      </c>
      <c r="BZ118" s="73">
        <v>14</v>
      </c>
      <c r="CA118" s="74">
        <v>38</v>
      </c>
    </row>
    <row r="119" spans="1:79" s="1" customFormat="1" ht="15.5" customHeight="1" x14ac:dyDescent="0.15">
      <c r="A119" s="64">
        <v>1</v>
      </c>
      <c r="B119" s="66" t="s">
        <v>506</v>
      </c>
      <c r="C119" s="67" t="s">
        <v>40</v>
      </c>
      <c r="D119" s="68"/>
      <c r="E119" s="69"/>
      <c r="F119" s="70"/>
      <c r="G119" s="68"/>
      <c r="H119" s="69"/>
      <c r="I119" s="70"/>
      <c r="J119" s="68"/>
      <c r="K119" s="69"/>
      <c r="L119" s="70"/>
      <c r="M119" s="68"/>
      <c r="N119" s="69"/>
      <c r="O119" s="70"/>
      <c r="P119" s="68"/>
      <c r="Q119" s="69"/>
      <c r="R119" s="70"/>
      <c r="S119" s="68"/>
      <c r="T119" s="69"/>
      <c r="U119" s="70">
        <v>1</v>
      </c>
      <c r="V119" s="68"/>
      <c r="W119" s="69"/>
      <c r="X119" s="70"/>
      <c r="Y119" s="68"/>
      <c r="Z119" s="69"/>
      <c r="AA119" s="70"/>
      <c r="AB119" s="68"/>
      <c r="AC119" s="69"/>
      <c r="AD119" s="70"/>
      <c r="AE119" s="71"/>
      <c r="AF119" s="68"/>
      <c r="AG119" s="69"/>
      <c r="AH119" s="70"/>
      <c r="AI119" s="68"/>
      <c r="AJ119" s="69"/>
      <c r="AK119" s="70"/>
      <c r="AL119" s="71"/>
      <c r="AM119" s="68"/>
      <c r="AN119" s="69"/>
      <c r="AO119" s="70"/>
      <c r="AP119" s="68"/>
      <c r="AQ119" s="69"/>
      <c r="AR119" s="70"/>
      <c r="AS119" s="68"/>
      <c r="AT119" s="69"/>
      <c r="AU119" s="70"/>
      <c r="AV119" s="68"/>
      <c r="AW119" s="69"/>
      <c r="AX119" s="70"/>
      <c r="AY119" s="68"/>
      <c r="AZ119" s="69"/>
      <c r="BA119" s="70"/>
      <c r="BB119" s="71"/>
      <c r="BC119" s="187"/>
      <c r="BD119" s="187"/>
      <c r="BE119" s="69"/>
      <c r="BF119" s="70"/>
      <c r="BG119" s="68"/>
      <c r="BH119" s="69"/>
      <c r="BI119" s="70"/>
      <c r="BJ119" s="71"/>
      <c r="BK119" s="68"/>
      <c r="BL119" s="69"/>
      <c r="BM119" s="70"/>
      <c r="BN119" s="68"/>
      <c r="BO119" s="69"/>
      <c r="BP119" s="70"/>
      <c r="BQ119" s="68"/>
      <c r="BR119" s="69"/>
      <c r="BS119" s="70"/>
      <c r="BT119" s="71"/>
      <c r="BU119" s="68"/>
      <c r="BV119" s="69"/>
      <c r="BW119" s="70"/>
      <c r="BX119" s="71"/>
      <c r="BY119" s="72"/>
      <c r="BZ119" s="73"/>
      <c r="CA119" s="74">
        <v>1</v>
      </c>
    </row>
    <row r="120" spans="1:79" s="1" customFormat="1" ht="15.5" customHeight="1" x14ac:dyDescent="0.15">
      <c r="A120" s="64">
        <v>1</v>
      </c>
      <c r="B120" s="66" t="s">
        <v>508</v>
      </c>
      <c r="C120" s="67" t="s">
        <v>40</v>
      </c>
      <c r="D120" s="68"/>
      <c r="E120" s="69"/>
      <c r="F120" s="70"/>
      <c r="G120" s="68"/>
      <c r="H120" s="69"/>
      <c r="I120" s="70"/>
      <c r="J120" s="68"/>
      <c r="K120" s="69"/>
      <c r="L120" s="70"/>
      <c r="M120" s="68"/>
      <c r="N120" s="69"/>
      <c r="O120" s="70"/>
      <c r="P120" s="68"/>
      <c r="Q120" s="69"/>
      <c r="R120" s="70"/>
      <c r="S120" s="68">
        <v>15</v>
      </c>
      <c r="T120" s="69">
        <v>15</v>
      </c>
      <c r="U120" s="70">
        <v>3</v>
      </c>
      <c r="V120" s="68"/>
      <c r="W120" s="69"/>
      <c r="X120" s="70"/>
      <c r="Y120" s="68">
        <v>24</v>
      </c>
      <c r="Z120" s="69">
        <v>24</v>
      </c>
      <c r="AA120" s="70">
        <v>18</v>
      </c>
      <c r="AB120" s="68">
        <v>21</v>
      </c>
      <c r="AC120" s="69">
        <v>8</v>
      </c>
      <c r="AD120" s="70">
        <v>8</v>
      </c>
      <c r="AE120" s="71"/>
      <c r="AF120" s="68">
        <v>5</v>
      </c>
      <c r="AG120" s="69">
        <v>5</v>
      </c>
      <c r="AH120" s="70"/>
      <c r="AI120" s="68"/>
      <c r="AJ120" s="69"/>
      <c r="AK120" s="70"/>
      <c r="AL120" s="71"/>
      <c r="AM120" s="68"/>
      <c r="AN120" s="69"/>
      <c r="AO120" s="70"/>
      <c r="AP120" s="68"/>
      <c r="AQ120" s="69"/>
      <c r="AR120" s="70"/>
      <c r="AS120" s="68">
        <v>23</v>
      </c>
      <c r="AT120" s="69">
        <v>23</v>
      </c>
      <c r="AU120" s="70">
        <v>14</v>
      </c>
      <c r="AV120" s="68"/>
      <c r="AW120" s="69"/>
      <c r="AX120" s="70"/>
      <c r="AY120" s="68"/>
      <c r="AZ120" s="69"/>
      <c r="BA120" s="70"/>
      <c r="BB120" s="71"/>
      <c r="BC120" s="187">
        <v>8</v>
      </c>
      <c r="BD120" s="187"/>
      <c r="BE120" s="69">
        <v>8</v>
      </c>
      <c r="BF120" s="70"/>
      <c r="BG120" s="68"/>
      <c r="BH120" s="69"/>
      <c r="BI120" s="70"/>
      <c r="BJ120" s="71"/>
      <c r="BK120" s="68"/>
      <c r="BL120" s="69"/>
      <c r="BM120" s="70"/>
      <c r="BN120" s="68">
        <v>6</v>
      </c>
      <c r="BO120" s="69">
        <v>6</v>
      </c>
      <c r="BP120" s="70">
        <v>4</v>
      </c>
      <c r="BQ120" s="68"/>
      <c r="BR120" s="69"/>
      <c r="BS120" s="70"/>
      <c r="BT120" s="71"/>
      <c r="BU120" s="68"/>
      <c r="BV120" s="69"/>
      <c r="BW120" s="70"/>
      <c r="BX120" s="71"/>
      <c r="BY120" s="72">
        <v>102</v>
      </c>
      <c r="BZ120" s="73">
        <v>89</v>
      </c>
      <c r="CA120" s="74">
        <v>47</v>
      </c>
    </row>
    <row r="121" spans="1:79" s="1" customFormat="1" ht="15.5" customHeight="1" x14ac:dyDescent="0.15">
      <c r="A121" s="64">
        <v>1</v>
      </c>
      <c r="B121" s="66" t="s">
        <v>514</v>
      </c>
      <c r="C121" s="67" t="s">
        <v>40</v>
      </c>
      <c r="D121" s="68"/>
      <c r="E121" s="69"/>
      <c r="F121" s="70"/>
      <c r="G121" s="68"/>
      <c r="H121" s="69"/>
      <c r="I121" s="70"/>
      <c r="J121" s="68"/>
      <c r="K121" s="69"/>
      <c r="L121" s="70"/>
      <c r="M121" s="68"/>
      <c r="N121" s="69"/>
      <c r="O121" s="70"/>
      <c r="P121" s="68"/>
      <c r="Q121" s="69"/>
      <c r="R121" s="70"/>
      <c r="S121" s="68">
        <v>75</v>
      </c>
      <c r="T121" s="69">
        <v>75</v>
      </c>
      <c r="U121" s="70"/>
      <c r="V121" s="68">
        <v>45</v>
      </c>
      <c r="W121" s="69"/>
      <c r="X121" s="70"/>
      <c r="Y121" s="68">
        <v>1</v>
      </c>
      <c r="Z121" s="69">
        <v>1</v>
      </c>
      <c r="AA121" s="70"/>
      <c r="AB121" s="68">
        <v>64</v>
      </c>
      <c r="AC121" s="69"/>
      <c r="AD121" s="70"/>
      <c r="AE121" s="71"/>
      <c r="AF121" s="68"/>
      <c r="AG121" s="69"/>
      <c r="AH121" s="70"/>
      <c r="AI121" s="68"/>
      <c r="AJ121" s="69"/>
      <c r="AK121" s="70"/>
      <c r="AL121" s="71"/>
      <c r="AM121" s="68">
        <v>10</v>
      </c>
      <c r="AN121" s="69">
        <v>10</v>
      </c>
      <c r="AO121" s="70">
        <v>18</v>
      </c>
      <c r="AP121" s="68"/>
      <c r="AQ121" s="69"/>
      <c r="AR121" s="70"/>
      <c r="AS121" s="68">
        <v>10</v>
      </c>
      <c r="AT121" s="69">
        <v>10</v>
      </c>
      <c r="AU121" s="70">
        <v>10</v>
      </c>
      <c r="AV121" s="68"/>
      <c r="AW121" s="69"/>
      <c r="AX121" s="70"/>
      <c r="AY121" s="68"/>
      <c r="AZ121" s="69"/>
      <c r="BA121" s="70"/>
      <c r="BB121" s="71"/>
      <c r="BC121" s="187"/>
      <c r="BD121" s="187"/>
      <c r="BE121" s="69"/>
      <c r="BF121" s="70"/>
      <c r="BG121" s="68"/>
      <c r="BH121" s="69"/>
      <c r="BI121" s="70"/>
      <c r="BJ121" s="71"/>
      <c r="BK121" s="68"/>
      <c r="BL121" s="69"/>
      <c r="BM121" s="70"/>
      <c r="BN121" s="68"/>
      <c r="BO121" s="69"/>
      <c r="BP121" s="70"/>
      <c r="BQ121" s="68"/>
      <c r="BR121" s="69"/>
      <c r="BS121" s="70"/>
      <c r="BT121" s="71"/>
      <c r="BU121" s="68">
        <v>12</v>
      </c>
      <c r="BV121" s="69">
        <v>12</v>
      </c>
      <c r="BW121" s="70">
        <v>12</v>
      </c>
      <c r="BX121" s="71"/>
      <c r="BY121" s="72">
        <v>217</v>
      </c>
      <c r="BZ121" s="73">
        <v>108</v>
      </c>
      <c r="CA121" s="74">
        <v>40</v>
      </c>
    </row>
    <row r="122" spans="1:79" s="1" customFormat="1" ht="15.5" customHeight="1" x14ac:dyDescent="0.15">
      <c r="A122" s="64">
        <v>1</v>
      </c>
      <c r="B122" s="66" t="s">
        <v>52</v>
      </c>
      <c r="C122" s="67" t="s">
        <v>40</v>
      </c>
      <c r="D122" s="68"/>
      <c r="E122" s="69"/>
      <c r="F122" s="70"/>
      <c r="G122" s="68"/>
      <c r="H122" s="69"/>
      <c r="I122" s="70"/>
      <c r="J122" s="68"/>
      <c r="K122" s="69"/>
      <c r="L122" s="70"/>
      <c r="M122" s="68"/>
      <c r="N122" s="69"/>
      <c r="O122" s="70"/>
      <c r="P122" s="68"/>
      <c r="Q122" s="69"/>
      <c r="R122" s="70"/>
      <c r="S122" s="68">
        <v>5</v>
      </c>
      <c r="T122" s="69">
        <v>5</v>
      </c>
      <c r="U122" s="70">
        <v>14</v>
      </c>
      <c r="V122" s="68">
        <v>11</v>
      </c>
      <c r="W122" s="69">
        <v>11</v>
      </c>
      <c r="X122" s="70">
        <v>18</v>
      </c>
      <c r="Y122" s="68"/>
      <c r="Z122" s="69"/>
      <c r="AA122" s="70"/>
      <c r="AB122" s="68">
        <v>2</v>
      </c>
      <c r="AC122" s="69">
        <v>2</v>
      </c>
      <c r="AD122" s="70">
        <v>2</v>
      </c>
      <c r="AE122" s="71"/>
      <c r="AF122" s="68"/>
      <c r="AG122" s="69"/>
      <c r="AH122" s="70"/>
      <c r="AI122" s="68"/>
      <c r="AJ122" s="69"/>
      <c r="AK122" s="70"/>
      <c r="AL122" s="71"/>
      <c r="AM122" s="68"/>
      <c r="AN122" s="69"/>
      <c r="AO122" s="70"/>
      <c r="AP122" s="68"/>
      <c r="AQ122" s="69"/>
      <c r="AR122" s="70"/>
      <c r="AS122" s="68"/>
      <c r="AT122" s="69"/>
      <c r="AU122" s="70"/>
      <c r="AV122" s="68"/>
      <c r="AW122" s="69"/>
      <c r="AX122" s="70"/>
      <c r="AY122" s="68"/>
      <c r="AZ122" s="69"/>
      <c r="BA122" s="70"/>
      <c r="BB122" s="71"/>
      <c r="BC122" s="187"/>
      <c r="BD122" s="187"/>
      <c r="BE122" s="69"/>
      <c r="BF122" s="70"/>
      <c r="BG122" s="68"/>
      <c r="BH122" s="69"/>
      <c r="BI122" s="70"/>
      <c r="BJ122" s="71"/>
      <c r="BK122" s="68"/>
      <c r="BL122" s="69"/>
      <c r="BM122" s="70"/>
      <c r="BN122" s="68"/>
      <c r="BO122" s="69"/>
      <c r="BP122" s="70"/>
      <c r="BQ122" s="68"/>
      <c r="BR122" s="69"/>
      <c r="BS122" s="70"/>
      <c r="BT122" s="71"/>
      <c r="BU122" s="68"/>
      <c r="BV122" s="69"/>
      <c r="BW122" s="70"/>
      <c r="BX122" s="71"/>
      <c r="BY122" s="72">
        <v>18</v>
      </c>
      <c r="BZ122" s="73">
        <v>18</v>
      </c>
      <c r="CA122" s="74">
        <v>34</v>
      </c>
    </row>
    <row r="123" spans="1:79" s="1" customFormat="1" ht="15.5" customHeight="1" x14ac:dyDescent="0.15">
      <c r="A123" s="64">
        <v>1</v>
      </c>
      <c r="B123" s="66" t="s">
        <v>522</v>
      </c>
      <c r="C123" s="67" t="s">
        <v>40</v>
      </c>
      <c r="D123" s="68"/>
      <c r="E123" s="69"/>
      <c r="F123" s="70"/>
      <c r="G123" s="68"/>
      <c r="H123" s="69"/>
      <c r="I123" s="70"/>
      <c r="J123" s="68"/>
      <c r="K123" s="69"/>
      <c r="L123" s="70"/>
      <c r="M123" s="68"/>
      <c r="N123" s="69"/>
      <c r="O123" s="70">
        <v>2</v>
      </c>
      <c r="P123" s="68"/>
      <c r="Q123" s="69"/>
      <c r="R123" s="70"/>
      <c r="S123" s="68"/>
      <c r="T123" s="69"/>
      <c r="U123" s="70">
        <v>2</v>
      </c>
      <c r="V123" s="68"/>
      <c r="W123" s="69"/>
      <c r="X123" s="70"/>
      <c r="Y123" s="68"/>
      <c r="Z123" s="69"/>
      <c r="AA123" s="70"/>
      <c r="AB123" s="68"/>
      <c r="AC123" s="69"/>
      <c r="AD123" s="70"/>
      <c r="AE123" s="71"/>
      <c r="AF123" s="68"/>
      <c r="AG123" s="69"/>
      <c r="AH123" s="70"/>
      <c r="AI123" s="68"/>
      <c r="AJ123" s="69"/>
      <c r="AK123" s="70"/>
      <c r="AL123" s="71"/>
      <c r="AM123" s="68"/>
      <c r="AN123" s="69"/>
      <c r="AO123" s="70"/>
      <c r="AP123" s="68"/>
      <c r="AQ123" s="69"/>
      <c r="AR123" s="70"/>
      <c r="AS123" s="68"/>
      <c r="AT123" s="69"/>
      <c r="AU123" s="70"/>
      <c r="AV123" s="68"/>
      <c r="AW123" s="69"/>
      <c r="AX123" s="70"/>
      <c r="AY123" s="68"/>
      <c r="AZ123" s="69"/>
      <c r="BA123" s="70"/>
      <c r="BB123" s="71"/>
      <c r="BC123" s="187"/>
      <c r="BD123" s="187"/>
      <c r="BE123" s="69"/>
      <c r="BF123" s="70"/>
      <c r="BG123" s="68"/>
      <c r="BH123" s="69"/>
      <c r="BI123" s="70"/>
      <c r="BJ123" s="71"/>
      <c r="BK123" s="68"/>
      <c r="BL123" s="69"/>
      <c r="BM123" s="70"/>
      <c r="BN123" s="68"/>
      <c r="BO123" s="69"/>
      <c r="BP123" s="70"/>
      <c r="BQ123" s="68"/>
      <c r="BR123" s="69"/>
      <c r="BS123" s="70"/>
      <c r="BT123" s="71"/>
      <c r="BU123" s="68"/>
      <c r="BV123" s="69"/>
      <c r="BW123" s="70"/>
      <c r="BX123" s="71"/>
      <c r="BY123" s="72"/>
      <c r="BZ123" s="73"/>
      <c r="CA123" s="74">
        <v>4</v>
      </c>
    </row>
    <row r="124" spans="1:79" s="1" customFormat="1" ht="15.5" customHeight="1" x14ac:dyDescent="0.15">
      <c r="A124" s="64">
        <v>1</v>
      </c>
      <c r="B124" s="66" t="s">
        <v>523</v>
      </c>
      <c r="C124" s="67" t="s">
        <v>40</v>
      </c>
      <c r="D124" s="68"/>
      <c r="E124" s="69"/>
      <c r="F124" s="70"/>
      <c r="G124" s="68"/>
      <c r="H124" s="69"/>
      <c r="I124" s="70"/>
      <c r="J124" s="68"/>
      <c r="K124" s="69"/>
      <c r="L124" s="70"/>
      <c r="M124" s="68"/>
      <c r="N124" s="69"/>
      <c r="O124" s="70"/>
      <c r="P124" s="68"/>
      <c r="Q124" s="69"/>
      <c r="R124" s="70"/>
      <c r="S124" s="68"/>
      <c r="T124" s="69"/>
      <c r="U124" s="70">
        <v>2</v>
      </c>
      <c r="V124" s="68">
        <v>7</v>
      </c>
      <c r="W124" s="69">
        <v>7</v>
      </c>
      <c r="X124" s="70">
        <v>7</v>
      </c>
      <c r="Y124" s="68"/>
      <c r="Z124" s="69"/>
      <c r="AA124" s="70"/>
      <c r="AB124" s="68"/>
      <c r="AC124" s="69"/>
      <c r="AD124" s="70"/>
      <c r="AE124" s="71"/>
      <c r="AF124" s="68"/>
      <c r="AG124" s="69"/>
      <c r="AH124" s="70"/>
      <c r="AI124" s="68"/>
      <c r="AJ124" s="69"/>
      <c r="AK124" s="70"/>
      <c r="AL124" s="71"/>
      <c r="AM124" s="68"/>
      <c r="AN124" s="69"/>
      <c r="AO124" s="70"/>
      <c r="AP124" s="68"/>
      <c r="AQ124" s="69"/>
      <c r="AR124" s="70"/>
      <c r="AS124" s="68"/>
      <c r="AT124" s="69"/>
      <c r="AU124" s="70"/>
      <c r="AV124" s="68"/>
      <c r="AW124" s="69"/>
      <c r="AX124" s="70"/>
      <c r="AY124" s="68"/>
      <c r="AZ124" s="69"/>
      <c r="BA124" s="70"/>
      <c r="BB124" s="71"/>
      <c r="BC124" s="187"/>
      <c r="BD124" s="187"/>
      <c r="BE124" s="69"/>
      <c r="BF124" s="70"/>
      <c r="BG124" s="68"/>
      <c r="BH124" s="69"/>
      <c r="BI124" s="70"/>
      <c r="BJ124" s="71"/>
      <c r="BK124" s="68"/>
      <c r="BL124" s="69"/>
      <c r="BM124" s="70"/>
      <c r="BN124" s="68"/>
      <c r="BO124" s="69"/>
      <c r="BP124" s="70"/>
      <c r="BQ124" s="68"/>
      <c r="BR124" s="69"/>
      <c r="BS124" s="70"/>
      <c r="BT124" s="71"/>
      <c r="BU124" s="68"/>
      <c r="BV124" s="69"/>
      <c r="BW124" s="70"/>
      <c r="BX124" s="71"/>
      <c r="BY124" s="72">
        <v>7</v>
      </c>
      <c r="BZ124" s="73">
        <v>7</v>
      </c>
      <c r="CA124" s="74">
        <v>9</v>
      </c>
    </row>
    <row r="125" spans="1:79" s="1" customFormat="1" ht="15.5" customHeight="1" x14ac:dyDescent="0.15">
      <c r="A125" s="64">
        <v>1</v>
      </c>
      <c r="B125" s="66" t="s">
        <v>528</v>
      </c>
      <c r="C125" s="67" t="s">
        <v>40</v>
      </c>
      <c r="D125" s="68"/>
      <c r="E125" s="69"/>
      <c r="F125" s="70"/>
      <c r="G125" s="68"/>
      <c r="H125" s="69"/>
      <c r="I125" s="70"/>
      <c r="J125" s="68"/>
      <c r="K125" s="69"/>
      <c r="L125" s="70"/>
      <c r="M125" s="68"/>
      <c r="N125" s="69"/>
      <c r="O125" s="70"/>
      <c r="P125" s="68"/>
      <c r="Q125" s="69"/>
      <c r="R125" s="70"/>
      <c r="S125" s="68"/>
      <c r="T125" s="69"/>
      <c r="U125" s="70">
        <v>1</v>
      </c>
      <c r="V125" s="68"/>
      <c r="W125" s="69"/>
      <c r="X125" s="70"/>
      <c r="Y125" s="68"/>
      <c r="Z125" s="69"/>
      <c r="AA125" s="70"/>
      <c r="AB125" s="68"/>
      <c r="AC125" s="69"/>
      <c r="AD125" s="70"/>
      <c r="AE125" s="71"/>
      <c r="AF125" s="68"/>
      <c r="AG125" s="69"/>
      <c r="AH125" s="70"/>
      <c r="AI125" s="68"/>
      <c r="AJ125" s="69"/>
      <c r="AK125" s="70"/>
      <c r="AL125" s="71"/>
      <c r="AM125" s="68"/>
      <c r="AN125" s="69"/>
      <c r="AO125" s="70"/>
      <c r="AP125" s="68"/>
      <c r="AQ125" s="69"/>
      <c r="AR125" s="70"/>
      <c r="AS125" s="68"/>
      <c r="AT125" s="69"/>
      <c r="AU125" s="70"/>
      <c r="AV125" s="68"/>
      <c r="AW125" s="69"/>
      <c r="AX125" s="70"/>
      <c r="AY125" s="68"/>
      <c r="AZ125" s="69"/>
      <c r="BA125" s="70"/>
      <c r="BB125" s="71"/>
      <c r="BC125" s="187"/>
      <c r="BD125" s="187"/>
      <c r="BE125" s="69"/>
      <c r="BF125" s="70"/>
      <c r="BG125" s="68"/>
      <c r="BH125" s="69"/>
      <c r="BI125" s="70"/>
      <c r="BJ125" s="71"/>
      <c r="BK125" s="68"/>
      <c r="BL125" s="69"/>
      <c r="BM125" s="70"/>
      <c r="BN125" s="68"/>
      <c r="BO125" s="69"/>
      <c r="BP125" s="70"/>
      <c r="BQ125" s="68"/>
      <c r="BR125" s="69"/>
      <c r="BS125" s="70"/>
      <c r="BT125" s="71"/>
      <c r="BU125" s="68"/>
      <c r="BV125" s="69"/>
      <c r="BW125" s="70"/>
      <c r="BX125" s="71"/>
      <c r="BY125" s="72"/>
      <c r="BZ125" s="73"/>
      <c r="CA125" s="74">
        <v>1</v>
      </c>
    </row>
    <row r="126" spans="1:79" s="1" customFormat="1" ht="15.5" customHeight="1" x14ac:dyDescent="0.15">
      <c r="A126" s="64">
        <v>1</v>
      </c>
      <c r="B126" s="66" t="s">
        <v>534</v>
      </c>
      <c r="C126" s="67" t="s">
        <v>40</v>
      </c>
      <c r="D126" s="68"/>
      <c r="E126" s="69"/>
      <c r="F126" s="70"/>
      <c r="G126" s="68"/>
      <c r="H126" s="69"/>
      <c r="I126" s="70"/>
      <c r="J126" s="68"/>
      <c r="K126" s="69"/>
      <c r="L126" s="70"/>
      <c r="M126" s="68"/>
      <c r="N126" s="69"/>
      <c r="O126" s="70">
        <v>2</v>
      </c>
      <c r="P126" s="68"/>
      <c r="Q126" s="69"/>
      <c r="R126" s="70"/>
      <c r="S126" s="68">
        <v>49</v>
      </c>
      <c r="T126" s="69">
        <v>49</v>
      </c>
      <c r="U126" s="70">
        <v>27</v>
      </c>
      <c r="V126" s="68">
        <v>18</v>
      </c>
      <c r="W126" s="69">
        <v>5</v>
      </c>
      <c r="X126" s="70">
        <v>5</v>
      </c>
      <c r="Y126" s="68"/>
      <c r="Z126" s="69"/>
      <c r="AA126" s="70"/>
      <c r="AB126" s="68">
        <v>6</v>
      </c>
      <c r="AC126" s="69"/>
      <c r="AD126" s="70">
        <v>7</v>
      </c>
      <c r="AE126" s="71"/>
      <c r="AF126" s="68"/>
      <c r="AG126" s="69"/>
      <c r="AH126" s="70"/>
      <c r="AI126" s="68"/>
      <c r="AJ126" s="69"/>
      <c r="AK126" s="70"/>
      <c r="AL126" s="71"/>
      <c r="AM126" s="68"/>
      <c r="AN126" s="69"/>
      <c r="AO126" s="70"/>
      <c r="AP126" s="68"/>
      <c r="AQ126" s="69"/>
      <c r="AR126" s="70"/>
      <c r="AS126" s="68"/>
      <c r="AT126" s="69"/>
      <c r="AU126" s="70"/>
      <c r="AV126" s="68"/>
      <c r="AW126" s="69"/>
      <c r="AX126" s="70"/>
      <c r="AY126" s="68"/>
      <c r="AZ126" s="69"/>
      <c r="BA126" s="70"/>
      <c r="BB126" s="71"/>
      <c r="BC126" s="187"/>
      <c r="BD126" s="187"/>
      <c r="BE126" s="69"/>
      <c r="BF126" s="70"/>
      <c r="BG126" s="68"/>
      <c r="BH126" s="69"/>
      <c r="BI126" s="70"/>
      <c r="BJ126" s="71"/>
      <c r="BK126" s="68"/>
      <c r="BL126" s="69"/>
      <c r="BM126" s="70"/>
      <c r="BN126" s="68"/>
      <c r="BO126" s="69"/>
      <c r="BP126" s="70"/>
      <c r="BQ126" s="68"/>
      <c r="BR126" s="69"/>
      <c r="BS126" s="70"/>
      <c r="BT126" s="71"/>
      <c r="BU126" s="68"/>
      <c r="BV126" s="69"/>
      <c r="BW126" s="70"/>
      <c r="BX126" s="71"/>
      <c r="BY126" s="72">
        <v>73</v>
      </c>
      <c r="BZ126" s="73">
        <v>54</v>
      </c>
      <c r="CA126" s="74">
        <v>41</v>
      </c>
    </row>
    <row r="127" spans="1:79" s="1" customFormat="1" ht="15.5" customHeight="1" x14ac:dyDescent="0.15">
      <c r="A127" s="64">
        <v>1</v>
      </c>
      <c r="B127" s="66" t="s">
        <v>535</v>
      </c>
      <c r="C127" s="67" t="s">
        <v>40</v>
      </c>
      <c r="D127" s="68"/>
      <c r="E127" s="69"/>
      <c r="F127" s="70"/>
      <c r="G127" s="68"/>
      <c r="H127" s="69"/>
      <c r="I127" s="70"/>
      <c r="J127" s="68"/>
      <c r="K127" s="69"/>
      <c r="L127" s="70"/>
      <c r="M127" s="68"/>
      <c r="N127" s="69"/>
      <c r="O127" s="70"/>
      <c r="P127" s="68"/>
      <c r="Q127" s="69"/>
      <c r="R127" s="70"/>
      <c r="S127" s="68"/>
      <c r="T127" s="69"/>
      <c r="U127" s="70"/>
      <c r="V127" s="68"/>
      <c r="W127" s="69"/>
      <c r="X127" s="70"/>
      <c r="Y127" s="68"/>
      <c r="Z127" s="69"/>
      <c r="AA127" s="70"/>
      <c r="AB127" s="68"/>
      <c r="AC127" s="69"/>
      <c r="AD127" s="70"/>
      <c r="AE127" s="71"/>
      <c r="AF127" s="68"/>
      <c r="AG127" s="69"/>
      <c r="AH127" s="70"/>
      <c r="AI127" s="68"/>
      <c r="AJ127" s="69"/>
      <c r="AK127" s="70"/>
      <c r="AL127" s="71"/>
      <c r="AM127" s="68"/>
      <c r="AN127" s="69"/>
      <c r="AO127" s="70">
        <v>3</v>
      </c>
      <c r="AP127" s="68"/>
      <c r="AQ127" s="69"/>
      <c r="AR127" s="70"/>
      <c r="AS127" s="68"/>
      <c r="AT127" s="69"/>
      <c r="AU127" s="70"/>
      <c r="AV127" s="68"/>
      <c r="AW127" s="69"/>
      <c r="AX127" s="70"/>
      <c r="AY127" s="68"/>
      <c r="AZ127" s="69"/>
      <c r="BA127" s="70"/>
      <c r="BB127" s="71"/>
      <c r="BC127" s="187"/>
      <c r="BD127" s="187"/>
      <c r="BE127" s="69"/>
      <c r="BF127" s="70"/>
      <c r="BG127" s="68"/>
      <c r="BH127" s="69"/>
      <c r="BI127" s="70"/>
      <c r="BJ127" s="71"/>
      <c r="BK127" s="68"/>
      <c r="BL127" s="69"/>
      <c r="BM127" s="70"/>
      <c r="BN127" s="68"/>
      <c r="BO127" s="69"/>
      <c r="BP127" s="70"/>
      <c r="BQ127" s="68"/>
      <c r="BR127" s="69"/>
      <c r="BS127" s="70"/>
      <c r="BT127" s="71"/>
      <c r="BU127" s="68"/>
      <c r="BV127" s="69"/>
      <c r="BW127" s="70"/>
      <c r="BX127" s="71"/>
      <c r="BY127" s="72"/>
      <c r="BZ127" s="73"/>
      <c r="CA127" s="74">
        <v>3</v>
      </c>
    </row>
    <row r="128" spans="1:79" s="1" customFormat="1" ht="15.5" customHeight="1" x14ac:dyDescent="0.15">
      <c r="A128" s="64">
        <v>1</v>
      </c>
      <c r="B128" s="66" t="s">
        <v>536</v>
      </c>
      <c r="C128" s="67" t="s">
        <v>40</v>
      </c>
      <c r="D128" s="68"/>
      <c r="E128" s="69"/>
      <c r="F128" s="70"/>
      <c r="G128" s="68"/>
      <c r="H128" s="69"/>
      <c r="I128" s="70"/>
      <c r="J128" s="68"/>
      <c r="K128" s="69"/>
      <c r="L128" s="70"/>
      <c r="M128" s="68"/>
      <c r="N128" s="69"/>
      <c r="O128" s="70"/>
      <c r="P128" s="68"/>
      <c r="Q128" s="69"/>
      <c r="R128" s="70"/>
      <c r="S128" s="68"/>
      <c r="T128" s="69"/>
      <c r="U128" s="70"/>
      <c r="V128" s="68"/>
      <c r="W128" s="69"/>
      <c r="X128" s="70"/>
      <c r="Y128" s="68">
        <v>5</v>
      </c>
      <c r="Z128" s="69">
        <v>5</v>
      </c>
      <c r="AA128" s="70"/>
      <c r="AB128" s="68"/>
      <c r="AC128" s="69"/>
      <c r="AD128" s="70"/>
      <c r="AE128" s="71"/>
      <c r="AF128" s="68"/>
      <c r="AG128" s="69"/>
      <c r="AH128" s="70"/>
      <c r="AI128" s="68"/>
      <c r="AJ128" s="69"/>
      <c r="AK128" s="70"/>
      <c r="AL128" s="71"/>
      <c r="AM128" s="68"/>
      <c r="AN128" s="69"/>
      <c r="AO128" s="70"/>
      <c r="AP128" s="68"/>
      <c r="AQ128" s="69"/>
      <c r="AR128" s="70"/>
      <c r="AS128" s="68"/>
      <c r="AT128" s="69"/>
      <c r="AU128" s="70">
        <v>1</v>
      </c>
      <c r="AV128" s="68"/>
      <c r="AW128" s="69"/>
      <c r="AX128" s="70"/>
      <c r="AY128" s="68"/>
      <c r="AZ128" s="69"/>
      <c r="BA128" s="70"/>
      <c r="BB128" s="71"/>
      <c r="BC128" s="187"/>
      <c r="BD128" s="187"/>
      <c r="BE128" s="69"/>
      <c r="BF128" s="70"/>
      <c r="BG128" s="68"/>
      <c r="BH128" s="69"/>
      <c r="BI128" s="70"/>
      <c r="BJ128" s="71"/>
      <c r="BK128" s="68"/>
      <c r="BL128" s="69"/>
      <c r="BM128" s="70"/>
      <c r="BN128" s="68"/>
      <c r="BO128" s="69"/>
      <c r="BP128" s="70"/>
      <c r="BQ128" s="68"/>
      <c r="BR128" s="69"/>
      <c r="BS128" s="70"/>
      <c r="BT128" s="71"/>
      <c r="BU128" s="68"/>
      <c r="BV128" s="69"/>
      <c r="BW128" s="70"/>
      <c r="BX128" s="71"/>
      <c r="BY128" s="72">
        <v>5</v>
      </c>
      <c r="BZ128" s="73">
        <v>5</v>
      </c>
      <c r="CA128" s="74">
        <v>1</v>
      </c>
    </row>
    <row r="129" spans="1:79" s="1" customFormat="1" ht="15.5" customHeight="1" x14ac:dyDescent="0.15">
      <c r="A129" s="64">
        <v>1</v>
      </c>
      <c r="B129" s="66" t="s">
        <v>537</v>
      </c>
      <c r="C129" s="67" t="s">
        <v>40</v>
      </c>
      <c r="D129" s="68"/>
      <c r="E129" s="69"/>
      <c r="F129" s="70"/>
      <c r="G129" s="68"/>
      <c r="H129" s="69"/>
      <c r="I129" s="70"/>
      <c r="J129" s="68"/>
      <c r="K129" s="69"/>
      <c r="L129" s="70"/>
      <c r="M129" s="68">
        <v>8</v>
      </c>
      <c r="N129" s="69">
        <v>8</v>
      </c>
      <c r="O129" s="70">
        <v>8</v>
      </c>
      <c r="P129" s="68"/>
      <c r="Q129" s="69"/>
      <c r="R129" s="70"/>
      <c r="S129" s="68">
        <v>64</v>
      </c>
      <c r="T129" s="69">
        <v>64</v>
      </c>
      <c r="U129" s="70">
        <v>76</v>
      </c>
      <c r="V129" s="68">
        <v>27</v>
      </c>
      <c r="W129" s="69">
        <v>27</v>
      </c>
      <c r="X129" s="70">
        <v>23</v>
      </c>
      <c r="Y129" s="68"/>
      <c r="Z129" s="69"/>
      <c r="AA129" s="70"/>
      <c r="AB129" s="68"/>
      <c r="AC129" s="69"/>
      <c r="AD129" s="70"/>
      <c r="AE129" s="71"/>
      <c r="AF129" s="68"/>
      <c r="AG129" s="69"/>
      <c r="AH129" s="70"/>
      <c r="AI129" s="68"/>
      <c r="AJ129" s="69"/>
      <c r="AK129" s="70"/>
      <c r="AL129" s="71"/>
      <c r="AM129" s="68"/>
      <c r="AN129" s="69"/>
      <c r="AO129" s="70"/>
      <c r="AP129" s="68"/>
      <c r="AQ129" s="69"/>
      <c r="AR129" s="70"/>
      <c r="AS129" s="68">
        <v>6</v>
      </c>
      <c r="AT129" s="69">
        <v>6</v>
      </c>
      <c r="AU129" s="70">
        <v>6</v>
      </c>
      <c r="AV129" s="68"/>
      <c r="AW129" s="69"/>
      <c r="AX129" s="70"/>
      <c r="AY129" s="68"/>
      <c r="AZ129" s="69"/>
      <c r="BA129" s="70"/>
      <c r="BB129" s="71"/>
      <c r="BC129" s="187"/>
      <c r="BD129" s="187"/>
      <c r="BE129" s="69"/>
      <c r="BF129" s="70"/>
      <c r="BG129" s="68"/>
      <c r="BH129" s="69"/>
      <c r="BI129" s="70"/>
      <c r="BJ129" s="71"/>
      <c r="BK129" s="68"/>
      <c r="BL129" s="69"/>
      <c r="BM129" s="70"/>
      <c r="BN129" s="68"/>
      <c r="BO129" s="69"/>
      <c r="BP129" s="70"/>
      <c r="BQ129" s="68"/>
      <c r="BR129" s="69"/>
      <c r="BS129" s="70"/>
      <c r="BT129" s="71"/>
      <c r="BU129" s="68"/>
      <c r="BV129" s="69"/>
      <c r="BW129" s="70"/>
      <c r="BX129" s="71"/>
      <c r="BY129" s="72">
        <v>105</v>
      </c>
      <c r="BZ129" s="73">
        <v>105</v>
      </c>
      <c r="CA129" s="74">
        <v>113</v>
      </c>
    </row>
    <row r="130" spans="1:79" s="1" customFormat="1" ht="15.5" customHeight="1" x14ac:dyDescent="0.15">
      <c r="A130" s="64">
        <v>1</v>
      </c>
      <c r="B130" s="66" t="s">
        <v>539</v>
      </c>
      <c r="C130" s="67" t="s">
        <v>40</v>
      </c>
      <c r="D130" s="68"/>
      <c r="E130" s="69"/>
      <c r="F130" s="70"/>
      <c r="G130" s="68"/>
      <c r="H130" s="69"/>
      <c r="I130" s="70"/>
      <c r="J130" s="68"/>
      <c r="K130" s="69"/>
      <c r="L130" s="70"/>
      <c r="M130" s="68">
        <v>16</v>
      </c>
      <c r="N130" s="69">
        <v>16</v>
      </c>
      <c r="O130" s="70">
        <v>23</v>
      </c>
      <c r="P130" s="68"/>
      <c r="Q130" s="69"/>
      <c r="R130" s="70"/>
      <c r="S130" s="68">
        <v>35</v>
      </c>
      <c r="T130" s="69">
        <v>35</v>
      </c>
      <c r="U130" s="70">
        <v>53</v>
      </c>
      <c r="V130" s="68">
        <v>8</v>
      </c>
      <c r="W130" s="69">
        <v>8</v>
      </c>
      <c r="X130" s="70">
        <v>20</v>
      </c>
      <c r="Y130" s="68">
        <v>41</v>
      </c>
      <c r="Z130" s="69">
        <v>41</v>
      </c>
      <c r="AA130" s="70">
        <v>43</v>
      </c>
      <c r="AB130" s="68">
        <v>5</v>
      </c>
      <c r="AC130" s="69">
        <v>5</v>
      </c>
      <c r="AD130" s="70">
        <v>22</v>
      </c>
      <c r="AE130" s="71"/>
      <c r="AF130" s="68"/>
      <c r="AG130" s="69"/>
      <c r="AH130" s="70"/>
      <c r="AI130" s="68"/>
      <c r="AJ130" s="69"/>
      <c r="AK130" s="70"/>
      <c r="AL130" s="71"/>
      <c r="AM130" s="68">
        <v>2</v>
      </c>
      <c r="AN130" s="69">
        <v>2</v>
      </c>
      <c r="AO130" s="70">
        <v>2</v>
      </c>
      <c r="AP130" s="68"/>
      <c r="AQ130" s="69"/>
      <c r="AR130" s="70">
        <v>3</v>
      </c>
      <c r="AS130" s="68">
        <v>3</v>
      </c>
      <c r="AT130" s="69">
        <v>3</v>
      </c>
      <c r="AU130" s="70">
        <v>7</v>
      </c>
      <c r="AV130" s="68"/>
      <c r="AW130" s="69"/>
      <c r="AX130" s="70"/>
      <c r="AY130" s="68"/>
      <c r="AZ130" s="69"/>
      <c r="BA130" s="70"/>
      <c r="BB130" s="71"/>
      <c r="BC130" s="187"/>
      <c r="BD130" s="187"/>
      <c r="BE130" s="69"/>
      <c r="BF130" s="70"/>
      <c r="BG130" s="68"/>
      <c r="BH130" s="69"/>
      <c r="BI130" s="70"/>
      <c r="BJ130" s="71"/>
      <c r="BK130" s="68"/>
      <c r="BL130" s="69"/>
      <c r="BM130" s="70"/>
      <c r="BN130" s="68">
        <v>10</v>
      </c>
      <c r="BO130" s="69">
        <v>1</v>
      </c>
      <c r="BP130" s="70">
        <v>4</v>
      </c>
      <c r="BQ130" s="68"/>
      <c r="BR130" s="69"/>
      <c r="BS130" s="70"/>
      <c r="BT130" s="71"/>
      <c r="BU130" s="68"/>
      <c r="BV130" s="69"/>
      <c r="BW130" s="70"/>
      <c r="BX130" s="71"/>
      <c r="BY130" s="72">
        <v>120</v>
      </c>
      <c r="BZ130" s="73">
        <v>111</v>
      </c>
      <c r="CA130" s="74">
        <v>177</v>
      </c>
    </row>
    <row r="131" spans="1:79" s="1" customFormat="1" ht="15.5" customHeight="1" x14ac:dyDescent="0.15">
      <c r="A131" s="64">
        <v>1</v>
      </c>
      <c r="B131" s="66" t="s">
        <v>540</v>
      </c>
      <c r="C131" s="67" t="s">
        <v>40</v>
      </c>
      <c r="D131" s="68"/>
      <c r="E131" s="69"/>
      <c r="F131" s="70"/>
      <c r="G131" s="68"/>
      <c r="H131" s="69"/>
      <c r="I131" s="70"/>
      <c r="J131" s="68"/>
      <c r="K131" s="69"/>
      <c r="L131" s="70"/>
      <c r="M131" s="68">
        <v>8</v>
      </c>
      <c r="N131" s="69">
        <v>8</v>
      </c>
      <c r="O131" s="70"/>
      <c r="P131" s="68"/>
      <c r="Q131" s="69"/>
      <c r="R131" s="70"/>
      <c r="S131" s="68">
        <v>19</v>
      </c>
      <c r="T131" s="69">
        <v>19</v>
      </c>
      <c r="U131" s="70"/>
      <c r="V131" s="68"/>
      <c r="W131" s="69"/>
      <c r="X131" s="70"/>
      <c r="Y131" s="68"/>
      <c r="Z131" s="69"/>
      <c r="AA131" s="70"/>
      <c r="AB131" s="68"/>
      <c r="AC131" s="69"/>
      <c r="AD131" s="70"/>
      <c r="AE131" s="71"/>
      <c r="AF131" s="68"/>
      <c r="AG131" s="69"/>
      <c r="AH131" s="70"/>
      <c r="AI131" s="68"/>
      <c r="AJ131" s="69"/>
      <c r="AK131" s="70"/>
      <c r="AL131" s="71"/>
      <c r="AM131" s="68"/>
      <c r="AN131" s="69"/>
      <c r="AO131" s="70"/>
      <c r="AP131" s="68"/>
      <c r="AQ131" s="69"/>
      <c r="AR131" s="70"/>
      <c r="AS131" s="68"/>
      <c r="AT131" s="69"/>
      <c r="AU131" s="70"/>
      <c r="AV131" s="68"/>
      <c r="AW131" s="69"/>
      <c r="AX131" s="70"/>
      <c r="AY131" s="68"/>
      <c r="AZ131" s="69"/>
      <c r="BA131" s="70"/>
      <c r="BB131" s="71"/>
      <c r="BC131" s="187"/>
      <c r="BD131" s="187"/>
      <c r="BE131" s="69"/>
      <c r="BF131" s="70"/>
      <c r="BG131" s="68"/>
      <c r="BH131" s="69"/>
      <c r="BI131" s="70"/>
      <c r="BJ131" s="71"/>
      <c r="BK131" s="68"/>
      <c r="BL131" s="69"/>
      <c r="BM131" s="70"/>
      <c r="BN131" s="68"/>
      <c r="BO131" s="69"/>
      <c r="BP131" s="70"/>
      <c r="BQ131" s="68"/>
      <c r="BR131" s="69"/>
      <c r="BS131" s="70"/>
      <c r="BT131" s="71"/>
      <c r="BU131" s="68"/>
      <c r="BV131" s="69"/>
      <c r="BW131" s="70"/>
      <c r="BX131" s="71"/>
      <c r="BY131" s="72">
        <v>27</v>
      </c>
      <c r="BZ131" s="73">
        <v>27</v>
      </c>
      <c r="CA131" s="74"/>
    </row>
    <row r="132" spans="1:79" s="1" customFormat="1" ht="15.5" customHeight="1" x14ac:dyDescent="0.15">
      <c r="A132" s="64">
        <v>1</v>
      </c>
      <c r="B132" s="66" t="s">
        <v>23</v>
      </c>
      <c r="C132" s="67" t="s">
        <v>40</v>
      </c>
      <c r="D132" s="68"/>
      <c r="E132" s="69"/>
      <c r="F132" s="70"/>
      <c r="G132" s="68"/>
      <c r="H132" s="69"/>
      <c r="I132" s="70"/>
      <c r="J132" s="68"/>
      <c r="K132" s="69"/>
      <c r="L132" s="70"/>
      <c r="M132" s="68"/>
      <c r="N132" s="69"/>
      <c r="O132" s="70"/>
      <c r="P132" s="68"/>
      <c r="Q132" s="69"/>
      <c r="R132" s="70"/>
      <c r="S132" s="68"/>
      <c r="T132" s="69"/>
      <c r="U132" s="70"/>
      <c r="V132" s="68"/>
      <c r="W132" s="69"/>
      <c r="X132" s="70"/>
      <c r="Y132" s="68"/>
      <c r="Z132" s="69"/>
      <c r="AA132" s="70"/>
      <c r="AB132" s="68"/>
      <c r="AC132" s="69"/>
      <c r="AD132" s="70"/>
      <c r="AE132" s="71"/>
      <c r="AF132" s="68">
        <v>8</v>
      </c>
      <c r="AG132" s="69">
        <v>8</v>
      </c>
      <c r="AH132" s="70"/>
      <c r="AI132" s="68">
        <v>23</v>
      </c>
      <c r="AJ132" s="69">
        <v>23</v>
      </c>
      <c r="AK132" s="70"/>
      <c r="AL132" s="71"/>
      <c r="AM132" s="68"/>
      <c r="AN132" s="69"/>
      <c r="AO132" s="70"/>
      <c r="AP132" s="68"/>
      <c r="AQ132" s="69"/>
      <c r="AR132" s="70"/>
      <c r="AS132" s="68"/>
      <c r="AT132" s="69"/>
      <c r="AU132" s="70">
        <v>1</v>
      </c>
      <c r="AV132" s="68"/>
      <c r="AW132" s="69"/>
      <c r="AX132" s="70"/>
      <c r="AY132" s="68"/>
      <c r="AZ132" s="69"/>
      <c r="BA132" s="70"/>
      <c r="BB132" s="71"/>
      <c r="BC132" s="187">
        <v>17</v>
      </c>
      <c r="BD132" s="187"/>
      <c r="BE132" s="69">
        <v>17</v>
      </c>
      <c r="BF132" s="70"/>
      <c r="BG132" s="68">
        <v>5</v>
      </c>
      <c r="BH132" s="69">
        <v>5</v>
      </c>
      <c r="BI132" s="70"/>
      <c r="BJ132" s="71"/>
      <c r="BK132" s="68">
        <v>7</v>
      </c>
      <c r="BL132" s="69"/>
      <c r="BM132" s="70"/>
      <c r="BN132" s="68">
        <v>65</v>
      </c>
      <c r="BO132" s="69">
        <v>58</v>
      </c>
      <c r="BP132" s="70">
        <v>58</v>
      </c>
      <c r="BQ132" s="68"/>
      <c r="BR132" s="69"/>
      <c r="BS132" s="70"/>
      <c r="BT132" s="71"/>
      <c r="BU132" s="68">
        <v>24</v>
      </c>
      <c r="BV132" s="69">
        <v>24</v>
      </c>
      <c r="BW132" s="70">
        <v>17</v>
      </c>
      <c r="BX132" s="71"/>
      <c r="BY132" s="72">
        <v>149</v>
      </c>
      <c r="BZ132" s="73">
        <v>135</v>
      </c>
      <c r="CA132" s="74">
        <v>76</v>
      </c>
    </row>
    <row r="133" spans="1:79" s="1" customFormat="1" ht="15.5" customHeight="1" x14ac:dyDescent="0.15">
      <c r="A133" s="64">
        <v>1</v>
      </c>
      <c r="B133" s="66" t="s">
        <v>542</v>
      </c>
      <c r="C133" s="67" t="s">
        <v>40</v>
      </c>
      <c r="D133" s="68"/>
      <c r="E133" s="69"/>
      <c r="F133" s="70"/>
      <c r="G133" s="68"/>
      <c r="H133" s="69"/>
      <c r="I133" s="70"/>
      <c r="J133" s="68"/>
      <c r="K133" s="69"/>
      <c r="L133" s="70"/>
      <c r="M133" s="68"/>
      <c r="N133" s="69"/>
      <c r="O133" s="70"/>
      <c r="P133" s="68"/>
      <c r="Q133" s="69"/>
      <c r="R133" s="70"/>
      <c r="S133" s="68"/>
      <c r="T133" s="69"/>
      <c r="U133" s="70"/>
      <c r="V133" s="68"/>
      <c r="W133" s="69"/>
      <c r="X133" s="70"/>
      <c r="Y133" s="68"/>
      <c r="Z133" s="69"/>
      <c r="AA133" s="70">
        <v>2</v>
      </c>
      <c r="AB133" s="68"/>
      <c r="AC133" s="69"/>
      <c r="AD133" s="70"/>
      <c r="AE133" s="71"/>
      <c r="AF133" s="68"/>
      <c r="AG133" s="69"/>
      <c r="AH133" s="70"/>
      <c r="AI133" s="68"/>
      <c r="AJ133" s="69"/>
      <c r="AK133" s="70"/>
      <c r="AL133" s="71"/>
      <c r="AM133" s="68"/>
      <c r="AN133" s="69"/>
      <c r="AO133" s="70"/>
      <c r="AP133" s="68"/>
      <c r="AQ133" s="69"/>
      <c r="AR133" s="70"/>
      <c r="AS133" s="68"/>
      <c r="AT133" s="69"/>
      <c r="AU133" s="70"/>
      <c r="AV133" s="68"/>
      <c r="AW133" s="69"/>
      <c r="AX133" s="70"/>
      <c r="AY133" s="68"/>
      <c r="AZ133" s="69"/>
      <c r="BA133" s="70"/>
      <c r="BB133" s="71"/>
      <c r="BC133" s="187"/>
      <c r="BD133" s="187"/>
      <c r="BE133" s="69"/>
      <c r="BF133" s="70"/>
      <c r="BG133" s="68"/>
      <c r="BH133" s="69"/>
      <c r="BI133" s="70"/>
      <c r="BJ133" s="71"/>
      <c r="BK133" s="68"/>
      <c r="BL133" s="69"/>
      <c r="BM133" s="70"/>
      <c r="BN133" s="68"/>
      <c r="BO133" s="69"/>
      <c r="BP133" s="70"/>
      <c r="BQ133" s="68"/>
      <c r="BR133" s="69"/>
      <c r="BS133" s="70"/>
      <c r="BT133" s="71"/>
      <c r="BU133" s="68"/>
      <c r="BV133" s="69"/>
      <c r="BW133" s="70"/>
      <c r="BX133" s="71"/>
      <c r="BY133" s="72"/>
      <c r="BZ133" s="73"/>
      <c r="CA133" s="74">
        <v>2</v>
      </c>
    </row>
    <row r="134" spans="1:79" s="1" customFormat="1" ht="15.5" customHeight="1" x14ac:dyDescent="0.15">
      <c r="A134" s="64">
        <v>1</v>
      </c>
      <c r="B134" s="66" t="s">
        <v>553</v>
      </c>
      <c r="C134" s="67" t="s">
        <v>40</v>
      </c>
      <c r="D134" s="68"/>
      <c r="E134" s="69"/>
      <c r="F134" s="70"/>
      <c r="G134" s="68"/>
      <c r="H134" s="69"/>
      <c r="I134" s="70"/>
      <c r="J134" s="68"/>
      <c r="K134" s="69"/>
      <c r="L134" s="70"/>
      <c r="M134" s="68"/>
      <c r="N134" s="69"/>
      <c r="O134" s="70"/>
      <c r="P134" s="68"/>
      <c r="Q134" s="69"/>
      <c r="R134" s="70"/>
      <c r="S134" s="68"/>
      <c r="T134" s="69"/>
      <c r="U134" s="70">
        <v>1</v>
      </c>
      <c r="V134" s="68"/>
      <c r="W134" s="69"/>
      <c r="X134" s="70"/>
      <c r="Y134" s="68"/>
      <c r="Z134" s="69"/>
      <c r="AA134" s="70"/>
      <c r="AB134" s="68"/>
      <c r="AC134" s="69"/>
      <c r="AD134" s="70"/>
      <c r="AE134" s="71"/>
      <c r="AF134" s="68"/>
      <c r="AG134" s="69"/>
      <c r="AH134" s="70"/>
      <c r="AI134" s="68"/>
      <c r="AJ134" s="69"/>
      <c r="AK134" s="70"/>
      <c r="AL134" s="71"/>
      <c r="AM134" s="68"/>
      <c r="AN134" s="69"/>
      <c r="AO134" s="70"/>
      <c r="AP134" s="68"/>
      <c r="AQ134" s="69"/>
      <c r="AR134" s="70"/>
      <c r="AS134" s="68"/>
      <c r="AT134" s="69"/>
      <c r="AU134" s="70"/>
      <c r="AV134" s="68"/>
      <c r="AW134" s="69"/>
      <c r="AX134" s="70"/>
      <c r="AY134" s="68"/>
      <c r="AZ134" s="69"/>
      <c r="BA134" s="70"/>
      <c r="BB134" s="71"/>
      <c r="BC134" s="187"/>
      <c r="BD134" s="187"/>
      <c r="BE134" s="69"/>
      <c r="BF134" s="70"/>
      <c r="BG134" s="68"/>
      <c r="BH134" s="69"/>
      <c r="BI134" s="70"/>
      <c r="BJ134" s="71"/>
      <c r="BK134" s="68"/>
      <c r="BL134" s="69"/>
      <c r="BM134" s="70"/>
      <c r="BN134" s="68"/>
      <c r="BO134" s="69"/>
      <c r="BP134" s="70"/>
      <c r="BQ134" s="68"/>
      <c r="BR134" s="69"/>
      <c r="BS134" s="70"/>
      <c r="BT134" s="71"/>
      <c r="BU134" s="68"/>
      <c r="BV134" s="69"/>
      <c r="BW134" s="70"/>
      <c r="BX134" s="71"/>
      <c r="BY134" s="72"/>
      <c r="BZ134" s="73"/>
      <c r="CA134" s="74">
        <v>1</v>
      </c>
    </row>
    <row r="135" spans="1:79" s="1" customFormat="1" ht="15.5" customHeight="1" x14ac:dyDescent="0.15">
      <c r="A135" s="64">
        <v>1</v>
      </c>
      <c r="B135" s="66" t="s">
        <v>556</v>
      </c>
      <c r="C135" s="67" t="s">
        <v>40</v>
      </c>
      <c r="D135" s="68"/>
      <c r="E135" s="69"/>
      <c r="F135" s="70"/>
      <c r="G135" s="68"/>
      <c r="H135" s="69"/>
      <c r="I135" s="70"/>
      <c r="J135" s="68"/>
      <c r="K135" s="69"/>
      <c r="L135" s="70"/>
      <c r="M135" s="68"/>
      <c r="N135" s="69"/>
      <c r="O135" s="70"/>
      <c r="P135" s="68"/>
      <c r="Q135" s="69"/>
      <c r="R135" s="70"/>
      <c r="S135" s="68"/>
      <c r="T135" s="69"/>
      <c r="U135" s="70"/>
      <c r="V135" s="68"/>
      <c r="W135" s="69"/>
      <c r="X135" s="70"/>
      <c r="Y135" s="68"/>
      <c r="Z135" s="69"/>
      <c r="AA135" s="70"/>
      <c r="AB135" s="68"/>
      <c r="AC135" s="69"/>
      <c r="AD135" s="70"/>
      <c r="AE135" s="71"/>
      <c r="AF135" s="68"/>
      <c r="AG135" s="69"/>
      <c r="AH135" s="70"/>
      <c r="AI135" s="68"/>
      <c r="AJ135" s="69"/>
      <c r="AK135" s="70"/>
      <c r="AL135" s="71"/>
      <c r="AM135" s="68"/>
      <c r="AN135" s="69"/>
      <c r="AO135" s="70"/>
      <c r="AP135" s="68"/>
      <c r="AQ135" s="69"/>
      <c r="AR135" s="70"/>
      <c r="AS135" s="68"/>
      <c r="AT135" s="69"/>
      <c r="AU135" s="70"/>
      <c r="AV135" s="68"/>
      <c r="AW135" s="69"/>
      <c r="AX135" s="70"/>
      <c r="AY135" s="68"/>
      <c r="AZ135" s="69"/>
      <c r="BA135" s="70"/>
      <c r="BB135" s="71"/>
      <c r="BC135" s="187"/>
      <c r="BD135" s="187"/>
      <c r="BE135" s="69"/>
      <c r="BF135" s="70">
        <v>1</v>
      </c>
      <c r="BG135" s="68"/>
      <c r="BH135" s="69"/>
      <c r="BI135" s="70">
        <v>1</v>
      </c>
      <c r="BJ135" s="71"/>
      <c r="BK135" s="68"/>
      <c r="BL135" s="69"/>
      <c r="BM135" s="70"/>
      <c r="BN135" s="68"/>
      <c r="BO135" s="69"/>
      <c r="BP135" s="70"/>
      <c r="BQ135" s="68"/>
      <c r="BR135" s="69"/>
      <c r="BS135" s="70"/>
      <c r="BT135" s="71"/>
      <c r="BU135" s="68"/>
      <c r="BV135" s="69"/>
      <c r="BW135" s="70"/>
      <c r="BX135" s="71"/>
      <c r="BY135" s="72"/>
      <c r="BZ135" s="73"/>
      <c r="CA135" s="74">
        <v>2</v>
      </c>
    </row>
    <row r="136" spans="1:79" s="1" customFormat="1" ht="15.5" customHeight="1" x14ac:dyDescent="0.15">
      <c r="A136" s="64">
        <v>1</v>
      </c>
      <c r="B136" s="66" t="s">
        <v>57</v>
      </c>
      <c r="C136" s="67" t="s">
        <v>40</v>
      </c>
      <c r="D136" s="68"/>
      <c r="E136" s="69"/>
      <c r="F136" s="70"/>
      <c r="G136" s="68"/>
      <c r="H136" s="69"/>
      <c r="I136" s="70"/>
      <c r="J136" s="68"/>
      <c r="K136" s="69"/>
      <c r="L136" s="70"/>
      <c r="M136" s="68"/>
      <c r="N136" s="69"/>
      <c r="O136" s="70"/>
      <c r="P136" s="68"/>
      <c r="Q136" s="69"/>
      <c r="R136" s="70"/>
      <c r="S136" s="68">
        <v>46</v>
      </c>
      <c r="T136" s="69">
        <v>46</v>
      </c>
      <c r="U136" s="70">
        <v>80</v>
      </c>
      <c r="V136" s="68">
        <v>45</v>
      </c>
      <c r="W136" s="69">
        <v>20</v>
      </c>
      <c r="X136" s="70">
        <v>26</v>
      </c>
      <c r="Y136" s="68"/>
      <c r="Z136" s="69"/>
      <c r="AA136" s="70"/>
      <c r="AB136" s="68">
        <v>15</v>
      </c>
      <c r="AC136" s="69">
        <v>8</v>
      </c>
      <c r="AD136" s="70">
        <v>9</v>
      </c>
      <c r="AE136" s="71"/>
      <c r="AF136" s="68"/>
      <c r="AG136" s="69"/>
      <c r="AH136" s="70"/>
      <c r="AI136" s="68"/>
      <c r="AJ136" s="69"/>
      <c r="AK136" s="70"/>
      <c r="AL136" s="71"/>
      <c r="AM136" s="68"/>
      <c r="AN136" s="69"/>
      <c r="AO136" s="70"/>
      <c r="AP136" s="68"/>
      <c r="AQ136" s="69"/>
      <c r="AR136" s="70"/>
      <c r="AS136" s="68"/>
      <c r="AT136" s="69"/>
      <c r="AU136" s="70"/>
      <c r="AV136" s="68"/>
      <c r="AW136" s="69"/>
      <c r="AX136" s="70"/>
      <c r="AY136" s="68"/>
      <c r="AZ136" s="69"/>
      <c r="BA136" s="70"/>
      <c r="BB136" s="71"/>
      <c r="BC136" s="187"/>
      <c r="BD136" s="187"/>
      <c r="BE136" s="69"/>
      <c r="BF136" s="70"/>
      <c r="BG136" s="68"/>
      <c r="BH136" s="69"/>
      <c r="BI136" s="70"/>
      <c r="BJ136" s="71"/>
      <c r="BK136" s="68"/>
      <c r="BL136" s="69"/>
      <c r="BM136" s="70"/>
      <c r="BN136" s="68"/>
      <c r="BO136" s="69"/>
      <c r="BP136" s="70"/>
      <c r="BQ136" s="68"/>
      <c r="BR136" s="69"/>
      <c r="BS136" s="70"/>
      <c r="BT136" s="71"/>
      <c r="BU136" s="68"/>
      <c r="BV136" s="69"/>
      <c r="BW136" s="70"/>
      <c r="BX136" s="71"/>
      <c r="BY136" s="72">
        <v>106</v>
      </c>
      <c r="BZ136" s="73">
        <v>74</v>
      </c>
      <c r="CA136" s="74">
        <v>115</v>
      </c>
    </row>
    <row r="137" spans="1:79" s="1" customFormat="1" ht="15.5" customHeight="1" x14ac:dyDescent="0.15">
      <c r="A137" s="64">
        <v>1</v>
      </c>
      <c r="B137" s="66" t="s">
        <v>559</v>
      </c>
      <c r="C137" s="67" t="s">
        <v>40</v>
      </c>
      <c r="D137" s="68"/>
      <c r="E137" s="69"/>
      <c r="F137" s="70"/>
      <c r="G137" s="68"/>
      <c r="H137" s="69"/>
      <c r="I137" s="70"/>
      <c r="J137" s="68"/>
      <c r="K137" s="69"/>
      <c r="L137" s="70"/>
      <c r="M137" s="68"/>
      <c r="N137" s="69"/>
      <c r="O137" s="70"/>
      <c r="P137" s="68"/>
      <c r="Q137" s="69"/>
      <c r="R137" s="70"/>
      <c r="S137" s="68">
        <v>2</v>
      </c>
      <c r="T137" s="69">
        <v>2</v>
      </c>
      <c r="U137" s="70">
        <v>5</v>
      </c>
      <c r="V137" s="68"/>
      <c r="W137" s="69"/>
      <c r="X137" s="70">
        <v>2</v>
      </c>
      <c r="Y137" s="68"/>
      <c r="Z137" s="69"/>
      <c r="AA137" s="70">
        <v>1</v>
      </c>
      <c r="AB137" s="68"/>
      <c r="AC137" s="69"/>
      <c r="AD137" s="70">
        <v>4</v>
      </c>
      <c r="AE137" s="71"/>
      <c r="AF137" s="68"/>
      <c r="AG137" s="69"/>
      <c r="AH137" s="70"/>
      <c r="AI137" s="68"/>
      <c r="AJ137" s="69"/>
      <c r="AK137" s="70"/>
      <c r="AL137" s="71"/>
      <c r="AM137" s="68">
        <v>6</v>
      </c>
      <c r="AN137" s="69">
        <v>6</v>
      </c>
      <c r="AO137" s="70">
        <v>5</v>
      </c>
      <c r="AP137" s="68"/>
      <c r="AQ137" s="69"/>
      <c r="AR137" s="70"/>
      <c r="AS137" s="68">
        <v>5</v>
      </c>
      <c r="AT137" s="69">
        <v>5</v>
      </c>
      <c r="AU137" s="70">
        <v>7</v>
      </c>
      <c r="AV137" s="68"/>
      <c r="AW137" s="69"/>
      <c r="AX137" s="70"/>
      <c r="AY137" s="68"/>
      <c r="AZ137" s="69"/>
      <c r="BA137" s="70"/>
      <c r="BB137" s="71"/>
      <c r="BC137" s="187">
        <v>3</v>
      </c>
      <c r="BD137" s="187"/>
      <c r="BE137" s="69">
        <v>3</v>
      </c>
      <c r="BF137" s="70"/>
      <c r="BG137" s="68"/>
      <c r="BH137" s="69"/>
      <c r="BI137" s="70"/>
      <c r="BJ137" s="71"/>
      <c r="BK137" s="68"/>
      <c r="BL137" s="69"/>
      <c r="BM137" s="70"/>
      <c r="BN137" s="68">
        <v>4</v>
      </c>
      <c r="BO137" s="69"/>
      <c r="BP137" s="70"/>
      <c r="BQ137" s="68"/>
      <c r="BR137" s="69"/>
      <c r="BS137" s="70"/>
      <c r="BT137" s="71"/>
      <c r="BU137" s="68"/>
      <c r="BV137" s="69"/>
      <c r="BW137" s="70"/>
      <c r="BX137" s="71"/>
      <c r="BY137" s="72">
        <v>20</v>
      </c>
      <c r="BZ137" s="73">
        <v>16</v>
      </c>
      <c r="CA137" s="74">
        <v>24</v>
      </c>
    </row>
    <row r="138" spans="1:79" s="1" customFormat="1" ht="15.5" customHeight="1" x14ac:dyDescent="0.15">
      <c r="A138" s="64">
        <v>1</v>
      </c>
      <c r="B138" s="66" t="s">
        <v>561</v>
      </c>
      <c r="C138" s="67" t="s">
        <v>40</v>
      </c>
      <c r="D138" s="68"/>
      <c r="E138" s="69"/>
      <c r="F138" s="70"/>
      <c r="G138" s="68"/>
      <c r="H138" s="69"/>
      <c r="I138" s="70"/>
      <c r="J138" s="68"/>
      <c r="K138" s="69"/>
      <c r="L138" s="70"/>
      <c r="M138" s="68"/>
      <c r="N138" s="69"/>
      <c r="O138" s="70"/>
      <c r="P138" s="68"/>
      <c r="Q138" s="69"/>
      <c r="R138" s="70"/>
      <c r="S138" s="68">
        <v>3</v>
      </c>
      <c r="T138" s="69">
        <v>3</v>
      </c>
      <c r="U138" s="70">
        <v>11</v>
      </c>
      <c r="V138" s="68"/>
      <c r="W138" s="69"/>
      <c r="X138" s="70"/>
      <c r="Y138" s="68"/>
      <c r="Z138" s="69"/>
      <c r="AA138" s="70"/>
      <c r="AB138" s="68"/>
      <c r="AC138" s="69"/>
      <c r="AD138" s="70"/>
      <c r="AE138" s="71"/>
      <c r="AF138" s="68"/>
      <c r="AG138" s="69"/>
      <c r="AH138" s="70"/>
      <c r="AI138" s="68"/>
      <c r="AJ138" s="69"/>
      <c r="AK138" s="70"/>
      <c r="AL138" s="71"/>
      <c r="AM138" s="68"/>
      <c r="AN138" s="69"/>
      <c r="AO138" s="70"/>
      <c r="AP138" s="68"/>
      <c r="AQ138" s="69"/>
      <c r="AR138" s="70"/>
      <c r="AS138" s="68"/>
      <c r="AT138" s="69"/>
      <c r="AU138" s="70"/>
      <c r="AV138" s="68"/>
      <c r="AW138" s="69"/>
      <c r="AX138" s="70"/>
      <c r="AY138" s="68"/>
      <c r="AZ138" s="69"/>
      <c r="BA138" s="70"/>
      <c r="BB138" s="71"/>
      <c r="BC138" s="187"/>
      <c r="BD138" s="187"/>
      <c r="BE138" s="69"/>
      <c r="BF138" s="70"/>
      <c r="BG138" s="68"/>
      <c r="BH138" s="69"/>
      <c r="BI138" s="70"/>
      <c r="BJ138" s="71"/>
      <c r="BK138" s="68"/>
      <c r="BL138" s="69"/>
      <c r="BM138" s="70"/>
      <c r="BN138" s="68"/>
      <c r="BO138" s="69"/>
      <c r="BP138" s="70"/>
      <c r="BQ138" s="68"/>
      <c r="BR138" s="69"/>
      <c r="BS138" s="70"/>
      <c r="BT138" s="71"/>
      <c r="BU138" s="68"/>
      <c r="BV138" s="69"/>
      <c r="BW138" s="70"/>
      <c r="BX138" s="71"/>
      <c r="BY138" s="72">
        <v>3</v>
      </c>
      <c r="BZ138" s="73">
        <v>3</v>
      </c>
      <c r="CA138" s="74">
        <v>11</v>
      </c>
    </row>
    <row r="139" spans="1:79" s="1" customFormat="1" ht="15.5" customHeight="1" x14ac:dyDescent="0.15">
      <c r="A139" s="64">
        <v>1</v>
      </c>
      <c r="B139" s="66" t="s">
        <v>562</v>
      </c>
      <c r="C139" s="67" t="s">
        <v>40</v>
      </c>
      <c r="D139" s="68"/>
      <c r="E139" s="69"/>
      <c r="F139" s="70"/>
      <c r="G139" s="68"/>
      <c r="H139" s="69"/>
      <c r="I139" s="70"/>
      <c r="J139" s="68"/>
      <c r="K139" s="69"/>
      <c r="L139" s="70"/>
      <c r="M139" s="68"/>
      <c r="N139" s="69"/>
      <c r="O139" s="70"/>
      <c r="P139" s="68"/>
      <c r="Q139" s="69"/>
      <c r="R139" s="70"/>
      <c r="S139" s="68"/>
      <c r="T139" s="69"/>
      <c r="U139" s="70"/>
      <c r="V139" s="68"/>
      <c r="W139" s="69"/>
      <c r="X139" s="70"/>
      <c r="Y139" s="68"/>
      <c r="Z139" s="69"/>
      <c r="AA139" s="70"/>
      <c r="AB139" s="68"/>
      <c r="AC139" s="69"/>
      <c r="AD139" s="70">
        <v>8</v>
      </c>
      <c r="AE139" s="71"/>
      <c r="AF139" s="68"/>
      <c r="AG139" s="69"/>
      <c r="AH139" s="70"/>
      <c r="AI139" s="68"/>
      <c r="AJ139" s="69"/>
      <c r="AK139" s="70"/>
      <c r="AL139" s="71"/>
      <c r="AM139" s="68"/>
      <c r="AN139" s="69"/>
      <c r="AO139" s="70"/>
      <c r="AP139" s="68"/>
      <c r="AQ139" s="69"/>
      <c r="AR139" s="70"/>
      <c r="AS139" s="68"/>
      <c r="AT139" s="69"/>
      <c r="AU139" s="70"/>
      <c r="AV139" s="68"/>
      <c r="AW139" s="69"/>
      <c r="AX139" s="70"/>
      <c r="AY139" s="68"/>
      <c r="AZ139" s="69"/>
      <c r="BA139" s="70">
        <v>1</v>
      </c>
      <c r="BB139" s="71"/>
      <c r="BC139" s="187"/>
      <c r="BD139" s="187"/>
      <c r="BE139" s="69"/>
      <c r="BF139" s="70"/>
      <c r="BG139" s="68"/>
      <c r="BH139" s="69"/>
      <c r="BI139" s="70"/>
      <c r="BJ139" s="71"/>
      <c r="BK139" s="68"/>
      <c r="BL139" s="69"/>
      <c r="BM139" s="70"/>
      <c r="BN139" s="68">
        <v>9</v>
      </c>
      <c r="BO139" s="69"/>
      <c r="BP139" s="70"/>
      <c r="BQ139" s="68">
        <v>8</v>
      </c>
      <c r="BR139" s="69"/>
      <c r="BS139" s="70"/>
      <c r="BT139" s="71"/>
      <c r="BU139" s="68"/>
      <c r="BV139" s="69"/>
      <c r="BW139" s="70"/>
      <c r="BX139" s="71"/>
      <c r="BY139" s="72">
        <v>17</v>
      </c>
      <c r="BZ139" s="73"/>
      <c r="CA139" s="74">
        <v>9</v>
      </c>
    </row>
    <row r="140" spans="1:79" s="1" customFormat="1" ht="15.5" customHeight="1" x14ac:dyDescent="0.15">
      <c r="A140" s="64">
        <v>1</v>
      </c>
      <c r="B140" s="66" t="s">
        <v>567</v>
      </c>
      <c r="C140" s="67" t="s">
        <v>40</v>
      </c>
      <c r="D140" s="68"/>
      <c r="E140" s="69"/>
      <c r="F140" s="70"/>
      <c r="G140" s="68"/>
      <c r="H140" s="69"/>
      <c r="I140" s="70"/>
      <c r="J140" s="68"/>
      <c r="K140" s="69"/>
      <c r="L140" s="70"/>
      <c r="M140" s="68"/>
      <c r="N140" s="69"/>
      <c r="O140" s="70"/>
      <c r="P140" s="68"/>
      <c r="Q140" s="69"/>
      <c r="R140" s="70"/>
      <c r="S140" s="68"/>
      <c r="T140" s="69"/>
      <c r="U140" s="70">
        <v>22</v>
      </c>
      <c r="V140" s="68"/>
      <c r="W140" s="69"/>
      <c r="X140" s="70"/>
      <c r="Y140" s="68"/>
      <c r="Z140" s="69"/>
      <c r="AA140" s="70"/>
      <c r="AB140" s="68"/>
      <c r="AC140" s="69"/>
      <c r="AD140" s="70"/>
      <c r="AE140" s="71"/>
      <c r="AF140" s="68"/>
      <c r="AG140" s="69"/>
      <c r="AH140" s="70"/>
      <c r="AI140" s="68"/>
      <c r="AJ140" s="69"/>
      <c r="AK140" s="70"/>
      <c r="AL140" s="71"/>
      <c r="AM140" s="68"/>
      <c r="AN140" s="69"/>
      <c r="AO140" s="70"/>
      <c r="AP140" s="68"/>
      <c r="AQ140" s="69"/>
      <c r="AR140" s="70"/>
      <c r="AS140" s="68"/>
      <c r="AT140" s="69"/>
      <c r="AU140" s="70"/>
      <c r="AV140" s="68"/>
      <c r="AW140" s="69"/>
      <c r="AX140" s="70"/>
      <c r="AY140" s="68"/>
      <c r="AZ140" s="69"/>
      <c r="BA140" s="70"/>
      <c r="BB140" s="71"/>
      <c r="BC140" s="187"/>
      <c r="BD140" s="187"/>
      <c r="BE140" s="69"/>
      <c r="BF140" s="70"/>
      <c r="BG140" s="68"/>
      <c r="BH140" s="69"/>
      <c r="BI140" s="70"/>
      <c r="BJ140" s="71"/>
      <c r="BK140" s="68"/>
      <c r="BL140" s="69"/>
      <c r="BM140" s="70"/>
      <c r="BN140" s="68"/>
      <c r="BO140" s="69"/>
      <c r="BP140" s="70"/>
      <c r="BQ140" s="68"/>
      <c r="BR140" s="69"/>
      <c r="BS140" s="70"/>
      <c r="BT140" s="71"/>
      <c r="BU140" s="68"/>
      <c r="BV140" s="69"/>
      <c r="BW140" s="70"/>
      <c r="BX140" s="71"/>
      <c r="BY140" s="72"/>
      <c r="BZ140" s="73"/>
      <c r="CA140" s="74">
        <v>22</v>
      </c>
    </row>
    <row r="141" spans="1:79" s="1" customFormat="1" ht="15.5" customHeight="1" x14ac:dyDescent="0.15">
      <c r="A141" s="64">
        <v>1</v>
      </c>
      <c r="B141" s="66" t="s">
        <v>576</v>
      </c>
      <c r="C141" s="67" t="s">
        <v>40</v>
      </c>
      <c r="D141" s="68"/>
      <c r="E141" s="69"/>
      <c r="F141" s="70"/>
      <c r="G141" s="68"/>
      <c r="H141" s="69"/>
      <c r="I141" s="70"/>
      <c r="J141" s="68"/>
      <c r="K141" s="69"/>
      <c r="L141" s="70"/>
      <c r="M141" s="68"/>
      <c r="N141" s="69"/>
      <c r="O141" s="70"/>
      <c r="P141" s="68"/>
      <c r="Q141" s="69"/>
      <c r="R141" s="70"/>
      <c r="S141" s="68">
        <v>5</v>
      </c>
      <c r="T141" s="69">
        <v>5</v>
      </c>
      <c r="U141" s="70"/>
      <c r="V141" s="68"/>
      <c r="W141" s="69"/>
      <c r="X141" s="70"/>
      <c r="Y141" s="68"/>
      <c r="Z141" s="69"/>
      <c r="AA141" s="70"/>
      <c r="AB141" s="68"/>
      <c r="AC141" s="69"/>
      <c r="AD141" s="70"/>
      <c r="AE141" s="71"/>
      <c r="AF141" s="68">
        <v>33</v>
      </c>
      <c r="AG141" s="69">
        <v>33</v>
      </c>
      <c r="AH141" s="70"/>
      <c r="AI141" s="68"/>
      <c r="AJ141" s="69"/>
      <c r="AK141" s="70"/>
      <c r="AL141" s="71"/>
      <c r="AM141" s="68"/>
      <c r="AN141" s="69"/>
      <c r="AO141" s="70"/>
      <c r="AP141" s="68"/>
      <c r="AQ141" s="69"/>
      <c r="AR141" s="70"/>
      <c r="AS141" s="68">
        <v>27</v>
      </c>
      <c r="AT141" s="69">
        <v>27</v>
      </c>
      <c r="AU141" s="70">
        <v>9</v>
      </c>
      <c r="AV141" s="68"/>
      <c r="AW141" s="69"/>
      <c r="AX141" s="70"/>
      <c r="AY141" s="68"/>
      <c r="AZ141" s="69"/>
      <c r="BA141" s="70"/>
      <c r="BB141" s="71"/>
      <c r="BC141" s="187"/>
      <c r="BD141" s="187"/>
      <c r="BE141" s="69"/>
      <c r="BF141" s="70"/>
      <c r="BG141" s="68">
        <v>10</v>
      </c>
      <c r="BH141" s="69">
        <v>10</v>
      </c>
      <c r="BI141" s="70"/>
      <c r="BJ141" s="71"/>
      <c r="BK141" s="68"/>
      <c r="BL141" s="69"/>
      <c r="BM141" s="70"/>
      <c r="BN141" s="68">
        <v>4</v>
      </c>
      <c r="BO141" s="69">
        <v>4</v>
      </c>
      <c r="BP141" s="70">
        <v>12</v>
      </c>
      <c r="BQ141" s="68"/>
      <c r="BR141" s="69"/>
      <c r="BS141" s="70"/>
      <c r="BT141" s="71"/>
      <c r="BU141" s="68">
        <v>6</v>
      </c>
      <c r="BV141" s="69">
        <v>6</v>
      </c>
      <c r="BW141" s="70">
        <v>2</v>
      </c>
      <c r="BX141" s="71"/>
      <c r="BY141" s="72">
        <v>85</v>
      </c>
      <c r="BZ141" s="73">
        <v>85</v>
      </c>
      <c r="CA141" s="74">
        <v>23</v>
      </c>
    </row>
    <row r="142" spans="1:79" s="1" customFormat="1" ht="15.5" customHeight="1" x14ac:dyDescent="0.15">
      <c r="A142" s="64">
        <v>1</v>
      </c>
      <c r="B142" s="66" t="s">
        <v>577</v>
      </c>
      <c r="C142" s="67" t="s">
        <v>40</v>
      </c>
      <c r="D142" s="68"/>
      <c r="E142" s="69"/>
      <c r="F142" s="70"/>
      <c r="G142" s="68"/>
      <c r="H142" s="69"/>
      <c r="I142" s="70"/>
      <c r="J142" s="68"/>
      <c r="K142" s="69"/>
      <c r="L142" s="70"/>
      <c r="M142" s="68"/>
      <c r="N142" s="69"/>
      <c r="O142" s="70"/>
      <c r="P142" s="68"/>
      <c r="Q142" s="69"/>
      <c r="R142" s="70"/>
      <c r="S142" s="68"/>
      <c r="T142" s="69"/>
      <c r="U142" s="70"/>
      <c r="V142" s="68"/>
      <c r="W142" s="69"/>
      <c r="X142" s="70"/>
      <c r="Y142" s="68"/>
      <c r="Z142" s="69"/>
      <c r="AA142" s="70"/>
      <c r="AB142" s="68"/>
      <c r="AC142" s="69"/>
      <c r="AD142" s="70"/>
      <c r="AE142" s="71"/>
      <c r="AF142" s="68"/>
      <c r="AG142" s="69"/>
      <c r="AH142" s="70"/>
      <c r="AI142" s="68">
        <v>2</v>
      </c>
      <c r="AJ142" s="69">
        <v>2</v>
      </c>
      <c r="AK142" s="70"/>
      <c r="AL142" s="71"/>
      <c r="AM142" s="68"/>
      <c r="AN142" s="69"/>
      <c r="AO142" s="70"/>
      <c r="AP142" s="68"/>
      <c r="AQ142" s="69"/>
      <c r="AR142" s="70"/>
      <c r="AS142" s="68"/>
      <c r="AT142" s="69"/>
      <c r="AU142" s="70"/>
      <c r="AV142" s="68"/>
      <c r="AW142" s="69"/>
      <c r="AX142" s="70"/>
      <c r="AY142" s="68"/>
      <c r="AZ142" s="69"/>
      <c r="BA142" s="70"/>
      <c r="BB142" s="71"/>
      <c r="BC142" s="187"/>
      <c r="BD142" s="187"/>
      <c r="BE142" s="69"/>
      <c r="BF142" s="70"/>
      <c r="BG142" s="68"/>
      <c r="BH142" s="69"/>
      <c r="BI142" s="70"/>
      <c r="BJ142" s="71"/>
      <c r="BK142" s="68"/>
      <c r="BL142" s="69"/>
      <c r="BM142" s="70"/>
      <c r="BN142" s="68"/>
      <c r="BO142" s="69"/>
      <c r="BP142" s="70"/>
      <c r="BQ142" s="68"/>
      <c r="BR142" s="69"/>
      <c r="BS142" s="70"/>
      <c r="BT142" s="71"/>
      <c r="BU142" s="68"/>
      <c r="BV142" s="69"/>
      <c r="BW142" s="70"/>
      <c r="BX142" s="71"/>
      <c r="BY142" s="72">
        <v>2</v>
      </c>
      <c r="BZ142" s="73">
        <v>2</v>
      </c>
      <c r="CA142" s="74"/>
    </row>
    <row r="143" spans="1:79" s="1" customFormat="1" ht="15.5" customHeight="1" x14ac:dyDescent="0.15">
      <c r="A143" s="64">
        <v>1</v>
      </c>
      <c r="B143" s="66" t="s">
        <v>578</v>
      </c>
      <c r="C143" s="67" t="s">
        <v>40</v>
      </c>
      <c r="D143" s="68"/>
      <c r="E143" s="69"/>
      <c r="F143" s="70"/>
      <c r="G143" s="68"/>
      <c r="H143" s="69"/>
      <c r="I143" s="70"/>
      <c r="J143" s="68"/>
      <c r="K143" s="69"/>
      <c r="L143" s="70"/>
      <c r="M143" s="68"/>
      <c r="N143" s="69"/>
      <c r="O143" s="70"/>
      <c r="P143" s="68"/>
      <c r="Q143" s="69"/>
      <c r="R143" s="70"/>
      <c r="S143" s="68"/>
      <c r="T143" s="69"/>
      <c r="U143" s="70"/>
      <c r="V143" s="68"/>
      <c r="W143" s="69"/>
      <c r="X143" s="70"/>
      <c r="Y143" s="68"/>
      <c r="Z143" s="69"/>
      <c r="AA143" s="70"/>
      <c r="AB143" s="68"/>
      <c r="AC143" s="69"/>
      <c r="AD143" s="70"/>
      <c r="AE143" s="71"/>
      <c r="AF143" s="68"/>
      <c r="AG143" s="69"/>
      <c r="AH143" s="70"/>
      <c r="AI143" s="68"/>
      <c r="AJ143" s="69"/>
      <c r="AK143" s="70"/>
      <c r="AL143" s="71"/>
      <c r="AM143" s="68"/>
      <c r="AN143" s="69"/>
      <c r="AO143" s="70"/>
      <c r="AP143" s="68"/>
      <c r="AQ143" s="69"/>
      <c r="AR143" s="70"/>
      <c r="AS143" s="68"/>
      <c r="AT143" s="69"/>
      <c r="AU143" s="70"/>
      <c r="AV143" s="68"/>
      <c r="AW143" s="69"/>
      <c r="AX143" s="70"/>
      <c r="AY143" s="68"/>
      <c r="AZ143" s="69"/>
      <c r="BA143" s="70">
        <v>2</v>
      </c>
      <c r="BB143" s="71"/>
      <c r="BC143" s="187"/>
      <c r="BD143" s="187"/>
      <c r="BE143" s="69"/>
      <c r="BF143" s="70"/>
      <c r="BG143" s="68"/>
      <c r="BH143" s="69"/>
      <c r="BI143" s="70"/>
      <c r="BJ143" s="71"/>
      <c r="BK143" s="68"/>
      <c r="BL143" s="69"/>
      <c r="BM143" s="70"/>
      <c r="BN143" s="68"/>
      <c r="BO143" s="69"/>
      <c r="BP143" s="70"/>
      <c r="BQ143" s="68"/>
      <c r="BR143" s="69"/>
      <c r="BS143" s="70"/>
      <c r="BT143" s="71"/>
      <c r="BU143" s="68"/>
      <c r="BV143" s="69"/>
      <c r="BW143" s="70"/>
      <c r="BX143" s="71"/>
      <c r="BY143" s="72"/>
      <c r="BZ143" s="73"/>
      <c r="CA143" s="74">
        <v>2</v>
      </c>
    </row>
    <row r="144" spans="1:79" s="1" customFormat="1" ht="15.5" customHeight="1" x14ac:dyDescent="0.15">
      <c r="A144" s="64">
        <v>1</v>
      </c>
      <c r="B144" s="66" t="s">
        <v>579</v>
      </c>
      <c r="C144" s="67" t="s">
        <v>40</v>
      </c>
      <c r="D144" s="68"/>
      <c r="E144" s="69"/>
      <c r="F144" s="70"/>
      <c r="G144" s="68"/>
      <c r="H144" s="69"/>
      <c r="I144" s="70"/>
      <c r="J144" s="68"/>
      <c r="K144" s="69"/>
      <c r="L144" s="70"/>
      <c r="M144" s="68"/>
      <c r="N144" s="69"/>
      <c r="O144" s="70"/>
      <c r="P144" s="68"/>
      <c r="Q144" s="69"/>
      <c r="R144" s="70"/>
      <c r="S144" s="68"/>
      <c r="T144" s="69"/>
      <c r="U144" s="70">
        <v>20</v>
      </c>
      <c r="V144" s="68"/>
      <c r="W144" s="69"/>
      <c r="X144" s="70"/>
      <c r="Y144" s="68"/>
      <c r="Z144" s="69"/>
      <c r="AA144" s="70"/>
      <c r="AB144" s="68"/>
      <c r="AC144" s="69"/>
      <c r="AD144" s="70"/>
      <c r="AE144" s="71"/>
      <c r="AF144" s="68"/>
      <c r="AG144" s="69"/>
      <c r="AH144" s="70"/>
      <c r="AI144" s="68"/>
      <c r="AJ144" s="69"/>
      <c r="AK144" s="70"/>
      <c r="AL144" s="71"/>
      <c r="AM144" s="68"/>
      <c r="AN144" s="69"/>
      <c r="AO144" s="70"/>
      <c r="AP144" s="68"/>
      <c r="AQ144" s="69"/>
      <c r="AR144" s="70"/>
      <c r="AS144" s="68"/>
      <c r="AT144" s="69"/>
      <c r="AU144" s="70"/>
      <c r="AV144" s="68"/>
      <c r="AW144" s="69"/>
      <c r="AX144" s="70"/>
      <c r="AY144" s="68"/>
      <c r="AZ144" s="69"/>
      <c r="BA144" s="70"/>
      <c r="BB144" s="71"/>
      <c r="BC144" s="187"/>
      <c r="BD144" s="187"/>
      <c r="BE144" s="69"/>
      <c r="BF144" s="70"/>
      <c r="BG144" s="68"/>
      <c r="BH144" s="69"/>
      <c r="BI144" s="70"/>
      <c r="BJ144" s="71"/>
      <c r="BK144" s="68"/>
      <c r="BL144" s="69"/>
      <c r="BM144" s="70"/>
      <c r="BN144" s="68"/>
      <c r="BO144" s="69"/>
      <c r="BP144" s="70"/>
      <c r="BQ144" s="68"/>
      <c r="BR144" s="69"/>
      <c r="BS144" s="70"/>
      <c r="BT144" s="71"/>
      <c r="BU144" s="68"/>
      <c r="BV144" s="69"/>
      <c r="BW144" s="70"/>
      <c r="BX144" s="71"/>
      <c r="BY144" s="72"/>
      <c r="BZ144" s="73"/>
      <c r="CA144" s="74">
        <v>20</v>
      </c>
    </row>
    <row r="145" spans="1:79" s="1" customFormat="1" ht="15.5" customHeight="1" x14ac:dyDescent="0.15">
      <c r="A145" s="64">
        <v>1</v>
      </c>
      <c r="B145" s="66" t="s">
        <v>582</v>
      </c>
      <c r="C145" s="67" t="s">
        <v>40</v>
      </c>
      <c r="D145" s="68"/>
      <c r="E145" s="69"/>
      <c r="F145" s="70"/>
      <c r="G145" s="68"/>
      <c r="H145" s="69"/>
      <c r="I145" s="70"/>
      <c r="J145" s="68"/>
      <c r="K145" s="69"/>
      <c r="L145" s="70"/>
      <c r="M145" s="68"/>
      <c r="N145" s="69"/>
      <c r="O145" s="70"/>
      <c r="P145" s="68"/>
      <c r="Q145" s="69"/>
      <c r="R145" s="70"/>
      <c r="S145" s="68"/>
      <c r="T145" s="69"/>
      <c r="U145" s="70">
        <v>28</v>
      </c>
      <c r="V145" s="68"/>
      <c r="W145" s="69"/>
      <c r="X145" s="70">
        <v>9</v>
      </c>
      <c r="Y145" s="68"/>
      <c r="Z145" s="69"/>
      <c r="AA145" s="70">
        <v>2</v>
      </c>
      <c r="AB145" s="68"/>
      <c r="AC145" s="69"/>
      <c r="AD145" s="70">
        <v>2</v>
      </c>
      <c r="AE145" s="71"/>
      <c r="AF145" s="68"/>
      <c r="AG145" s="69"/>
      <c r="AH145" s="70"/>
      <c r="AI145" s="68"/>
      <c r="AJ145" s="69"/>
      <c r="AK145" s="70"/>
      <c r="AL145" s="71"/>
      <c r="AM145" s="68">
        <v>4</v>
      </c>
      <c r="AN145" s="69">
        <v>4</v>
      </c>
      <c r="AO145" s="70">
        <v>4</v>
      </c>
      <c r="AP145" s="68"/>
      <c r="AQ145" s="69"/>
      <c r="AR145" s="70"/>
      <c r="AS145" s="68">
        <v>2</v>
      </c>
      <c r="AT145" s="69">
        <v>2</v>
      </c>
      <c r="AU145" s="70">
        <v>2</v>
      </c>
      <c r="AV145" s="68"/>
      <c r="AW145" s="69"/>
      <c r="AX145" s="70"/>
      <c r="AY145" s="68"/>
      <c r="AZ145" s="69"/>
      <c r="BA145" s="70"/>
      <c r="BB145" s="71"/>
      <c r="BC145" s="187"/>
      <c r="BD145" s="187"/>
      <c r="BE145" s="69"/>
      <c r="BF145" s="70"/>
      <c r="BG145" s="68"/>
      <c r="BH145" s="69"/>
      <c r="BI145" s="70"/>
      <c r="BJ145" s="71"/>
      <c r="BK145" s="68"/>
      <c r="BL145" s="69"/>
      <c r="BM145" s="70"/>
      <c r="BN145" s="68"/>
      <c r="BO145" s="69"/>
      <c r="BP145" s="70"/>
      <c r="BQ145" s="68"/>
      <c r="BR145" s="69"/>
      <c r="BS145" s="70"/>
      <c r="BT145" s="71"/>
      <c r="BU145" s="68"/>
      <c r="BV145" s="69"/>
      <c r="BW145" s="70"/>
      <c r="BX145" s="71"/>
      <c r="BY145" s="72">
        <v>6</v>
      </c>
      <c r="BZ145" s="73">
        <v>6</v>
      </c>
      <c r="CA145" s="74">
        <v>47</v>
      </c>
    </row>
    <row r="146" spans="1:79" s="1" customFormat="1" ht="15.5" customHeight="1" x14ac:dyDescent="0.15">
      <c r="A146" s="64">
        <v>1</v>
      </c>
      <c r="B146" s="66" t="s">
        <v>583</v>
      </c>
      <c r="C146" s="67" t="s">
        <v>40</v>
      </c>
      <c r="D146" s="68"/>
      <c r="E146" s="69"/>
      <c r="F146" s="70"/>
      <c r="G146" s="68"/>
      <c r="H146" s="69"/>
      <c r="I146" s="70"/>
      <c r="J146" s="68"/>
      <c r="K146" s="69"/>
      <c r="L146" s="70"/>
      <c r="M146" s="68">
        <v>29</v>
      </c>
      <c r="N146" s="69">
        <v>29</v>
      </c>
      <c r="O146" s="70">
        <v>28</v>
      </c>
      <c r="P146" s="68"/>
      <c r="Q146" s="69"/>
      <c r="R146" s="70"/>
      <c r="S146" s="68">
        <v>6</v>
      </c>
      <c r="T146" s="69">
        <v>6</v>
      </c>
      <c r="U146" s="70">
        <v>6</v>
      </c>
      <c r="V146" s="68"/>
      <c r="W146" s="69"/>
      <c r="X146" s="70"/>
      <c r="Y146" s="68"/>
      <c r="Z146" s="69"/>
      <c r="AA146" s="70"/>
      <c r="AB146" s="68"/>
      <c r="AC146" s="69"/>
      <c r="AD146" s="70"/>
      <c r="AE146" s="71"/>
      <c r="AF146" s="68"/>
      <c r="AG146" s="69"/>
      <c r="AH146" s="70"/>
      <c r="AI146" s="68"/>
      <c r="AJ146" s="69"/>
      <c r="AK146" s="70"/>
      <c r="AL146" s="71"/>
      <c r="AM146" s="68">
        <v>5</v>
      </c>
      <c r="AN146" s="69">
        <v>5</v>
      </c>
      <c r="AO146" s="70">
        <v>5</v>
      </c>
      <c r="AP146" s="68"/>
      <c r="AQ146" s="69"/>
      <c r="AR146" s="70"/>
      <c r="AS146" s="68"/>
      <c r="AT146" s="69"/>
      <c r="AU146" s="70"/>
      <c r="AV146" s="68"/>
      <c r="AW146" s="69"/>
      <c r="AX146" s="70"/>
      <c r="AY146" s="68"/>
      <c r="AZ146" s="69"/>
      <c r="BA146" s="70"/>
      <c r="BB146" s="71"/>
      <c r="BC146" s="187"/>
      <c r="BD146" s="187"/>
      <c r="BE146" s="69"/>
      <c r="BF146" s="70"/>
      <c r="BG146" s="68"/>
      <c r="BH146" s="69"/>
      <c r="BI146" s="70"/>
      <c r="BJ146" s="71"/>
      <c r="BK146" s="68"/>
      <c r="BL146" s="69"/>
      <c r="BM146" s="70"/>
      <c r="BN146" s="68"/>
      <c r="BO146" s="69"/>
      <c r="BP146" s="70"/>
      <c r="BQ146" s="68"/>
      <c r="BR146" s="69"/>
      <c r="BS146" s="70"/>
      <c r="BT146" s="71"/>
      <c r="BU146" s="68"/>
      <c r="BV146" s="69"/>
      <c r="BW146" s="70"/>
      <c r="BX146" s="71"/>
      <c r="BY146" s="72">
        <v>40</v>
      </c>
      <c r="BZ146" s="73">
        <v>40</v>
      </c>
      <c r="CA146" s="74">
        <v>39</v>
      </c>
    </row>
    <row r="147" spans="1:79" s="1" customFormat="1" ht="15.5" customHeight="1" x14ac:dyDescent="0.15">
      <c r="A147" s="64">
        <v>1</v>
      </c>
      <c r="B147" s="66" t="s">
        <v>584</v>
      </c>
      <c r="C147" s="67" t="s">
        <v>40</v>
      </c>
      <c r="D147" s="68"/>
      <c r="E147" s="69"/>
      <c r="F147" s="70"/>
      <c r="G147" s="68"/>
      <c r="H147" s="69"/>
      <c r="I147" s="70"/>
      <c r="J147" s="68"/>
      <c r="K147" s="69"/>
      <c r="L147" s="70"/>
      <c r="M147" s="68"/>
      <c r="N147" s="69"/>
      <c r="O147" s="70"/>
      <c r="P147" s="68"/>
      <c r="Q147" s="69"/>
      <c r="R147" s="70"/>
      <c r="S147" s="68">
        <v>6</v>
      </c>
      <c r="T147" s="69">
        <v>6</v>
      </c>
      <c r="U147" s="70"/>
      <c r="V147" s="68"/>
      <c r="W147" s="69"/>
      <c r="X147" s="70"/>
      <c r="Y147" s="68"/>
      <c r="Z147" s="69"/>
      <c r="AA147" s="70"/>
      <c r="AB147" s="68"/>
      <c r="AC147" s="69"/>
      <c r="AD147" s="70"/>
      <c r="AE147" s="71"/>
      <c r="AF147" s="68"/>
      <c r="AG147" s="69"/>
      <c r="AH147" s="70"/>
      <c r="AI147" s="68"/>
      <c r="AJ147" s="69"/>
      <c r="AK147" s="70"/>
      <c r="AL147" s="71"/>
      <c r="AM147" s="68"/>
      <c r="AN147" s="69"/>
      <c r="AO147" s="70"/>
      <c r="AP147" s="68"/>
      <c r="AQ147" s="69"/>
      <c r="AR147" s="70"/>
      <c r="AS147" s="68"/>
      <c r="AT147" s="69"/>
      <c r="AU147" s="70"/>
      <c r="AV147" s="68"/>
      <c r="AW147" s="69"/>
      <c r="AX147" s="70"/>
      <c r="AY147" s="68"/>
      <c r="AZ147" s="69"/>
      <c r="BA147" s="70"/>
      <c r="BB147" s="71"/>
      <c r="BC147" s="187"/>
      <c r="BD147" s="187"/>
      <c r="BE147" s="69"/>
      <c r="BF147" s="70"/>
      <c r="BG147" s="68"/>
      <c r="BH147" s="69"/>
      <c r="BI147" s="70"/>
      <c r="BJ147" s="71"/>
      <c r="BK147" s="68"/>
      <c r="BL147" s="69"/>
      <c r="BM147" s="70"/>
      <c r="BN147" s="68"/>
      <c r="BO147" s="69"/>
      <c r="BP147" s="70"/>
      <c r="BQ147" s="68"/>
      <c r="BR147" s="69"/>
      <c r="BS147" s="70"/>
      <c r="BT147" s="71"/>
      <c r="BU147" s="68"/>
      <c r="BV147" s="69"/>
      <c r="BW147" s="70"/>
      <c r="BX147" s="71"/>
      <c r="BY147" s="72">
        <v>6</v>
      </c>
      <c r="BZ147" s="73">
        <v>6</v>
      </c>
      <c r="CA147" s="74"/>
    </row>
    <row r="148" spans="1:79" s="1" customFormat="1" ht="15.5" customHeight="1" x14ac:dyDescent="0.15">
      <c r="A148" s="64">
        <v>1</v>
      </c>
      <c r="B148" s="66" t="s">
        <v>585</v>
      </c>
      <c r="C148" s="67" t="s">
        <v>40</v>
      </c>
      <c r="D148" s="68"/>
      <c r="E148" s="69"/>
      <c r="F148" s="70"/>
      <c r="G148" s="68"/>
      <c r="H148" s="69"/>
      <c r="I148" s="70"/>
      <c r="J148" s="68"/>
      <c r="K148" s="69"/>
      <c r="L148" s="70"/>
      <c r="M148" s="68"/>
      <c r="N148" s="69"/>
      <c r="O148" s="70"/>
      <c r="P148" s="68"/>
      <c r="Q148" s="69"/>
      <c r="R148" s="70"/>
      <c r="S148" s="68"/>
      <c r="T148" s="69"/>
      <c r="U148" s="70">
        <v>11</v>
      </c>
      <c r="V148" s="68">
        <v>7</v>
      </c>
      <c r="W148" s="69"/>
      <c r="X148" s="70">
        <v>2</v>
      </c>
      <c r="Y148" s="68"/>
      <c r="Z148" s="69"/>
      <c r="AA148" s="70"/>
      <c r="AB148" s="68"/>
      <c r="AC148" s="69"/>
      <c r="AD148" s="70"/>
      <c r="AE148" s="71"/>
      <c r="AF148" s="68"/>
      <c r="AG148" s="69"/>
      <c r="AH148" s="70"/>
      <c r="AI148" s="68"/>
      <c r="AJ148" s="69"/>
      <c r="AK148" s="70"/>
      <c r="AL148" s="71"/>
      <c r="AM148" s="68"/>
      <c r="AN148" s="69"/>
      <c r="AO148" s="70"/>
      <c r="AP148" s="68"/>
      <c r="AQ148" s="69"/>
      <c r="AR148" s="70"/>
      <c r="AS148" s="68"/>
      <c r="AT148" s="69"/>
      <c r="AU148" s="70"/>
      <c r="AV148" s="68"/>
      <c r="AW148" s="69"/>
      <c r="AX148" s="70"/>
      <c r="AY148" s="68"/>
      <c r="AZ148" s="69"/>
      <c r="BA148" s="70"/>
      <c r="BB148" s="71"/>
      <c r="BC148" s="187"/>
      <c r="BD148" s="187"/>
      <c r="BE148" s="69"/>
      <c r="BF148" s="70"/>
      <c r="BG148" s="68"/>
      <c r="BH148" s="69"/>
      <c r="BI148" s="70"/>
      <c r="BJ148" s="71"/>
      <c r="BK148" s="68"/>
      <c r="BL148" s="69"/>
      <c r="BM148" s="70"/>
      <c r="BN148" s="68"/>
      <c r="BO148" s="69"/>
      <c r="BP148" s="70"/>
      <c r="BQ148" s="68"/>
      <c r="BR148" s="69"/>
      <c r="BS148" s="70"/>
      <c r="BT148" s="71"/>
      <c r="BU148" s="68"/>
      <c r="BV148" s="69"/>
      <c r="BW148" s="70"/>
      <c r="BX148" s="71"/>
      <c r="BY148" s="72">
        <v>7</v>
      </c>
      <c r="BZ148" s="73"/>
      <c r="CA148" s="74">
        <v>13</v>
      </c>
    </row>
    <row r="149" spans="1:79" s="1" customFormat="1" ht="15.5" customHeight="1" x14ac:dyDescent="0.15">
      <c r="A149" s="64">
        <v>1</v>
      </c>
      <c r="B149" s="66" t="s">
        <v>589</v>
      </c>
      <c r="C149" s="67" t="s">
        <v>40</v>
      </c>
      <c r="D149" s="68"/>
      <c r="E149" s="69"/>
      <c r="F149" s="70"/>
      <c r="G149" s="68"/>
      <c r="H149" s="69"/>
      <c r="I149" s="70"/>
      <c r="J149" s="68"/>
      <c r="K149" s="69"/>
      <c r="L149" s="70"/>
      <c r="M149" s="68"/>
      <c r="N149" s="69"/>
      <c r="O149" s="70"/>
      <c r="P149" s="68"/>
      <c r="Q149" s="69"/>
      <c r="R149" s="70"/>
      <c r="S149" s="68">
        <v>5</v>
      </c>
      <c r="T149" s="69">
        <v>5</v>
      </c>
      <c r="U149" s="70"/>
      <c r="V149" s="68"/>
      <c r="W149" s="69"/>
      <c r="X149" s="70"/>
      <c r="Y149" s="68">
        <v>12</v>
      </c>
      <c r="Z149" s="69">
        <v>12</v>
      </c>
      <c r="AA149" s="70"/>
      <c r="AB149" s="68"/>
      <c r="AC149" s="69"/>
      <c r="AD149" s="70"/>
      <c r="AE149" s="71"/>
      <c r="AF149" s="68"/>
      <c r="AG149" s="69"/>
      <c r="AH149" s="70"/>
      <c r="AI149" s="68"/>
      <c r="AJ149" s="69"/>
      <c r="AK149" s="70"/>
      <c r="AL149" s="71"/>
      <c r="AM149" s="68"/>
      <c r="AN149" s="69"/>
      <c r="AO149" s="70"/>
      <c r="AP149" s="68"/>
      <c r="AQ149" s="69"/>
      <c r="AR149" s="70"/>
      <c r="AS149" s="68">
        <v>2</v>
      </c>
      <c r="AT149" s="69">
        <v>2</v>
      </c>
      <c r="AU149" s="70"/>
      <c r="AV149" s="68"/>
      <c r="AW149" s="69"/>
      <c r="AX149" s="70"/>
      <c r="AY149" s="68"/>
      <c r="AZ149" s="69"/>
      <c r="BA149" s="70"/>
      <c r="BB149" s="71"/>
      <c r="BC149" s="187"/>
      <c r="BD149" s="187"/>
      <c r="BE149" s="69"/>
      <c r="BF149" s="70"/>
      <c r="BG149" s="68"/>
      <c r="BH149" s="69"/>
      <c r="BI149" s="70"/>
      <c r="BJ149" s="71"/>
      <c r="BK149" s="68"/>
      <c r="BL149" s="69"/>
      <c r="BM149" s="70"/>
      <c r="BN149" s="68"/>
      <c r="BO149" s="69"/>
      <c r="BP149" s="70"/>
      <c r="BQ149" s="68"/>
      <c r="BR149" s="69"/>
      <c r="BS149" s="70"/>
      <c r="BT149" s="71"/>
      <c r="BU149" s="68"/>
      <c r="BV149" s="69"/>
      <c r="BW149" s="70"/>
      <c r="BX149" s="71"/>
      <c r="BY149" s="72">
        <v>19</v>
      </c>
      <c r="BZ149" s="73">
        <v>19</v>
      </c>
      <c r="CA149" s="74"/>
    </row>
    <row r="150" spans="1:79" s="1" customFormat="1" ht="15.5" customHeight="1" x14ac:dyDescent="0.15">
      <c r="A150" s="64">
        <v>1</v>
      </c>
      <c r="B150" s="66" t="s">
        <v>592</v>
      </c>
      <c r="C150" s="67" t="s">
        <v>40</v>
      </c>
      <c r="D150" s="68"/>
      <c r="E150" s="69"/>
      <c r="F150" s="70"/>
      <c r="G150" s="68"/>
      <c r="H150" s="69"/>
      <c r="I150" s="70"/>
      <c r="J150" s="68"/>
      <c r="K150" s="69"/>
      <c r="L150" s="70"/>
      <c r="M150" s="68"/>
      <c r="N150" s="69"/>
      <c r="O150" s="70"/>
      <c r="P150" s="68"/>
      <c r="Q150" s="69"/>
      <c r="R150" s="70"/>
      <c r="S150" s="68"/>
      <c r="T150" s="69"/>
      <c r="U150" s="70"/>
      <c r="V150" s="68"/>
      <c r="W150" s="69"/>
      <c r="X150" s="70">
        <v>1</v>
      </c>
      <c r="Y150" s="68"/>
      <c r="Z150" s="69"/>
      <c r="AA150" s="70"/>
      <c r="AB150" s="68"/>
      <c r="AC150" s="69"/>
      <c r="AD150" s="70"/>
      <c r="AE150" s="71"/>
      <c r="AF150" s="68"/>
      <c r="AG150" s="69"/>
      <c r="AH150" s="70"/>
      <c r="AI150" s="68"/>
      <c r="AJ150" s="69"/>
      <c r="AK150" s="70"/>
      <c r="AL150" s="71"/>
      <c r="AM150" s="68"/>
      <c r="AN150" s="69"/>
      <c r="AO150" s="70"/>
      <c r="AP150" s="68"/>
      <c r="AQ150" s="69"/>
      <c r="AR150" s="70"/>
      <c r="AS150" s="68"/>
      <c r="AT150" s="69"/>
      <c r="AU150" s="70"/>
      <c r="AV150" s="68"/>
      <c r="AW150" s="69"/>
      <c r="AX150" s="70"/>
      <c r="AY150" s="68"/>
      <c r="AZ150" s="69"/>
      <c r="BA150" s="70"/>
      <c r="BB150" s="71"/>
      <c r="BC150" s="187"/>
      <c r="BD150" s="187"/>
      <c r="BE150" s="69"/>
      <c r="BF150" s="70"/>
      <c r="BG150" s="68"/>
      <c r="BH150" s="69"/>
      <c r="BI150" s="70"/>
      <c r="BJ150" s="71"/>
      <c r="BK150" s="68"/>
      <c r="BL150" s="69"/>
      <c r="BM150" s="70"/>
      <c r="BN150" s="68"/>
      <c r="BO150" s="69"/>
      <c r="BP150" s="70"/>
      <c r="BQ150" s="68"/>
      <c r="BR150" s="69"/>
      <c r="BS150" s="70"/>
      <c r="BT150" s="71"/>
      <c r="BU150" s="68"/>
      <c r="BV150" s="69"/>
      <c r="BW150" s="70"/>
      <c r="BX150" s="71"/>
      <c r="BY150" s="72"/>
      <c r="BZ150" s="73"/>
      <c r="CA150" s="74">
        <v>1</v>
      </c>
    </row>
    <row r="151" spans="1:79" s="1" customFormat="1" ht="15.5" customHeight="1" x14ac:dyDescent="0.15">
      <c r="A151" s="64">
        <v>1</v>
      </c>
      <c r="B151" s="66" t="s">
        <v>595</v>
      </c>
      <c r="C151" s="67" t="s">
        <v>40</v>
      </c>
      <c r="D151" s="68"/>
      <c r="E151" s="69"/>
      <c r="F151" s="70"/>
      <c r="G151" s="68"/>
      <c r="H151" s="69"/>
      <c r="I151" s="70"/>
      <c r="J151" s="68"/>
      <c r="K151" s="69"/>
      <c r="L151" s="70"/>
      <c r="M151" s="68"/>
      <c r="N151" s="69"/>
      <c r="O151" s="70"/>
      <c r="P151" s="68"/>
      <c r="Q151" s="69"/>
      <c r="R151" s="70"/>
      <c r="S151" s="68"/>
      <c r="T151" s="69"/>
      <c r="U151" s="70"/>
      <c r="V151" s="68"/>
      <c r="W151" s="69"/>
      <c r="X151" s="70"/>
      <c r="Y151" s="68"/>
      <c r="Z151" s="69"/>
      <c r="AA151" s="70"/>
      <c r="AB151" s="68"/>
      <c r="AC151" s="69"/>
      <c r="AD151" s="70"/>
      <c r="AE151" s="71"/>
      <c r="AF151" s="68"/>
      <c r="AG151" s="69"/>
      <c r="AH151" s="70"/>
      <c r="AI151" s="68"/>
      <c r="AJ151" s="69"/>
      <c r="AK151" s="70"/>
      <c r="AL151" s="71"/>
      <c r="AM151" s="68"/>
      <c r="AN151" s="69"/>
      <c r="AO151" s="70"/>
      <c r="AP151" s="68"/>
      <c r="AQ151" s="69"/>
      <c r="AR151" s="70"/>
      <c r="AS151" s="68"/>
      <c r="AT151" s="69"/>
      <c r="AU151" s="70">
        <v>1</v>
      </c>
      <c r="AV151" s="68"/>
      <c r="AW151" s="69"/>
      <c r="AX151" s="70"/>
      <c r="AY151" s="68"/>
      <c r="AZ151" s="69"/>
      <c r="BA151" s="70"/>
      <c r="BB151" s="71"/>
      <c r="BC151" s="187"/>
      <c r="BD151" s="187"/>
      <c r="BE151" s="69"/>
      <c r="BF151" s="70"/>
      <c r="BG151" s="68"/>
      <c r="BH151" s="69"/>
      <c r="BI151" s="70"/>
      <c r="BJ151" s="71"/>
      <c r="BK151" s="68"/>
      <c r="BL151" s="69"/>
      <c r="BM151" s="70"/>
      <c r="BN151" s="68"/>
      <c r="BO151" s="69"/>
      <c r="BP151" s="70"/>
      <c r="BQ151" s="68"/>
      <c r="BR151" s="69"/>
      <c r="BS151" s="70"/>
      <c r="BT151" s="71"/>
      <c r="BU151" s="68"/>
      <c r="BV151" s="69"/>
      <c r="BW151" s="70"/>
      <c r="BX151" s="71"/>
      <c r="BY151" s="72"/>
      <c r="BZ151" s="73"/>
      <c r="CA151" s="74">
        <v>1</v>
      </c>
    </row>
    <row r="152" spans="1:79" s="1" customFormat="1" ht="15.5" customHeight="1" x14ac:dyDescent="0.15">
      <c r="A152" s="64">
        <v>1</v>
      </c>
      <c r="B152" s="66" t="s">
        <v>601</v>
      </c>
      <c r="C152" s="67" t="s">
        <v>40</v>
      </c>
      <c r="D152" s="68"/>
      <c r="E152" s="69"/>
      <c r="F152" s="70"/>
      <c r="G152" s="68"/>
      <c r="H152" s="69"/>
      <c r="I152" s="70"/>
      <c r="J152" s="68"/>
      <c r="K152" s="69"/>
      <c r="L152" s="70"/>
      <c r="M152" s="68"/>
      <c r="N152" s="69"/>
      <c r="O152" s="70"/>
      <c r="P152" s="68"/>
      <c r="Q152" s="69"/>
      <c r="R152" s="70"/>
      <c r="S152" s="68"/>
      <c r="T152" s="69"/>
      <c r="U152" s="70"/>
      <c r="V152" s="68"/>
      <c r="W152" s="69"/>
      <c r="X152" s="70"/>
      <c r="Y152" s="68"/>
      <c r="Z152" s="69"/>
      <c r="AA152" s="70"/>
      <c r="AB152" s="68"/>
      <c r="AC152" s="69"/>
      <c r="AD152" s="70"/>
      <c r="AE152" s="71"/>
      <c r="AF152" s="68"/>
      <c r="AG152" s="69"/>
      <c r="AH152" s="70">
        <v>7</v>
      </c>
      <c r="AI152" s="68"/>
      <c r="AJ152" s="69"/>
      <c r="AK152" s="70"/>
      <c r="AL152" s="71"/>
      <c r="AM152" s="68"/>
      <c r="AN152" s="69"/>
      <c r="AO152" s="70"/>
      <c r="AP152" s="68"/>
      <c r="AQ152" s="69"/>
      <c r="AR152" s="70"/>
      <c r="AS152" s="68"/>
      <c r="AT152" s="69"/>
      <c r="AU152" s="70"/>
      <c r="AV152" s="68"/>
      <c r="AW152" s="69"/>
      <c r="AX152" s="70"/>
      <c r="AY152" s="68"/>
      <c r="AZ152" s="69"/>
      <c r="BA152" s="70"/>
      <c r="BB152" s="71"/>
      <c r="BC152" s="187"/>
      <c r="BD152" s="187"/>
      <c r="BE152" s="69"/>
      <c r="BF152" s="70"/>
      <c r="BG152" s="68"/>
      <c r="BH152" s="69"/>
      <c r="BI152" s="70"/>
      <c r="BJ152" s="71"/>
      <c r="BK152" s="68"/>
      <c r="BL152" s="69"/>
      <c r="BM152" s="70"/>
      <c r="BN152" s="68"/>
      <c r="BO152" s="69"/>
      <c r="BP152" s="70"/>
      <c r="BQ152" s="68"/>
      <c r="BR152" s="69"/>
      <c r="BS152" s="70"/>
      <c r="BT152" s="71"/>
      <c r="BU152" s="68"/>
      <c r="BV152" s="69"/>
      <c r="BW152" s="70"/>
      <c r="BX152" s="71"/>
      <c r="BY152" s="72"/>
      <c r="BZ152" s="73"/>
      <c r="CA152" s="74">
        <v>7</v>
      </c>
    </row>
    <row r="153" spans="1:79" s="1" customFormat="1" ht="15.5" customHeight="1" x14ac:dyDescent="0.15">
      <c r="A153" s="64">
        <v>1</v>
      </c>
      <c r="B153" s="66" t="s">
        <v>610</v>
      </c>
      <c r="C153" s="67" t="s">
        <v>40</v>
      </c>
      <c r="D153" s="68"/>
      <c r="E153" s="69"/>
      <c r="F153" s="70"/>
      <c r="G153" s="68"/>
      <c r="H153" s="69"/>
      <c r="I153" s="70"/>
      <c r="J153" s="68"/>
      <c r="K153" s="69"/>
      <c r="L153" s="70"/>
      <c r="M153" s="68"/>
      <c r="N153" s="69"/>
      <c r="O153" s="70"/>
      <c r="P153" s="68"/>
      <c r="Q153" s="69"/>
      <c r="R153" s="70"/>
      <c r="S153" s="68">
        <v>12</v>
      </c>
      <c r="T153" s="69">
        <v>12</v>
      </c>
      <c r="U153" s="70">
        <v>28</v>
      </c>
      <c r="V153" s="68"/>
      <c r="W153" s="69"/>
      <c r="X153" s="70"/>
      <c r="Y153" s="68">
        <v>36</v>
      </c>
      <c r="Z153" s="69">
        <v>36</v>
      </c>
      <c r="AA153" s="70">
        <v>44</v>
      </c>
      <c r="AB153" s="68">
        <v>138</v>
      </c>
      <c r="AC153" s="69">
        <v>19</v>
      </c>
      <c r="AD153" s="70">
        <v>19</v>
      </c>
      <c r="AE153" s="71"/>
      <c r="AF153" s="68"/>
      <c r="AG153" s="69"/>
      <c r="AH153" s="70"/>
      <c r="AI153" s="68"/>
      <c r="AJ153" s="69"/>
      <c r="AK153" s="70"/>
      <c r="AL153" s="71"/>
      <c r="AM153" s="68"/>
      <c r="AN153" s="69"/>
      <c r="AO153" s="70"/>
      <c r="AP153" s="68"/>
      <c r="AQ153" s="69"/>
      <c r="AR153" s="70"/>
      <c r="AS153" s="68"/>
      <c r="AT153" s="69"/>
      <c r="AU153" s="70">
        <v>3</v>
      </c>
      <c r="AV153" s="68"/>
      <c r="AW153" s="69"/>
      <c r="AX153" s="70"/>
      <c r="AY153" s="68"/>
      <c r="AZ153" s="69"/>
      <c r="BA153" s="70"/>
      <c r="BB153" s="71"/>
      <c r="BC153" s="187"/>
      <c r="BD153" s="187"/>
      <c r="BE153" s="69"/>
      <c r="BF153" s="70"/>
      <c r="BG153" s="68"/>
      <c r="BH153" s="69"/>
      <c r="BI153" s="70"/>
      <c r="BJ153" s="71"/>
      <c r="BK153" s="68"/>
      <c r="BL153" s="69"/>
      <c r="BM153" s="70"/>
      <c r="BN153" s="68"/>
      <c r="BO153" s="69"/>
      <c r="BP153" s="70"/>
      <c r="BQ153" s="68"/>
      <c r="BR153" s="69"/>
      <c r="BS153" s="70"/>
      <c r="BT153" s="71"/>
      <c r="BU153" s="68"/>
      <c r="BV153" s="69"/>
      <c r="BW153" s="70"/>
      <c r="BX153" s="71"/>
      <c r="BY153" s="72">
        <v>186</v>
      </c>
      <c r="BZ153" s="73">
        <v>67</v>
      </c>
      <c r="CA153" s="74">
        <v>94</v>
      </c>
    </row>
    <row r="154" spans="1:79" s="1" customFormat="1" ht="15.5" customHeight="1" x14ac:dyDescent="0.15">
      <c r="A154" s="64">
        <v>1</v>
      </c>
      <c r="B154" s="66" t="s">
        <v>612</v>
      </c>
      <c r="C154" s="67" t="s">
        <v>40</v>
      </c>
      <c r="D154" s="68"/>
      <c r="E154" s="69"/>
      <c r="F154" s="70"/>
      <c r="G154" s="68"/>
      <c r="H154" s="69"/>
      <c r="I154" s="70"/>
      <c r="J154" s="68"/>
      <c r="K154" s="69"/>
      <c r="L154" s="70"/>
      <c r="M154" s="68"/>
      <c r="N154" s="69"/>
      <c r="O154" s="70"/>
      <c r="P154" s="68"/>
      <c r="Q154" s="69"/>
      <c r="R154" s="70"/>
      <c r="S154" s="68"/>
      <c r="T154" s="69"/>
      <c r="U154" s="70"/>
      <c r="V154" s="68"/>
      <c r="W154" s="69"/>
      <c r="X154" s="70"/>
      <c r="Y154" s="68">
        <v>41</v>
      </c>
      <c r="Z154" s="69">
        <v>41</v>
      </c>
      <c r="AA154" s="70">
        <v>49</v>
      </c>
      <c r="AB154" s="68"/>
      <c r="AC154" s="69"/>
      <c r="AD154" s="70">
        <v>20</v>
      </c>
      <c r="AE154" s="71"/>
      <c r="AF154" s="68"/>
      <c r="AG154" s="69"/>
      <c r="AH154" s="70"/>
      <c r="AI154" s="68"/>
      <c r="AJ154" s="69"/>
      <c r="AK154" s="70"/>
      <c r="AL154" s="71"/>
      <c r="AM154" s="68"/>
      <c r="AN154" s="69"/>
      <c r="AO154" s="70"/>
      <c r="AP154" s="68"/>
      <c r="AQ154" s="69"/>
      <c r="AR154" s="70"/>
      <c r="AS154" s="68"/>
      <c r="AT154" s="69"/>
      <c r="AU154" s="70"/>
      <c r="AV154" s="68"/>
      <c r="AW154" s="69"/>
      <c r="AX154" s="70"/>
      <c r="AY154" s="68"/>
      <c r="AZ154" s="69"/>
      <c r="BA154" s="70"/>
      <c r="BB154" s="71"/>
      <c r="BC154" s="187"/>
      <c r="BD154" s="187"/>
      <c r="BE154" s="69"/>
      <c r="BF154" s="70"/>
      <c r="BG154" s="68"/>
      <c r="BH154" s="69"/>
      <c r="BI154" s="70"/>
      <c r="BJ154" s="71"/>
      <c r="BK154" s="68"/>
      <c r="BL154" s="69"/>
      <c r="BM154" s="70"/>
      <c r="BN154" s="68">
        <v>10</v>
      </c>
      <c r="BO154" s="69">
        <v>10</v>
      </c>
      <c r="BP154" s="70">
        <v>14</v>
      </c>
      <c r="BQ154" s="68"/>
      <c r="BR154" s="69"/>
      <c r="BS154" s="70"/>
      <c r="BT154" s="71"/>
      <c r="BU154" s="68"/>
      <c r="BV154" s="69"/>
      <c r="BW154" s="70"/>
      <c r="BX154" s="71"/>
      <c r="BY154" s="72">
        <v>51</v>
      </c>
      <c r="BZ154" s="73">
        <v>51</v>
      </c>
      <c r="CA154" s="74">
        <v>83</v>
      </c>
    </row>
    <row r="155" spans="1:79" s="1" customFormat="1" ht="15.5" customHeight="1" x14ac:dyDescent="0.15">
      <c r="A155" s="64">
        <v>1</v>
      </c>
      <c r="B155" s="66" t="s">
        <v>613</v>
      </c>
      <c r="C155" s="67" t="s">
        <v>40</v>
      </c>
      <c r="D155" s="68"/>
      <c r="E155" s="69"/>
      <c r="F155" s="70"/>
      <c r="G155" s="68"/>
      <c r="H155" s="69"/>
      <c r="I155" s="70"/>
      <c r="J155" s="68"/>
      <c r="K155" s="69"/>
      <c r="L155" s="70"/>
      <c r="M155" s="68"/>
      <c r="N155" s="69"/>
      <c r="O155" s="70"/>
      <c r="P155" s="68"/>
      <c r="Q155" s="69"/>
      <c r="R155" s="70"/>
      <c r="S155" s="68"/>
      <c r="T155" s="69"/>
      <c r="U155" s="70"/>
      <c r="V155" s="68"/>
      <c r="W155" s="69"/>
      <c r="X155" s="70"/>
      <c r="Y155" s="68"/>
      <c r="Z155" s="69"/>
      <c r="AA155" s="70">
        <v>3</v>
      </c>
      <c r="AB155" s="68"/>
      <c r="AC155" s="69"/>
      <c r="AD155" s="70"/>
      <c r="AE155" s="71"/>
      <c r="AF155" s="68"/>
      <c r="AG155" s="69"/>
      <c r="AH155" s="70"/>
      <c r="AI155" s="68"/>
      <c r="AJ155" s="69"/>
      <c r="AK155" s="70"/>
      <c r="AL155" s="71"/>
      <c r="AM155" s="68"/>
      <c r="AN155" s="69"/>
      <c r="AO155" s="70"/>
      <c r="AP155" s="68"/>
      <c r="AQ155" s="69"/>
      <c r="AR155" s="70"/>
      <c r="AS155" s="68"/>
      <c r="AT155" s="69"/>
      <c r="AU155" s="70"/>
      <c r="AV155" s="68"/>
      <c r="AW155" s="69"/>
      <c r="AX155" s="70"/>
      <c r="AY155" s="68"/>
      <c r="AZ155" s="69"/>
      <c r="BA155" s="70"/>
      <c r="BB155" s="71"/>
      <c r="BC155" s="187"/>
      <c r="BD155" s="187"/>
      <c r="BE155" s="69"/>
      <c r="BF155" s="70"/>
      <c r="BG155" s="68"/>
      <c r="BH155" s="69"/>
      <c r="BI155" s="70"/>
      <c r="BJ155" s="71"/>
      <c r="BK155" s="68"/>
      <c r="BL155" s="69"/>
      <c r="BM155" s="70"/>
      <c r="BN155" s="68"/>
      <c r="BO155" s="69"/>
      <c r="BP155" s="70"/>
      <c r="BQ155" s="68"/>
      <c r="BR155" s="69"/>
      <c r="BS155" s="70"/>
      <c r="BT155" s="71"/>
      <c r="BU155" s="68"/>
      <c r="BV155" s="69"/>
      <c r="BW155" s="70"/>
      <c r="BX155" s="71"/>
      <c r="BY155" s="72"/>
      <c r="BZ155" s="73"/>
      <c r="CA155" s="74">
        <v>3</v>
      </c>
    </row>
    <row r="156" spans="1:79" s="1" customFormat="1" ht="15.5" customHeight="1" x14ac:dyDescent="0.15">
      <c r="A156" s="64">
        <v>1</v>
      </c>
      <c r="B156" s="76" t="s">
        <v>616</v>
      </c>
      <c r="C156" s="67" t="s">
        <v>40</v>
      </c>
      <c r="D156" s="68"/>
      <c r="E156" s="69"/>
      <c r="F156" s="70"/>
      <c r="G156" s="68"/>
      <c r="H156" s="69"/>
      <c r="I156" s="70"/>
      <c r="J156" s="68"/>
      <c r="K156" s="69"/>
      <c r="L156" s="70"/>
      <c r="M156" s="68"/>
      <c r="N156" s="69"/>
      <c r="O156" s="70"/>
      <c r="P156" s="68"/>
      <c r="Q156" s="69"/>
      <c r="R156" s="70"/>
      <c r="S156" s="68"/>
      <c r="T156" s="69"/>
      <c r="U156" s="70">
        <v>7</v>
      </c>
      <c r="V156" s="68"/>
      <c r="W156" s="69"/>
      <c r="X156" s="70"/>
      <c r="Y156" s="68"/>
      <c r="Z156" s="69"/>
      <c r="AA156" s="70"/>
      <c r="AB156" s="68"/>
      <c r="AC156" s="69"/>
      <c r="AD156" s="70"/>
      <c r="AE156" s="71"/>
      <c r="AF156" s="68"/>
      <c r="AG156" s="69"/>
      <c r="AH156" s="70"/>
      <c r="AI156" s="68"/>
      <c r="AJ156" s="69"/>
      <c r="AK156" s="70"/>
      <c r="AL156" s="71"/>
      <c r="AM156" s="68"/>
      <c r="AN156" s="69"/>
      <c r="AO156" s="70"/>
      <c r="AP156" s="68"/>
      <c r="AQ156" s="69"/>
      <c r="AR156" s="70"/>
      <c r="AS156" s="68"/>
      <c r="AT156" s="69"/>
      <c r="AU156" s="70"/>
      <c r="AV156" s="68"/>
      <c r="AW156" s="69"/>
      <c r="AX156" s="70"/>
      <c r="AY156" s="68"/>
      <c r="AZ156" s="69"/>
      <c r="BA156" s="70"/>
      <c r="BB156" s="71"/>
      <c r="BC156" s="187"/>
      <c r="BD156" s="187"/>
      <c r="BE156" s="69"/>
      <c r="BF156" s="70"/>
      <c r="BG156" s="68"/>
      <c r="BH156" s="69"/>
      <c r="BI156" s="70"/>
      <c r="BJ156" s="71"/>
      <c r="BK156" s="68"/>
      <c r="BL156" s="69"/>
      <c r="BM156" s="70"/>
      <c r="BN156" s="68"/>
      <c r="BO156" s="69"/>
      <c r="BP156" s="70"/>
      <c r="BQ156" s="68"/>
      <c r="BR156" s="69"/>
      <c r="BS156" s="70"/>
      <c r="BT156" s="71"/>
      <c r="BU156" s="68"/>
      <c r="BV156" s="69"/>
      <c r="BW156" s="70"/>
      <c r="BX156" s="71"/>
      <c r="BY156" s="72"/>
      <c r="BZ156" s="73"/>
      <c r="CA156" s="74">
        <v>7</v>
      </c>
    </row>
    <row r="157" spans="1:79" s="1" customFormat="1" ht="15.5" customHeight="1" x14ac:dyDescent="0.15">
      <c r="A157" s="64">
        <v>1</v>
      </c>
      <c r="B157" s="66" t="s">
        <v>617</v>
      </c>
      <c r="C157" s="67" t="s">
        <v>40</v>
      </c>
      <c r="D157" s="68"/>
      <c r="E157" s="69"/>
      <c r="F157" s="70"/>
      <c r="G157" s="68"/>
      <c r="H157" s="69"/>
      <c r="I157" s="70"/>
      <c r="J157" s="68"/>
      <c r="K157" s="69"/>
      <c r="L157" s="70"/>
      <c r="M157" s="68"/>
      <c r="N157" s="69"/>
      <c r="O157" s="70"/>
      <c r="P157" s="68"/>
      <c r="Q157" s="69"/>
      <c r="R157" s="70"/>
      <c r="S157" s="68"/>
      <c r="T157" s="69"/>
      <c r="U157" s="70">
        <v>9</v>
      </c>
      <c r="V157" s="68">
        <v>13</v>
      </c>
      <c r="W157" s="69">
        <v>1</v>
      </c>
      <c r="X157" s="70">
        <v>34</v>
      </c>
      <c r="Y157" s="68"/>
      <c r="Z157" s="69"/>
      <c r="AA157" s="70"/>
      <c r="AB157" s="68"/>
      <c r="AC157" s="69"/>
      <c r="AD157" s="70">
        <v>4</v>
      </c>
      <c r="AE157" s="71"/>
      <c r="AF157" s="68"/>
      <c r="AG157" s="69"/>
      <c r="AH157" s="70"/>
      <c r="AI157" s="68"/>
      <c r="AJ157" s="69"/>
      <c r="AK157" s="70"/>
      <c r="AL157" s="71"/>
      <c r="AM157" s="68"/>
      <c r="AN157" s="69"/>
      <c r="AO157" s="70"/>
      <c r="AP157" s="68"/>
      <c r="AQ157" s="69"/>
      <c r="AR157" s="70"/>
      <c r="AS157" s="68"/>
      <c r="AT157" s="69"/>
      <c r="AU157" s="70"/>
      <c r="AV157" s="68"/>
      <c r="AW157" s="69"/>
      <c r="AX157" s="70"/>
      <c r="AY157" s="68"/>
      <c r="AZ157" s="69"/>
      <c r="BA157" s="70"/>
      <c r="BB157" s="71"/>
      <c r="BC157" s="187"/>
      <c r="BD157" s="187"/>
      <c r="BE157" s="69"/>
      <c r="BF157" s="70"/>
      <c r="BG157" s="68"/>
      <c r="BH157" s="69"/>
      <c r="BI157" s="70"/>
      <c r="BJ157" s="71"/>
      <c r="BK157" s="68"/>
      <c r="BL157" s="69"/>
      <c r="BM157" s="70"/>
      <c r="BN157" s="68"/>
      <c r="BO157" s="69"/>
      <c r="BP157" s="70"/>
      <c r="BQ157" s="68"/>
      <c r="BR157" s="69"/>
      <c r="BS157" s="70"/>
      <c r="BT157" s="71"/>
      <c r="BU157" s="68"/>
      <c r="BV157" s="69"/>
      <c r="BW157" s="70"/>
      <c r="BX157" s="71"/>
      <c r="BY157" s="72">
        <v>13</v>
      </c>
      <c r="BZ157" s="73">
        <v>1</v>
      </c>
      <c r="CA157" s="74">
        <v>47</v>
      </c>
    </row>
    <row r="158" spans="1:79" s="1" customFormat="1" ht="15.5" customHeight="1" thickBot="1" x14ac:dyDescent="0.2">
      <c r="A158" s="64">
        <v>1</v>
      </c>
      <c r="B158" s="66" t="s">
        <v>628</v>
      </c>
      <c r="C158" s="67" t="s">
        <v>40</v>
      </c>
      <c r="D158" s="68"/>
      <c r="E158" s="69"/>
      <c r="F158" s="70"/>
      <c r="G158" s="68"/>
      <c r="H158" s="69"/>
      <c r="I158" s="70"/>
      <c r="J158" s="68"/>
      <c r="K158" s="69"/>
      <c r="L158" s="70"/>
      <c r="M158" s="68"/>
      <c r="N158" s="69"/>
      <c r="O158" s="70">
        <v>4</v>
      </c>
      <c r="P158" s="68"/>
      <c r="Q158" s="69"/>
      <c r="R158" s="70"/>
      <c r="S158" s="68"/>
      <c r="T158" s="69"/>
      <c r="U158" s="70">
        <v>25</v>
      </c>
      <c r="V158" s="68"/>
      <c r="W158" s="69"/>
      <c r="X158" s="70">
        <v>6</v>
      </c>
      <c r="Y158" s="68"/>
      <c r="Z158" s="69"/>
      <c r="AA158" s="70">
        <v>3</v>
      </c>
      <c r="AB158" s="68"/>
      <c r="AC158" s="69"/>
      <c r="AD158" s="70"/>
      <c r="AE158" s="71"/>
      <c r="AF158" s="68"/>
      <c r="AG158" s="69"/>
      <c r="AH158" s="70"/>
      <c r="AI158" s="68"/>
      <c r="AJ158" s="69"/>
      <c r="AK158" s="70"/>
      <c r="AL158" s="71"/>
      <c r="AM158" s="68"/>
      <c r="AN158" s="69"/>
      <c r="AO158" s="70"/>
      <c r="AP158" s="68"/>
      <c r="AQ158" s="69"/>
      <c r="AR158" s="70"/>
      <c r="AS158" s="68"/>
      <c r="AT158" s="69"/>
      <c r="AU158" s="70"/>
      <c r="AV158" s="68"/>
      <c r="AW158" s="69"/>
      <c r="AX158" s="70"/>
      <c r="AY158" s="68"/>
      <c r="AZ158" s="69"/>
      <c r="BA158" s="70"/>
      <c r="BB158" s="71"/>
      <c r="BC158" s="187"/>
      <c r="BD158" s="187"/>
      <c r="BE158" s="69"/>
      <c r="BF158" s="70"/>
      <c r="BG158" s="68"/>
      <c r="BH158" s="69"/>
      <c r="BI158" s="70"/>
      <c r="BJ158" s="71"/>
      <c r="BK158" s="68"/>
      <c r="BL158" s="69"/>
      <c r="BM158" s="70"/>
      <c r="BN158" s="68"/>
      <c r="BO158" s="69"/>
      <c r="BP158" s="70"/>
      <c r="BQ158" s="68"/>
      <c r="BR158" s="69"/>
      <c r="BS158" s="70"/>
      <c r="BT158" s="71"/>
      <c r="BU158" s="68"/>
      <c r="BV158" s="69"/>
      <c r="BW158" s="70"/>
      <c r="BX158" s="71"/>
      <c r="BY158" s="72"/>
      <c r="BZ158" s="73"/>
      <c r="CA158" s="74">
        <v>38</v>
      </c>
    </row>
    <row r="159" spans="1:79" s="1" customFormat="1" ht="18.25" customHeight="1" thickBot="1" x14ac:dyDescent="0.2">
      <c r="A159" s="175" t="s">
        <v>641</v>
      </c>
      <c r="B159" s="175"/>
      <c r="C159" s="175"/>
      <c r="D159" s="78">
        <v>2</v>
      </c>
      <c r="E159" s="79"/>
      <c r="F159" s="80"/>
      <c r="G159" s="78">
        <v>11</v>
      </c>
      <c r="H159" s="79">
        <v>10</v>
      </c>
      <c r="I159" s="80">
        <v>10</v>
      </c>
      <c r="J159" s="78"/>
      <c r="K159" s="79"/>
      <c r="L159" s="80"/>
      <c r="M159" s="78">
        <v>211</v>
      </c>
      <c r="N159" s="79">
        <v>211</v>
      </c>
      <c r="O159" s="80">
        <v>227</v>
      </c>
      <c r="P159" s="78">
        <v>2</v>
      </c>
      <c r="Q159" s="79">
        <v>2</v>
      </c>
      <c r="R159" s="80">
        <v>2</v>
      </c>
      <c r="S159" s="78">
        <v>1299</v>
      </c>
      <c r="T159" s="79">
        <v>1298</v>
      </c>
      <c r="U159" s="80">
        <v>1591</v>
      </c>
      <c r="V159" s="78">
        <v>1043</v>
      </c>
      <c r="W159" s="79">
        <v>474</v>
      </c>
      <c r="X159" s="80">
        <v>734</v>
      </c>
      <c r="Y159" s="78">
        <v>442</v>
      </c>
      <c r="Z159" s="79">
        <v>442</v>
      </c>
      <c r="AA159" s="80">
        <v>592</v>
      </c>
      <c r="AB159" s="78">
        <v>1306</v>
      </c>
      <c r="AC159" s="79">
        <v>188</v>
      </c>
      <c r="AD159" s="80">
        <v>317</v>
      </c>
      <c r="AE159" s="81"/>
      <c r="AF159" s="78">
        <v>187</v>
      </c>
      <c r="AG159" s="79">
        <v>187</v>
      </c>
      <c r="AH159" s="80">
        <v>17</v>
      </c>
      <c r="AI159" s="78">
        <v>48</v>
      </c>
      <c r="AJ159" s="79">
        <v>48</v>
      </c>
      <c r="AK159" s="80">
        <v>2</v>
      </c>
      <c r="AL159" s="81"/>
      <c r="AM159" s="78">
        <v>155</v>
      </c>
      <c r="AN159" s="79">
        <v>155</v>
      </c>
      <c r="AO159" s="80">
        <v>163</v>
      </c>
      <c r="AP159" s="78">
        <v>4</v>
      </c>
      <c r="AQ159" s="79">
        <v>4</v>
      </c>
      <c r="AR159" s="80">
        <v>13</v>
      </c>
      <c r="AS159" s="78">
        <v>376</v>
      </c>
      <c r="AT159" s="79">
        <v>368</v>
      </c>
      <c r="AU159" s="80">
        <v>376</v>
      </c>
      <c r="AV159" s="78">
        <v>4</v>
      </c>
      <c r="AW159" s="79"/>
      <c r="AX159" s="80"/>
      <c r="AY159" s="78">
        <v>110</v>
      </c>
      <c r="AZ159" s="79">
        <v>9</v>
      </c>
      <c r="BA159" s="80">
        <v>20</v>
      </c>
      <c r="BB159" s="81"/>
      <c r="BC159" s="193">
        <v>60</v>
      </c>
      <c r="BD159" s="193"/>
      <c r="BE159" s="79">
        <v>60</v>
      </c>
      <c r="BF159" s="80">
        <v>4</v>
      </c>
      <c r="BG159" s="78">
        <v>20</v>
      </c>
      <c r="BH159" s="79">
        <v>20</v>
      </c>
      <c r="BI159" s="80">
        <v>1</v>
      </c>
      <c r="BJ159" s="81"/>
      <c r="BK159" s="78">
        <v>7</v>
      </c>
      <c r="BL159" s="79"/>
      <c r="BM159" s="80"/>
      <c r="BN159" s="78">
        <v>262</v>
      </c>
      <c r="BO159" s="79">
        <v>190</v>
      </c>
      <c r="BP159" s="80">
        <v>219</v>
      </c>
      <c r="BQ159" s="78">
        <v>48</v>
      </c>
      <c r="BR159" s="79">
        <v>15</v>
      </c>
      <c r="BS159" s="80">
        <v>15</v>
      </c>
      <c r="BT159" s="81"/>
      <c r="BU159" s="78">
        <v>72</v>
      </c>
      <c r="BV159" s="79">
        <v>72</v>
      </c>
      <c r="BW159" s="80">
        <v>61</v>
      </c>
      <c r="BX159" s="81"/>
      <c r="BY159" s="78">
        <v>5669</v>
      </c>
      <c r="BZ159" s="79">
        <v>3753</v>
      </c>
      <c r="CA159" s="82">
        <v>4364</v>
      </c>
    </row>
    <row r="160" spans="1:79" s="1" customFormat="1" ht="3.75" customHeight="1" x14ac:dyDescent="0.15"/>
    <row r="161" spans="1:55" s="1" customFormat="1" ht="14.75" customHeight="1" x14ac:dyDescent="0.2">
      <c r="A161" s="176"/>
      <c r="B161" s="176"/>
      <c r="C161" s="176"/>
      <c r="D161" s="176"/>
      <c r="E161" s="176"/>
      <c r="F161" s="176"/>
      <c r="G161" s="176"/>
      <c r="H161" s="176"/>
      <c r="I161" s="176"/>
      <c r="J161" s="176"/>
      <c r="K161" s="176"/>
      <c r="L161" s="176"/>
      <c r="M161" s="176"/>
      <c r="N161" s="176"/>
      <c r="O161" s="176"/>
      <c r="P161" s="176"/>
      <c r="Q161" s="176"/>
      <c r="R161" s="176"/>
      <c r="S161" s="176"/>
      <c r="T161" s="176"/>
      <c r="U161" s="176"/>
      <c r="V161" s="176"/>
      <c r="W161" s="176"/>
      <c r="X161" s="176"/>
      <c r="Y161" s="176"/>
      <c r="Z161" s="176"/>
      <c r="AA161" s="176"/>
      <c r="AB161" s="176"/>
      <c r="AC161" s="176"/>
      <c r="AD161" s="176"/>
      <c r="AE161" s="176"/>
      <c r="AF161" s="176"/>
      <c r="AG161" s="176"/>
      <c r="AH161" s="176"/>
      <c r="AI161" s="176"/>
      <c r="AJ161" s="176"/>
      <c r="AK161" s="176"/>
      <c r="AL161" s="176"/>
      <c r="AM161" s="176"/>
      <c r="AN161" s="176"/>
      <c r="AO161" s="176"/>
      <c r="AP161" s="176"/>
      <c r="AQ161" s="176"/>
      <c r="AR161" s="176"/>
      <c r="AS161" s="176"/>
      <c r="AT161" s="176"/>
      <c r="AU161" s="176"/>
      <c r="AV161" s="176"/>
      <c r="AW161" s="176"/>
      <c r="AX161" s="176"/>
      <c r="AY161" s="176"/>
      <c r="AZ161" s="176"/>
      <c r="BA161" s="176"/>
      <c r="BB161" s="176"/>
      <c r="BC161" s="176"/>
    </row>
    <row r="162" spans="1:55" s="1" customFormat="1" ht="14.75" customHeight="1" x14ac:dyDescent="0.2">
      <c r="A162" s="176" t="s">
        <v>642</v>
      </c>
      <c r="B162" s="176"/>
      <c r="C162" s="176"/>
      <c r="D162" s="176"/>
      <c r="E162" s="176"/>
      <c r="F162" s="176"/>
      <c r="G162" s="176"/>
      <c r="H162" s="176"/>
      <c r="I162" s="176"/>
      <c r="J162" s="176"/>
      <c r="K162" s="176"/>
      <c r="L162" s="176"/>
      <c r="M162" s="176"/>
      <c r="N162" s="176"/>
      <c r="O162" s="176"/>
      <c r="P162" s="176"/>
      <c r="Q162" s="176"/>
      <c r="R162" s="176"/>
      <c r="S162" s="176"/>
      <c r="T162" s="176"/>
      <c r="U162" s="176"/>
      <c r="V162" s="176"/>
      <c r="W162" s="176"/>
      <c r="X162" s="176"/>
      <c r="Y162" s="176"/>
      <c r="Z162" s="176"/>
      <c r="AA162" s="176"/>
      <c r="AB162" s="176"/>
      <c r="AC162" s="176"/>
      <c r="AD162" s="176"/>
      <c r="AE162" s="176"/>
      <c r="AF162" s="176"/>
      <c r="AG162" s="176"/>
      <c r="AH162" s="176"/>
      <c r="AI162" s="176"/>
      <c r="AJ162" s="176"/>
      <c r="AK162" s="176"/>
      <c r="AL162" s="176"/>
      <c r="AM162" s="176"/>
      <c r="AN162" s="176"/>
      <c r="AO162" s="176"/>
      <c r="AP162" s="176"/>
      <c r="AQ162" s="176"/>
      <c r="AR162" s="176"/>
      <c r="AS162" s="176"/>
      <c r="AT162" s="176"/>
      <c r="AU162" s="176"/>
      <c r="AV162" s="176"/>
      <c r="AW162" s="176"/>
      <c r="AX162" s="176"/>
      <c r="AY162" s="176"/>
      <c r="AZ162" s="176"/>
      <c r="BA162" s="176"/>
      <c r="BB162" s="176"/>
      <c r="BC162" s="176"/>
    </row>
    <row r="163" spans="1:55" s="1" customFormat="1" ht="14.75" customHeight="1" x14ac:dyDescent="0.2">
      <c r="A163" s="176" t="s">
        <v>643</v>
      </c>
      <c r="B163" s="176"/>
      <c r="C163" s="176"/>
      <c r="D163" s="176"/>
      <c r="E163" s="176"/>
      <c r="F163" s="176"/>
      <c r="G163" s="176"/>
      <c r="H163" s="176"/>
      <c r="I163" s="176"/>
      <c r="J163" s="176"/>
      <c r="K163" s="176"/>
      <c r="L163" s="176"/>
      <c r="M163" s="176"/>
      <c r="N163" s="176"/>
      <c r="O163" s="176"/>
      <c r="P163" s="176"/>
      <c r="Q163" s="176"/>
      <c r="R163" s="176"/>
      <c r="S163" s="176"/>
      <c r="T163" s="176"/>
      <c r="U163" s="176"/>
      <c r="V163" s="176"/>
      <c r="W163" s="176"/>
      <c r="X163" s="176"/>
      <c r="Y163" s="176"/>
      <c r="Z163" s="176"/>
      <c r="AA163" s="176"/>
      <c r="AB163" s="176"/>
      <c r="AC163" s="176"/>
      <c r="AD163" s="176"/>
      <c r="AE163" s="176"/>
      <c r="AF163" s="176"/>
      <c r="AG163" s="176"/>
      <c r="AH163" s="176"/>
      <c r="AI163" s="176"/>
      <c r="AJ163" s="176"/>
      <c r="AK163" s="176"/>
      <c r="AL163" s="176"/>
      <c r="AM163" s="176"/>
      <c r="AN163" s="176"/>
      <c r="AO163" s="176"/>
      <c r="AP163" s="176"/>
      <c r="AQ163" s="176"/>
      <c r="AR163" s="176"/>
      <c r="AS163" s="176"/>
      <c r="AT163" s="176"/>
      <c r="AU163" s="176"/>
      <c r="AV163" s="176"/>
      <c r="AW163" s="176"/>
      <c r="AX163" s="176"/>
      <c r="AY163" s="176"/>
      <c r="AZ163" s="176"/>
      <c r="BA163" s="176"/>
      <c r="BB163" s="176"/>
      <c r="BC163" s="176"/>
    </row>
    <row r="164" spans="1:55" s="1" customFormat="1" ht="14.75" customHeight="1" x14ac:dyDescent="0.2">
      <c r="A164" s="176" t="s">
        <v>644</v>
      </c>
      <c r="B164" s="176"/>
      <c r="C164" s="176"/>
      <c r="D164" s="176"/>
      <c r="E164" s="176"/>
      <c r="F164" s="176"/>
      <c r="G164" s="176"/>
      <c r="H164" s="176"/>
      <c r="I164" s="176"/>
      <c r="J164" s="176"/>
      <c r="K164" s="176"/>
      <c r="L164" s="176"/>
      <c r="M164" s="176"/>
      <c r="N164" s="176"/>
      <c r="O164" s="176"/>
      <c r="P164" s="176"/>
      <c r="Q164" s="176"/>
      <c r="R164" s="176"/>
      <c r="S164" s="176"/>
      <c r="T164" s="176"/>
      <c r="U164" s="176"/>
      <c r="V164" s="176"/>
      <c r="W164" s="176"/>
      <c r="X164" s="176"/>
      <c r="Y164" s="176"/>
      <c r="Z164" s="176"/>
      <c r="AA164" s="176"/>
      <c r="AB164" s="176"/>
      <c r="AC164" s="176"/>
      <c r="AD164" s="176"/>
      <c r="AE164" s="176"/>
      <c r="AF164" s="176"/>
      <c r="AG164" s="176"/>
      <c r="AH164" s="176"/>
      <c r="AI164" s="176"/>
      <c r="AJ164" s="176"/>
      <c r="AK164" s="176"/>
      <c r="AL164" s="176"/>
      <c r="AM164" s="176"/>
      <c r="AN164" s="176"/>
      <c r="AO164" s="176"/>
      <c r="AP164" s="176"/>
      <c r="AQ164" s="176"/>
      <c r="AR164" s="176"/>
      <c r="AS164" s="176"/>
      <c r="AT164" s="176"/>
      <c r="AU164" s="176"/>
      <c r="AV164" s="176"/>
      <c r="AW164" s="176"/>
      <c r="AX164" s="176"/>
      <c r="AY164" s="176"/>
      <c r="AZ164" s="176"/>
      <c r="BA164" s="176"/>
      <c r="BB164" s="176"/>
      <c r="BC164" s="176"/>
    </row>
    <row r="165" spans="1:55" s="1" customFormat="1" ht="14.75" customHeight="1" x14ac:dyDescent="0.2">
      <c r="A165" s="176" t="s">
        <v>645</v>
      </c>
      <c r="B165" s="176"/>
      <c r="C165" s="176"/>
      <c r="D165" s="176"/>
      <c r="E165" s="176"/>
      <c r="F165" s="176"/>
      <c r="G165" s="176"/>
      <c r="H165" s="176"/>
      <c r="I165" s="176"/>
      <c r="J165" s="176"/>
      <c r="K165" s="176"/>
      <c r="L165" s="176"/>
      <c r="M165" s="176"/>
      <c r="N165" s="176"/>
      <c r="O165" s="176"/>
      <c r="P165" s="176"/>
      <c r="Q165" s="176"/>
      <c r="R165" s="176"/>
      <c r="S165" s="176"/>
      <c r="T165" s="176"/>
      <c r="U165" s="176"/>
      <c r="V165" s="176"/>
      <c r="W165" s="176"/>
      <c r="X165" s="176"/>
      <c r="Y165" s="176"/>
      <c r="Z165" s="176"/>
      <c r="AA165" s="176"/>
      <c r="AB165" s="176"/>
      <c r="AC165" s="176"/>
      <c r="AD165" s="176"/>
      <c r="AE165" s="176"/>
      <c r="AF165" s="176"/>
      <c r="AG165" s="176"/>
      <c r="AH165" s="176"/>
      <c r="AI165" s="176"/>
      <c r="AJ165" s="176"/>
      <c r="AK165" s="176"/>
      <c r="AL165" s="176"/>
      <c r="AM165" s="176"/>
      <c r="AN165" s="176"/>
      <c r="AO165" s="176"/>
      <c r="AP165" s="176"/>
      <c r="AQ165" s="176"/>
      <c r="AR165" s="176"/>
      <c r="AS165" s="176"/>
      <c r="AT165" s="176"/>
      <c r="AU165" s="176"/>
      <c r="AV165" s="176"/>
      <c r="AW165" s="176"/>
      <c r="AX165" s="176"/>
      <c r="AY165" s="176"/>
      <c r="AZ165" s="176"/>
      <c r="BA165" s="176"/>
      <c r="BB165" s="176"/>
      <c r="BC165" s="176"/>
    </row>
    <row r="166" spans="1:55" s="1" customFormat="1" ht="28.75" customHeight="1" x14ac:dyDescent="0.15"/>
  </sheetData>
  <mergeCells count="330">
    <mergeCell ref="S14:U14"/>
    <mergeCell ref="S15:U15"/>
    <mergeCell ref="S17:U17"/>
    <mergeCell ref="V11:X11"/>
    <mergeCell ref="V12:X12"/>
    <mergeCell ref="V13:X13"/>
    <mergeCell ref="V14:X14"/>
    <mergeCell ref="V15:X15"/>
    <mergeCell ref="V17:X17"/>
    <mergeCell ref="C1:AY3"/>
    <mergeCell ref="C17:C18"/>
    <mergeCell ref="D10:AD10"/>
    <mergeCell ref="D11:F11"/>
    <mergeCell ref="D12:F12"/>
    <mergeCell ref="D13:F13"/>
    <mergeCell ref="D14:F14"/>
    <mergeCell ref="D15:F15"/>
    <mergeCell ref="D17:F17"/>
    <mergeCell ref="D7:AD7"/>
    <mergeCell ref="D8:AD8"/>
    <mergeCell ref="D9:AD9"/>
    <mergeCell ref="G11:I11"/>
    <mergeCell ref="G12:I12"/>
    <mergeCell ref="G13:I13"/>
    <mergeCell ref="G14:I14"/>
    <mergeCell ref="G15:I15"/>
    <mergeCell ref="G17:I17"/>
    <mergeCell ref="J11:L11"/>
    <mergeCell ref="J12:L12"/>
    <mergeCell ref="J13:L13"/>
    <mergeCell ref="J14:L14"/>
    <mergeCell ref="J15:L15"/>
    <mergeCell ref="J17:L17"/>
    <mergeCell ref="BY10:CA10"/>
    <mergeCell ref="BY12:CA12"/>
    <mergeCell ref="BY13:CA13"/>
    <mergeCell ref="BY14:CA14"/>
    <mergeCell ref="BY15:CA15"/>
    <mergeCell ref="BY17:CA17"/>
    <mergeCell ref="BY7:CA7"/>
    <mergeCell ref="BY8:CA8"/>
    <mergeCell ref="BY9:CA9"/>
    <mergeCell ref="BU10:BW10"/>
    <mergeCell ref="BU11:BW11"/>
    <mergeCell ref="BU12:BW12"/>
    <mergeCell ref="BU13:BW13"/>
    <mergeCell ref="BU14:BW14"/>
    <mergeCell ref="BU15:BW15"/>
    <mergeCell ref="BU17:BW17"/>
    <mergeCell ref="BU7:BW7"/>
    <mergeCell ref="BU8:BW8"/>
    <mergeCell ref="BU9:BW9"/>
    <mergeCell ref="BK10:BS10"/>
    <mergeCell ref="BK11:BM11"/>
    <mergeCell ref="BK12:BM12"/>
    <mergeCell ref="BK13:BM13"/>
    <mergeCell ref="BK14:BM14"/>
    <mergeCell ref="BK15:BM15"/>
    <mergeCell ref="BK17:BM17"/>
    <mergeCell ref="BK7:BS7"/>
    <mergeCell ref="BK8:BS8"/>
    <mergeCell ref="BK9:BS9"/>
    <mergeCell ref="BN11:BP11"/>
    <mergeCell ref="BN12:BP12"/>
    <mergeCell ref="BN13:BP13"/>
    <mergeCell ref="BN14:BP14"/>
    <mergeCell ref="BN15:BP15"/>
    <mergeCell ref="BN17:BP17"/>
    <mergeCell ref="BQ11:BS11"/>
    <mergeCell ref="BQ12:BS12"/>
    <mergeCell ref="BQ13:BS13"/>
    <mergeCell ref="BQ14:BS14"/>
    <mergeCell ref="BQ15:BS15"/>
    <mergeCell ref="BQ17:BS17"/>
    <mergeCell ref="BC5:BD5"/>
    <mergeCell ref="BC50:BD50"/>
    <mergeCell ref="BC51:BD51"/>
    <mergeCell ref="BC52:BD52"/>
    <mergeCell ref="BC53:BD53"/>
    <mergeCell ref="BC54:BD54"/>
    <mergeCell ref="BC55:BD55"/>
    <mergeCell ref="BC56:BD56"/>
    <mergeCell ref="BC57:BD57"/>
    <mergeCell ref="BC6:BD6"/>
    <mergeCell ref="BC7:BI7"/>
    <mergeCell ref="BC8:BI8"/>
    <mergeCell ref="BC9:BI9"/>
    <mergeCell ref="BG11:BI11"/>
    <mergeCell ref="BG12:BI12"/>
    <mergeCell ref="BG13:BI13"/>
    <mergeCell ref="BG14:BI14"/>
    <mergeCell ref="BG15:BI15"/>
    <mergeCell ref="BG17:BI17"/>
    <mergeCell ref="BC155:BD155"/>
    <mergeCell ref="BC156:BD156"/>
    <mergeCell ref="BC157:BD157"/>
    <mergeCell ref="BC158:BD158"/>
    <mergeCell ref="BC159:BD159"/>
    <mergeCell ref="BC16:BD16"/>
    <mergeCell ref="BC17:BF17"/>
    <mergeCell ref="BC18:BD18"/>
    <mergeCell ref="BC19:BD19"/>
    <mergeCell ref="BC20:BD20"/>
    <mergeCell ref="BC21:BD21"/>
    <mergeCell ref="BC22:BD22"/>
    <mergeCell ref="BC23:BD23"/>
    <mergeCell ref="BC24:BD24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147:BD147"/>
    <mergeCell ref="BC148:BD148"/>
    <mergeCell ref="BC149:BD149"/>
    <mergeCell ref="BC15:BF15"/>
    <mergeCell ref="BC150:BD150"/>
    <mergeCell ref="BC151:BD151"/>
    <mergeCell ref="BC152:BD152"/>
    <mergeCell ref="BC153:BD153"/>
    <mergeCell ref="BC154:BD15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BC46:BD46"/>
    <mergeCell ref="BC47:BD47"/>
    <mergeCell ref="BC48:BD48"/>
    <mergeCell ref="BC49:BD49"/>
    <mergeCell ref="BC140:BD140"/>
    <mergeCell ref="BC141:BD141"/>
    <mergeCell ref="BC142:BD142"/>
    <mergeCell ref="BC143:BD143"/>
    <mergeCell ref="BC144:BD144"/>
    <mergeCell ref="BC145:BD145"/>
    <mergeCell ref="BC146:BD146"/>
    <mergeCell ref="BC58:BD58"/>
    <mergeCell ref="BC59:BD59"/>
    <mergeCell ref="BC60:BD60"/>
    <mergeCell ref="BC61:BD61"/>
    <mergeCell ref="BC62:BD62"/>
    <mergeCell ref="BC63:BD63"/>
    <mergeCell ref="BC64:BD64"/>
    <mergeCell ref="BC65:BD65"/>
    <mergeCell ref="BC66:BD66"/>
    <mergeCell ref="BC67:BD67"/>
    <mergeCell ref="BC68:BD68"/>
    <mergeCell ref="BC69:BD69"/>
    <mergeCell ref="BC70:BD70"/>
    <mergeCell ref="BC71:BD71"/>
    <mergeCell ref="BC72:BD72"/>
    <mergeCell ref="BC132:BD132"/>
    <mergeCell ref="BC133:BD133"/>
    <mergeCell ref="BC134:BD134"/>
    <mergeCell ref="BC135:BD135"/>
    <mergeCell ref="BC136:BD136"/>
    <mergeCell ref="BC137:BD137"/>
    <mergeCell ref="BC138:BD138"/>
    <mergeCell ref="BC139:BD139"/>
    <mergeCell ref="BC14:BF14"/>
    <mergeCell ref="BC81:BD81"/>
    <mergeCell ref="BC82:BD82"/>
    <mergeCell ref="BC83:BD83"/>
    <mergeCell ref="BC84:BD84"/>
    <mergeCell ref="BC85:BD85"/>
    <mergeCell ref="BC86:BD86"/>
    <mergeCell ref="BC87:BD87"/>
    <mergeCell ref="BC130:BD130"/>
    <mergeCell ref="BC131:BD131"/>
    <mergeCell ref="BC13:BF13"/>
    <mergeCell ref="BC73:BD73"/>
    <mergeCell ref="BC74:BD74"/>
    <mergeCell ref="BC75:BD75"/>
    <mergeCell ref="BC76:BD76"/>
    <mergeCell ref="BC77:BD77"/>
    <mergeCell ref="BC78:BD78"/>
    <mergeCell ref="BC79:BD79"/>
    <mergeCell ref="BC80:BD80"/>
    <mergeCell ref="BC108:BD108"/>
    <mergeCell ref="BC122:BD122"/>
    <mergeCell ref="BC123:BD123"/>
    <mergeCell ref="BC124:BD124"/>
    <mergeCell ref="BC125:BD125"/>
    <mergeCell ref="BC126:BD126"/>
    <mergeCell ref="BC127:BD127"/>
    <mergeCell ref="BC128:BD128"/>
    <mergeCell ref="BC129:BD129"/>
    <mergeCell ref="BC93:BD93"/>
    <mergeCell ref="BC94:BD94"/>
    <mergeCell ref="BC95:BD95"/>
    <mergeCell ref="BC96:BD96"/>
    <mergeCell ref="BC97:BD97"/>
    <mergeCell ref="BC98:BD98"/>
    <mergeCell ref="BC99:BD99"/>
    <mergeCell ref="BC106:BD106"/>
    <mergeCell ref="BC107:BD107"/>
    <mergeCell ref="BC11:BF11"/>
    <mergeCell ref="BC110:BD110"/>
    <mergeCell ref="BC111:BD111"/>
    <mergeCell ref="BC112:BD112"/>
    <mergeCell ref="BC113:BD113"/>
    <mergeCell ref="B6:C6"/>
    <mergeCell ref="B7:C7"/>
    <mergeCell ref="BC10:BI10"/>
    <mergeCell ref="BC100:BD100"/>
    <mergeCell ref="BC101:BD101"/>
    <mergeCell ref="BC102:BD102"/>
    <mergeCell ref="BC103:BD103"/>
    <mergeCell ref="BC104:BD104"/>
    <mergeCell ref="BC105:BD105"/>
    <mergeCell ref="M11:O11"/>
    <mergeCell ref="M12:O12"/>
    <mergeCell ref="M13:O13"/>
    <mergeCell ref="M14:O14"/>
    <mergeCell ref="M15:O15"/>
    <mergeCell ref="M17:O17"/>
    <mergeCell ref="P11:R11"/>
    <mergeCell ref="P12:R12"/>
    <mergeCell ref="P13:R13"/>
    <mergeCell ref="BC12:BF12"/>
    <mergeCell ref="AM7:BA7"/>
    <mergeCell ref="AM8:BA8"/>
    <mergeCell ref="AM9:BA9"/>
    <mergeCell ref="AP11:AR11"/>
    <mergeCell ref="AP12:AR12"/>
    <mergeCell ref="AP13:AR13"/>
    <mergeCell ref="AP14:AR14"/>
    <mergeCell ref="AP15:AR15"/>
    <mergeCell ref="AP17:AR17"/>
    <mergeCell ref="AS11:AU11"/>
    <mergeCell ref="AS12:AU12"/>
    <mergeCell ref="AS13:AU13"/>
    <mergeCell ref="AS14:AU14"/>
    <mergeCell ref="AS15:AU15"/>
    <mergeCell ref="AS17:AU17"/>
    <mergeCell ref="AV11:AX11"/>
    <mergeCell ref="AV12:AX12"/>
    <mergeCell ref="AV13:AX13"/>
    <mergeCell ref="A163:BC163"/>
    <mergeCell ref="A164:BC164"/>
    <mergeCell ref="A165:BC165"/>
    <mergeCell ref="A17:B18"/>
    <mergeCell ref="A159:C159"/>
    <mergeCell ref="A161:BC161"/>
    <mergeCell ref="A162:BC162"/>
    <mergeCell ref="P14:R14"/>
    <mergeCell ref="P15:R15"/>
    <mergeCell ref="P17:R17"/>
    <mergeCell ref="BC109:BD109"/>
    <mergeCell ref="BC114:BD114"/>
    <mergeCell ref="BC115:BD115"/>
    <mergeCell ref="BC116:BD116"/>
    <mergeCell ref="BC117:BD117"/>
    <mergeCell ref="BC118:BD118"/>
    <mergeCell ref="BC119:BD119"/>
    <mergeCell ref="BC120:BD120"/>
    <mergeCell ref="BC121:BD121"/>
    <mergeCell ref="BC88:BD88"/>
    <mergeCell ref="BC89:BD89"/>
    <mergeCell ref="BC90:BD90"/>
    <mergeCell ref="BC91:BD91"/>
    <mergeCell ref="BC92:BD92"/>
    <mergeCell ref="A5:C5"/>
    <mergeCell ref="A8:C8"/>
    <mergeCell ref="A9:C9"/>
    <mergeCell ref="AB11:AD11"/>
    <mergeCell ref="AB12:AD12"/>
    <mergeCell ref="AB13:AD13"/>
    <mergeCell ref="AB14:AD14"/>
    <mergeCell ref="AB15:AD15"/>
    <mergeCell ref="AB17:AD17"/>
    <mergeCell ref="A10:C10"/>
    <mergeCell ref="A11:C11"/>
    <mergeCell ref="A12:C12"/>
    <mergeCell ref="A13:C13"/>
    <mergeCell ref="A14:C14"/>
    <mergeCell ref="A15:C15"/>
    <mergeCell ref="S11:U11"/>
    <mergeCell ref="S12:U12"/>
    <mergeCell ref="S13:U13"/>
    <mergeCell ref="Y11:AA11"/>
    <mergeCell ref="Y12:AA12"/>
    <mergeCell ref="Y13:AA13"/>
    <mergeCell ref="Y14:AA14"/>
    <mergeCell ref="Y15:AA15"/>
    <mergeCell ref="Y17:AA17"/>
    <mergeCell ref="AF10:AK10"/>
    <mergeCell ref="AF11:AH11"/>
    <mergeCell ref="AF12:AH12"/>
    <mergeCell ref="AF13:AH13"/>
    <mergeCell ref="AF14:AH14"/>
    <mergeCell ref="AF15:AH15"/>
    <mergeCell ref="AF17:AH17"/>
    <mergeCell ref="AF7:AK7"/>
    <mergeCell ref="AF8:AK8"/>
    <mergeCell ref="AF9:AK9"/>
    <mergeCell ref="AI11:AK11"/>
    <mergeCell ref="AI12:AK12"/>
    <mergeCell ref="AI13:AK13"/>
    <mergeCell ref="AI14:AK14"/>
    <mergeCell ref="AI15:AK15"/>
    <mergeCell ref="AI17:AK17"/>
    <mergeCell ref="AM10:BA10"/>
    <mergeCell ref="AM11:AO11"/>
    <mergeCell ref="AM12:AO12"/>
    <mergeCell ref="AM13:AO13"/>
    <mergeCell ref="AM14:AO14"/>
    <mergeCell ref="AM15:AO15"/>
    <mergeCell ref="AM17:AO17"/>
    <mergeCell ref="AY14:BA14"/>
    <mergeCell ref="AY15:BA15"/>
    <mergeCell ref="AY17:BA17"/>
    <mergeCell ref="AV14:AX14"/>
    <mergeCell ref="AV15:AX15"/>
    <mergeCell ref="AV17:AX17"/>
    <mergeCell ref="AY11:BA11"/>
    <mergeCell ref="AY12:BA12"/>
    <mergeCell ref="AY13:BA13"/>
  </mergeCells>
  <pageMargins left="0.7" right="0.7" top="0.75" bottom="0.75" header="0.3" footer="0.3"/>
  <pageSetup paperSize="121" orientation="landscape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A62"/>
  <sheetViews>
    <sheetView workbookViewId="0"/>
  </sheetViews>
  <sheetFormatPr baseColWidth="10" defaultColWidth="8.83203125" defaultRowHeight="13" x14ac:dyDescent="0.15"/>
  <cols>
    <col min="1" max="1" width="0.5" customWidth="1"/>
    <col min="2" max="2" width="34.5" customWidth="1"/>
    <col min="3" max="3" width="1.33203125" customWidth="1"/>
    <col min="4" max="5" width="4.83203125" customWidth="1"/>
    <col min="6" max="6" width="5.6640625" customWidth="1"/>
    <col min="7" max="8" width="4.83203125" customWidth="1"/>
    <col min="9" max="9" width="5.6640625" customWidth="1"/>
    <col min="10" max="11" width="4.83203125" customWidth="1"/>
    <col min="12" max="12" width="5.6640625" customWidth="1"/>
    <col min="13" max="14" width="4.83203125" customWidth="1"/>
    <col min="15" max="15" width="5.6640625" customWidth="1"/>
    <col min="16" max="17" width="4.83203125" customWidth="1"/>
    <col min="18" max="18" width="5.6640625" customWidth="1"/>
    <col min="19" max="20" width="4.83203125" customWidth="1"/>
    <col min="21" max="21" width="5.6640625" customWidth="1"/>
    <col min="22" max="23" width="4.83203125" customWidth="1"/>
    <col min="24" max="24" width="5.6640625" customWidth="1"/>
    <col min="25" max="26" width="4.83203125" customWidth="1"/>
    <col min="27" max="27" width="5.6640625" customWidth="1"/>
    <col min="28" max="29" width="4.83203125" customWidth="1"/>
    <col min="30" max="30" width="5.6640625" customWidth="1"/>
    <col min="31" max="31" width="0.33203125" customWidth="1"/>
    <col min="32" max="33" width="4.83203125" customWidth="1"/>
    <col min="34" max="34" width="5.6640625" customWidth="1"/>
    <col min="35" max="36" width="4.83203125" customWidth="1"/>
    <col min="37" max="37" width="5.6640625" customWidth="1"/>
    <col min="38" max="38" width="0.33203125" customWidth="1"/>
    <col min="39" max="40" width="4.83203125" customWidth="1"/>
    <col min="41" max="41" width="5.6640625" customWidth="1"/>
    <col min="42" max="43" width="4.83203125" customWidth="1"/>
    <col min="44" max="44" width="5.6640625" customWidth="1"/>
    <col min="45" max="46" width="4.83203125" customWidth="1"/>
    <col min="47" max="47" width="5.6640625" customWidth="1"/>
    <col min="48" max="49" width="4.83203125" customWidth="1"/>
    <col min="50" max="50" width="5.6640625" customWidth="1"/>
    <col min="51" max="51" width="4.83203125" customWidth="1"/>
    <col min="52" max="52" width="0.83203125" customWidth="1"/>
    <col min="53" max="53" width="3.5" customWidth="1"/>
    <col min="54" max="54" width="5.6640625" customWidth="1"/>
    <col min="55" max="55" width="0.33203125" customWidth="1"/>
    <col min="56" max="57" width="4.83203125" customWidth="1"/>
    <col min="58" max="58" width="5.6640625" customWidth="1"/>
    <col min="59" max="60" width="4.83203125" customWidth="1"/>
    <col min="61" max="61" width="5.6640625" customWidth="1"/>
    <col min="62" max="62" width="0.33203125" customWidth="1"/>
    <col min="63" max="64" width="4.83203125" customWidth="1"/>
    <col min="65" max="65" width="5.6640625" customWidth="1"/>
    <col min="66" max="67" width="4.83203125" customWidth="1"/>
    <col min="68" max="68" width="5.6640625" customWidth="1"/>
    <col min="69" max="70" width="4.83203125" customWidth="1"/>
    <col min="71" max="71" width="5.6640625" customWidth="1"/>
    <col min="72" max="72" width="0.33203125" customWidth="1"/>
    <col min="73" max="74" width="4.83203125" customWidth="1"/>
    <col min="75" max="75" width="5.6640625" customWidth="1"/>
    <col min="76" max="76" width="0.33203125" customWidth="1"/>
    <col min="77" max="79" width="5.6640625" customWidth="1"/>
    <col min="80" max="80" width="4.6640625" customWidth="1"/>
  </cols>
  <sheetData>
    <row r="1" spans="1:79" s="1" customFormat="1" ht="5.75" customHeight="1" x14ac:dyDescent="0.15"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</row>
    <row r="2" spans="1:79" s="1" customFormat="1" ht="18.25" customHeight="1" x14ac:dyDescent="0.2">
      <c r="B2" s="26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</row>
    <row r="3" spans="1:79" s="1" customFormat="1" ht="9" customHeight="1" x14ac:dyDescent="0.15"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  <c r="AR3" s="202"/>
      <c r="AS3" s="202"/>
      <c r="AT3" s="202"/>
      <c r="AU3" s="202"/>
      <c r="AV3" s="202"/>
      <c r="AW3" s="202"/>
    </row>
    <row r="4" spans="1:79" s="1" customFormat="1" ht="12.25" customHeight="1" x14ac:dyDescent="0.15"/>
    <row r="5" spans="1:79" s="1" customFormat="1" ht="23" customHeight="1" x14ac:dyDescent="0.15">
      <c r="A5" s="174" t="s">
        <v>30</v>
      </c>
      <c r="B5" s="174"/>
      <c r="C5" s="174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192"/>
      <c r="BA5" s="192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</row>
    <row r="6" spans="1:79" s="1" customFormat="1" ht="12.75" customHeight="1" thickBot="1" x14ac:dyDescent="0.2">
      <c r="A6" s="31"/>
      <c r="B6" s="188"/>
      <c r="C6" s="188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8"/>
      <c r="AF6" s="47"/>
      <c r="AG6" s="47"/>
      <c r="AH6" s="47"/>
      <c r="AI6" s="47"/>
      <c r="AJ6" s="47"/>
      <c r="AK6" s="47"/>
      <c r="AL6" s="48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194"/>
      <c r="BA6" s="194"/>
      <c r="BB6" s="47"/>
      <c r="BC6" s="48"/>
      <c r="BD6" s="47"/>
      <c r="BE6" s="47"/>
      <c r="BF6" s="47"/>
      <c r="BG6" s="47"/>
      <c r="BH6" s="47"/>
      <c r="BI6" s="47"/>
      <c r="BJ6" s="48"/>
      <c r="BK6" s="47"/>
      <c r="BL6" s="47"/>
      <c r="BM6" s="47"/>
      <c r="BN6" s="47"/>
      <c r="BO6" s="47"/>
      <c r="BP6" s="47"/>
      <c r="BQ6" s="47"/>
      <c r="BR6" s="47"/>
      <c r="BS6" s="47"/>
      <c r="BT6" s="48"/>
      <c r="BU6" s="47"/>
      <c r="BV6" s="47"/>
      <c r="BW6" s="47"/>
      <c r="BX6" s="48"/>
      <c r="BY6" s="48"/>
      <c r="BZ6" s="48"/>
      <c r="CA6" s="49" t="s">
        <v>95</v>
      </c>
    </row>
    <row r="7" spans="1:79" s="1" customFormat="1" ht="26" customHeight="1" thickBot="1" x14ac:dyDescent="0.2">
      <c r="A7" s="50"/>
      <c r="B7" s="189"/>
      <c r="C7" s="189"/>
      <c r="D7" s="185" t="s">
        <v>1</v>
      </c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51" t="s">
        <v>6</v>
      </c>
      <c r="AF7" s="185" t="s">
        <v>96</v>
      </c>
      <c r="AG7" s="185"/>
      <c r="AH7" s="185"/>
      <c r="AI7" s="185"/>
      <c r="AJ7" s="185"/>
      <c r="AK7" s="185"/>
      <c r="AL7" s="51" t="s">
        <v>6</v>
      </c>
      <c r="AM7" s="185" t="s">
        <v>3</v>
      </c>
      <c r="AN7" s="185"/>
      <c r="AO7" s="185"/>
      <c r="AP7" s="185"/>
      <c r="AQ7" s="185"/>
      <c r="AR7" s="185"/>
      <c r="AS7" s="185"/>
      <c r="AT7" s="185"/>
      <c r="AU7" s="185"/>
      <c r="AV7" s="185"/>
      <c r="AW7" s="185"/>
      <c r="AX7" s="185"/>
      <c r="AY7" s="185"/>
      <c r="AZ7" s="185"/>
      <c r="BA7" s="185"/>
      <c r="BB7" s="185"/>
      <c r="BC7" s="51" t="s">
        <v>6</v>
      </c>
      <c r="BD7" s="185" t="s">
        <v>97</v>
      </c>
      <c r="BE7" s="185"/>
      <c r="BF7" s="185"/>
      <c r="BG7" s="185"/>
      <c r="BH7" s="185"/>
      <c r="BI7" s="185"/>
      <c r="BJ7" s="51" t="s">
        <v>6</v>
      </c>
      <c r="BK7" s="185" t="s">
        <v>4</v>
      </c>
      <c r="BL7" s="185"/>
      <c r="BM7" s="185"/>
      <c r="BN7" s="185"/>
      <c r="BO7" s="185"/>
      <c r="BP7" s="185"/>
      <c r="BQ7" s="185"/>
      <c r="BR7" s="185"/>
      <c r="BS7" s="185"/>
      <c r="BT7" s="51" t="s">
        <v>6</v>
      </c>
      <c r="BU7" s="185" t="s">
        <v>98</v>
      </c>
      <c r="BV7" s="185"/>
      <c r="BW7" s="185"/>
      <c r="BX7" s="51" t="s">
        <v>6</v>
      </c>
      <c r="BY7" s="215" t="s">
        <v>5</v>
      </c>
      <c r="BZ7" s="215"/>
      <c r="CA7" s="215"/>
    </row>
    <row r="8" spans="1:79" s="1" customFormat="1" ht="26" customHeight="1" x14ac:dyDescent="0.15">
      <c r="A8" s="177" t="s">
        <v>99</v>
      </c>
      <c r="B8" s="177"/>
      <c r="C8" s="177"/>
      <c r="D8" s="186">
        <v>676</v>
      </c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52" t="s">
        <v>6</v>
      </c>
      <c r="AF8" s="186">
        <v>59</v>
      </c>
      <c r="AG8" s="186"/>
      <c r="AH8" s="186"/>
      <c r="AI8" s="186"/>
      <c r="AJ8" s="186"/>
      <c r="AK8" s="186"/>
      <c r="AL8" s="52" t="s">
        <v>6</v>
      </c>
      <c r="AM8" s="186">
        <v>166</v>
      </c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186"/>
      <c r="AZ8" s="186"/>
      <c r="BA8" s="186"/>
      <c r="BB8" s="186"/>
      <c r="BC8" s="52" t="s">
        <v>6</v>
      </c>
      <c r="BD8" s="186">
        <v>35</v>
      </c>
      <c r="BE8" s="186"/>
      <c r="BF8" s="186"/>
      <c r="BG8" s="186"/>
      <c r="BH8" s="186"/>
      <c r="BI8" s="186"/>
      <c r="BJ8" s="52" t="s">
        <v>6</v>
      </c>
      <c r="BK8" s="186">
        <v>172</v>
      </c>
      <c r="BL8" s="186"/>
      <c r="BM8" s="186"/>
      <c r="BN8" s="186"/>
      <c r="BO8" s="186"/>
      <c r="BP8" s="186"/>
      <c r="BQ8" s="186"/>
      <c r="BR8" s="186"/>
      <c r="BS8" s="186"/>
      <c r="BT8" s="52" t="s">
        <v>6</v>
      </c>
      <c r="BU8" s="186">
        <v>143</v>
      </c>
      <c r="BV8" s="186"/>
      <c r="BW8" s="186"/>
      <c r="BX8" s="52" t="s">
        <v>6</v>
      </c>
      <c r="BY8" s="201">
        <v>1251</v>
      </c>
      <c r="BZ8" s="201"/>
      <c r="CA8" s="201"/>
    </row>
    <row r="9" spans="1:79" s="1" customFormat="1" ht="26" customHeight="1" x14ac:dyDescent="0.15">
      <c r="A9" s="167" t="s">
        <v>100</v>
      </c>
      <c r="B9" s="167"/>
      <c r="C9" s="167"/>
      <c r="D9" s="180">
        <v>264</v>
      </c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52" t="s">
        <v>6</v>
      </c>
      <c r="AF9" s="180">
        <v>59</v>
      </c>
      <c r="AG9" s="180"/>
      <c r="AH9" s="180"/>
      <c r="AI9" s="180"/>
      <c r="AJ9" s="180"/>
      <c r="AK9" s="180"/>
      <c r="AL9" s="52" t="s">
        <v>6</v>
      </c>
      <c r="AM9" s="180">
        <v>117</v>
      </c>
      <c r="AN9" s="180"/>
      <c r="AO9" s="180"/>
      <c r="AP9" s="180"/>
      <c r="AQ9" s="180"/>
      <c r="AR9" s="180"/>
      <c r="AS9" s="180"/>
      <c r="AT9" s="180"/>
      <c r="AU9" s="180"/>
      <c r="AV9" s="180"/>
      <c r="AW9" s="180"/>
      <c r="AX9" s="180"/>
      <c r="AY9" s="180"/>
      <c r="AZ9" s="180"/>
      <c r="BA9" s="180"/>
      <c r="BB9" s="180"/>
      <c r="BC9" s="52" t="s">
        <v>6</v>
      </c>
      <c r="BD9" s="180">
        <v>35</v>
      </c>
      <c r="BE9" s="180"/>
      <c r="BF9" s="180"/>
      <c r="BG9" s="180"/>
      <c r="BH9" s="180"/>
      <c r="BI9" s="180"/>
      <c r="BJ9" s="52" t="s">
        <v>6</v>
      </c>
      <c r="BK9" s="180">
        <v>58</v>
      </c>
      <c r="BL9" s="180"/>
      <c r="BM9" s="180"/>
      <c r="BN9" s="180"/>
      <c r="BO9" s="180"/>
      <c r="BP9" s="180"/>
      <c r="BQ9" s="180"/>
      <c r="BR9" s="180"/>
      <c r="BS9" s="180"/>
      <c r="BT9" s="52" t="s">
        <v>6</v>
      </c>
      <c r="BU9" s="180">
        <v>143</v>
      </c>
      <c r="BV9" s="180"/>
      <c r="BW9" s="180"/>
      <c r="BX9" s="52" t="s">
        <v>6</v>
      </c>
      <c r="BY9" s="195">
        <v>676</v>
      </c>
      <c r="BZ9" s="195"/>
      <c r="CA9" s="195"/>
    </row>
    <row r="10" spans="1:79" s="1" customFormat="1" ht="26" customHeight="1" thickBot="1" x14ac:dyDescent="0.2">
      <c r="A10" s="167" t="s">
        <v>101</v>
      </c>
      <c r="B10" s="167"/>
      <c r="C10" s="167"/>
      <c r="D10" s="181">
        <v>400</v>
      </c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52" t="s">
        <v>6</v>
      </c>
      <c r="AF10" s="181">
        <v>53</v>
      </c>
      <c r="AG10" s="181"/>
      <c r="AH10" s="181"/>
      <c r="AI10" s="181"/>
      <c r="AJ10" s="181"/>
      <c r="AK10" s="181"/>
      <c r="AL10" s="52" t="s">
        <v>6</v>
      </c>
      <c r="AM10" s="181">
        <v>97</v>
      </c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181"/>
      <c r="BC10" s="52" t="s">
        <v>6</v>
      </c>
      <c r="BD10" s="181">
        <v>16</v>
      </c>
      <c r="BE10" s="181"/>
      <c r="BF10" s="181"/>
      <c r="BG10" s="181"/>
      <c r="BH10" s="181"/>
      <c r="BI10" s="181"/>
      <c r="BJ10" s="52" t="s">
        <v>6</v>
      </c>
      <c r="BK10" s="181">
        <v>58</v>
      </c>
      <c r="BL10" s="181"/>
      <c r="BM10" s="181"/>
      <c r="BN10" s="181"/>
      <c r="BO10" s="181"/>
      <c r="BP10" s="181"/>
      <c r="BQ10" s="181"/>
      <c r="BR10" s="181"/>
      <c r="BS10" s="181"/>
      <c r="BT10" s="52" t="s">
        <v>6</v>
      </c>
      <c r="BU10" s="181">
        <v>140</v>
      </c>
      <c r="BV10" s="181"/>
      <c r="BW10" s="181"/>
      <c r="BX10" s="52" t="s">
        <v>6</v>
      </c>
      <c r="BY10" s="199">
        <v>764</v>
      </c>
      <c r="BZ10" s="199"/>
      <c r="CA10" s="199"/>
    </row>
    <row r="11" spans="1:79" s="1" customFormat="1" ht="12.75" customHeight="1" thickBot="1" x14ac:dyDescent="0.2">
      <c r="A11" s="170"/>
      <c r="B11" s="170"/>
      <c r="C11" s="170"/>
      <c r="D11" s="178">
        <v>5</v>
      </c>
      <c r="E11" s="178"/>
      <c r="F11" s="178"/>
      <c r="G11" s="178">
        <v>8</v>
      </c>
      <c r="H11" s="178"/>
      <c r="I11" s="178"/>
      <c r="J11" s="178">
        <v>10</v>
      </c>
      <c r="K11" s="178"/>
      <c r="L11" s="178"/>
      <c r="M11" s="178">
        <v>30</v>
      </c>
      <c r="N11" s="178"/>
      <c r="O11" s="178"/>
      <c r="P11" s="178">
        <v>40</v>
      </c>
      <c r="Q11" s="178"/>
      <c r="R11" s="178"/>
      <c r="S11" s="178">
        <v>50</v>
      </c>
      <c r="T11" s="178"/>
      <c r="U11" s="178"/>
      <c r="V11" s="178">
        <v>70</v>
      </c>
      <c r="W11" s="178"/>
      <c r="X11" s="178"/>
      <c r="Y11" s="178">
        <v>80</v>
      </c>
      <c r="Z11" s="178"/>
      <c r="AA11" s="178"/>
      <c r="AB11" s="178">
        <v>100</v>
      </c>
      <c r="AC11" s="178"/>
      <c r="AD11" s="178"/>
      <c r="AE11" s="10"/>
      <c r="AF11" s="178">
        <v>300</v>
      </c>
      <c r="AG11" s="178"/>
      <c r="AH11" s="178"/>
      <c r="AI11" s="178">
        <v>350</v>
      </c>
      <c r="AJ11" s="178"/>
      <c r="AK11" s="178"/>
      <c r="AL11" s="10"/>
      <c r="AM11" s="178">
        <v>110</v>
      </c>
      <c r="AN11" s="178"/>
      <c r="AO11" s="178"/>
      <c r="AP11" s="178">
        <v>120</v>
      </c>
      <c r="AQ11" s="178"/>
      <c r="AR11" s="178"/>
      <c r="AS11" s="178">
        <v>130</v>
      </c>
      <c r="AT11" s="178"/>
      <c r="AU11" s="178"/>
      <c r="AV11" s="178">
        <v>135</v>
      </c>
      <c r="AW11" s="178"/>
      <c r="AX11" s="178"/>
      <c r="AY11" s="178">
        <v>140</v>
      </c>
      <c r="AZ11" s="178"/>
      <c r="BA11" s="178"/>
      <c r="BB11" s="178"/>
      <c r="BC11" s="10"/>
      <c r="BD11" s="178">
        <v>150</v>
      </c>
      <c r="BE11" s="178"/>
      <c r="BF11" s="178"/>
      <c r="BG11" s="178">
        <v>180</v>
      </c>
      <c r="BH11" s="178"/>
      <c r="BI11" s="178"/>
      <c r="BJ11" s="10"/>
      <c r="BK11" s="178">
        <v>210</v>
      </c>
      <c r="BL11" s="178"/>
      <c r="BM11" s="178"/>
      <c r="BN11" s="178">
        <v>220</v>
      </c>
      <c r="BO11" s="178"/>
      <c r="BP11" s="178"/>
      <c r="BQ11" s="178">
        <v>230</v>
      </c>
      <c r="BR11" s="178"/>
      <c r="BS11" s="178"/>
      <c r="BT11" s="10"/>
      <c r="BU11" s="178">
        <v>240</v>
      </c>
      <c r="BV11" s="178"/>
      <c r="BW11" s="178"/>
      <c r="BX11" s="10"/>
      <c r="BY11" s="10"/>
      <c r="BZ11" s="10"/>
      <c r="CA11" s="10"/>
    </row>
    <row r="12" spans="1:79" s="1" customFormat="1" ht="34.75" customHeight="1" thickBot="1" x14ac:dyDescent="0.2">
      <c r="A12" s="171" t="s">
        <v>104</v>
      </c>
      <c r="B12" s="171"/>
      <c r="C12" s="171"/>
      <c r="D12" s="179" t="s">
        <v>9</v>
      </c>
      <c r="E12" s="179"/>
      <c r="F12" s="179"/>
      <c r="G12" s="179" t="s">
        <v>10</v>
      </c>
      <c r="H12" s="179"/>
      <c r="I12" s="179"/>
      <c r="J12" s="179" t="s">
        <v>105</v>
      </c>
      <c r="K12" s="179"/>
      <c r="L12" s="179"/>
      <c r="M12" s="179" t="s">
        <v>106</v>
      </c>
      <c r="N12" s="179"/>
      <c r="O12" s="179"/>
      <c r="P12" s="179" t="s">
        <v>34</v>
      </c>
      <c r="Q12" s="179"/>
      <c r="R12" s="179"/>
      <c r="S12" s="179" t="s">
        <v>107</v>
      </c>
      <c r="T12" s="179"/>
      <c r="U12" s="179"/>
      <c r="V12" s="179" t="s">
        <v>11</v>
      </c>
      <c r="W12" s="179"/>
      <c r="X12" s="179"/>
      <c r="Y12" s="179" t="s">
        <v>108</v>
      </c>
      <c r="Z12" s="179"/>
      <c r="AA12" s="179"/>
      <c r="AB12" s="179" t="s">
        <v>12</v>
      </c>
      <c r="AC12" s="179"/>
      <c r="AD12" s="179"/>
      <c r="AE12" s="53"/>
      <c r="AF12" s="179" t="s">
        <v>109</v>
      </c>
      <c r="AG12" s="179"/>
      <c r="AH12" s="179"/>
      <c r="AI12" s="179" t="s">
        <v>110</v>
      </c>
      <c r="AJ12" s="179"/>
      <c r="AK12" s="179"/>
      <c r="AL12" s="53"/>
      <c r="AM12" s="179" t="s">
        <v>35</v>
      </c>
      <c r="AN12" s="179"/>
      <c r="AO12" s="179"/>
      <c r="AP12" s="179" t="s">
        <v>111</v>
      </c>
      <c r="AQ12" s="179"/>
      <c r="AR12" s="179"/>
      <c r="AS12" s="179" t="s">
        <v>112</v>
      </c>
      <c r="AT12" s="179"/>
      <c r="AU12" s="179"/>
      <c r="AV12" s="179" t="s">
        <v>113</v>
      </c>
      <c r="AW12" s="179"/>
      <c r="AX12" s="179"/>
      <c r="AY12" s="179" t="s">
        <v>13</v>
      </c>
      <c r="AZ12" s="179"/>
      <c r="BA12" s="179"/>
      <c r="BB12" s="179"/>
      <c r="BC12" s="53"/>
      <c r="BD12" s="179" t="s">
        <v>114</v>
      </c>
      <c r="BE12" s="179"/>
      <c r="BF12" s="179"/>
      <c r="BG12" s="179" t="s">
        <v>115</v>
      </c>
      <c r="BH12" s="179"/>
      <c r="BI12" s="179"/>
      <c r="BJ12" s="53"/>
      <c r="BK12" s="179" t="s">
        <v>14</v>
      </c>
      <c r="BL12" s="179"/>
      <c r="BM12" s="179"/>
      <c r="BN12" s="179" t="s">
        <v>15</v>
      </c>
      <c r="BO12" s="179"/>
      <c r="BP12" s="179"/>
      <c r="BQ12" s="179" t="s">
        <v>16</v>
      </c>
      <c r="BR12" s="179"/>
      <c r="BS12" s="179"/>
      <c r="BT12" s="53"/>
      <c r="BU12" s="179" t="s">
        <v>98</v>
      </c>
      <c r="BV12" s="179"/>
      <c r="BW12" s="179"/>
      <c r="BX12" s="53"/>
      <c r="BY12" s="214" t="s">
        <v>5</v>
      </c>
      <c r="BZ12" s="214"/>
      <c r="CA12" s="214"/>
    </row>
    <row r="13" spans="1:79" s="1" customFormat="1" ht="26" customHeight="1" thickBot="1" x14ac:dyDescent="0.2">
      <c r="A13" s="172" t="s">
        <v>116</v>
      </c>
      <c r="B13" s="172"/>
      <c r="C13" s="172"/>
      <c r="D13" s="180"/>
      <c r="E13" s="180"/>
      <c r="F13" s="180"/>
      <c r="G13" s="180">
        <v>5</v>
      </c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>
        <v>180</v>
      </c>
      <c r="T13" s="180"/>
      <c r="U13" s="180"/>
      <c r="V13" s="180">
        <v>273</v>
      </c>
      <c r="W13" s="180"/>
      <c r="X13" s="180"/>
      <c r="Y13" s="180">
        <v>48</v>
      </c>
      <c r="Z13" s="180"/>
      <c r="AA13" s="180"/>
      <c r="AB13" s="180">
        <v>170</v>
      </c>
      <c r="AC13" s="180"/>
      <c r="AD13" s="180"/>
      <c r="AE13" s="54"/>
      <c r="AF13" s="180">
        <v>32</v>
      </c>
      <c r="AG13" s="180"/>
      <c r="AH13" s="180"/>
      <c r="AI13" s="180">
        <v>27</v>
      </c>
      <c r="AJ13" s="180"/>
      <c r="AK13" s="180"/>
      <c r="AL13" s="54"/>
      <c r="AM13" s="180">
        <v>76</v>
      </c>
      <c r="AN13" s="180"/>
      <c r="AO13" s="180"/>
      <c r="AP13" s="180">
        <v>10</v>
      </c>
      <c r="AQ13" s="180"/>
      <c r="AR13" s="180"/>
      <c r="AS13" s="180">
        <v>37</v>
      </c>
      <c r="AT13" s="180"/>
      <c r="AU13" s="180"/>
      <c r="AV13" s="180">
        <v>4</v>
      </c>
      <c r="AW13" s="180"/>
      <c r="AX13" s="180"/>
      <c r="AY13" s="180">
        <v>39</v>
      </c>
      <c r="AZ13" s="180"/>
      <c r="BA13" s="180"/>
      <c r="BB13" s="180"/>
      <c r="BC13" s="54"/>
      <c r="BD13" s="180">
        <v>10</v>
      </c>
      <c r="BE13" s="180"/>
      <c r="BF13" s="180"/>
      <c r="BG13" s="180">
        <v>25</v>
      </c>
      <c r="BH13" s="180"/>
      <c r="BI13" s="180"/>
      <c r="BJ13" s="54"/>
      <c r="BK13" s="180"/>
      <c r="BL13" s="180"/>
      <c r="BM13" s="180"/>
      <c r="BN13" s="180">
        <v>96</v>
      </c>
      <c r="BO13" s="180"/>
      <c r="BP13" s="180"/>
      <c r="BQ13" s="180">
        <v>76</v>
      </c>
      <c r="BR13" s="180"/>
      <c r="BS13" s="180"/>
      <c r="BT13" s="54"/>
      <c r="BU13" s="180">
        <v>143</v>
      </c>
      <c r="BV13" s="180"/>
      <c r="BW13" s="180"/>
      <c r="BX13" s="54"/>
      <c r="BY13" s="195">
        <v>1251</v>
      </c>
      <c r="BZ13" s="195"/>
      <c r="CA13" s="195"/>
    </row>
    <row r="14" spans="1:79" s="1" customFormat="1" ht="26" customHeight="1" thickBot="1" x14ac:dyDescent="0.2">
      <c r="A14" s="172" t="s">
        <v>117</v>
      </c>
      <c r="B14" s="172"/>
      <c r="C14" s="172"/>
      <c r="D14" s="180"/>
      <c r="E14" s="180"/>
      <c r="F14" s="180"/>
      <c r="G14" s="180">
        <v>2</v>
      </c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>
        <v>174</v>
      </c>
      <c r="T14" s="180"/>
      <c r="U14" s="180"/>
      <c r="V14" s="180">
        <v>32</v>
      </c>
      <c r="W14" s="180"/>
      <c r="X14" s="180"/>
      <c r="Y14" s="180">
        <v>41</v>
      </c>
      <c r="Z14" s="180"/>
      <c r="AA14" s="180"/>
      <c r="AB14" s="180">
        <v>15</v>
      </c>
      <c r="AC14" s="180"/>
      <c r="AD14" s="180"/>
      <c r="AE14" s="54"/>
      <c r="AF14" s="180">
        <v>32</v>
      </c>
      <c r="AG14" s="180"/>
      <c r="AH14" s="180"/>
      <c r="AI14" s="180">
        <v>27</v>
      </c>
      <c r="AJ14" s="180"/>
      <c r="AK14" s="180"/>
      <c r="AL14" s="54"/>
      <c r="AM14" s="180">
        <v>68</v>
      </c>
      <c r="AN14" s="180"/>
      <c r="AO14" s="180"/>
      <c r="AP14" s="180">
        <v>10</v>
      </c>
      <c r="AQ14" s="180"/>
      <c r="AR14" s="180"/>
      <c r="AS14" s="180">
        <v>37</v>
      </c>
      <c r="AT14" s="180"/>
      <c r="AU14" s="180"/>
      <c r="AV14" s="180">
        <v>2</v>
      </c>
      <c r="AW14" s="180"/>
      <c r="AX14" s="180"/>
      <c r="AY14" s="180"/>
      <c r="AZ14" s="180"/>
      <c r="BA14" s="180"/>
      <c r="BB14" s="180"/>
      <c r="BC14" s="54"/>
      <c r="BD14" s="180">
        <v>10</v>
      </c>
      <c r="BE14" s="180"/>
      <c r="BF14" s="180"/>
      <c r="BG14" s="180">
        <v>25</v>
      </c>
      <c r="BH14" s="180"/>
      <c r="BI14" s="180"/>
      <c r="BJ14" s="54"/>
      <c r="BK14" s="180"/>
      <c r="BL14" s="180"/>
      <c r="BM14" s="180"/>
      <c r="BN14" s="180">
        <v>34</v>
      </c>
      <c r="BO14" s="180"/>
      <c r="BP14" s="180"/>
      <c r="BQ14" s="180">
        <v>24</v>
      </c>
      <c r="BR14" s="180"/>
      <c r="BS14" s="180"/>
      <c r="BT14" s="54"/>
      <c r="BU14" s="180">
        <v>143</v>
      </c>
      <c r="BV14" s="180"/>
      <c r="BW14" s="180"/>
      <c r="BX14" s="54"/>
      <c r="BY14" s="195">
        <v>676</v>
      </c>
      <c r="BZ14" s="195"/>
      <c r="CA14" s="195"/>
    </row>
    <row r="15" spans="1:79" s="1" customFormat="1" ht="26" customHeight="1" thickBot="1" x14ac:dyDescent="0.2">
      <c r="A15" s="172" t="s">
        <v>118</v>
      </c>
      <c r="B15" s="172"/>
      <c r="C15" s="172"/>
      <c r="D15" s="181"/>
      <c r="E15" s="181"/>
      <c r="F15" s="181"/>
      <c r="G15" s="181">
        <v>2</v>
      </c>
      <c r="H15" s="181"/>
      <c r="I15" s="181"/>
      <c r="J15" s="181"/>
      <c r="K15" s="181"/>
      <c r="L15" s="181"/>
      <c r="M15" s="181">
        <v>6</v>
      </c>
      <c r="N15" s="181"/>
      <c r="O15" s="181"/>
      <c r="P15" s="181"/>
      <c r="Q15" s="181"/>
      <c r="R15" s="181"/>
      <c r="S15" s="181">
        <v>259</v>
      </c>
      <c r="T15" s="181"/>
      <c r="U15" s="181"/>
      <c r="V15" s="181">
        <v>60</v>
      </c>
      <c r="W15" s="181"/>
      <c r="X15" s="181"/>
      <c r="Y15" s="181">
        <v>46</v>
      </c>
      <c r="Z15" s="181"/>
      <c r="AA15" s="181"/>
      <c r="AB15" s="181">
        <v>27</v>
      </c>
      <c r="AC15" s="181"/>
      <c r="AD15" s="181"/>
      <c r="AE15" s="54"/>
      <c r="AF15" s="181">
        <v>36</v>
      </c>
      <c r="AG15" s="181"/>
      <c r="AH15" s="181"/>
      <c r="AI15" s="181">
        <v>17</v>
      </c>
      <c r="AJ15" s="181"/>
      <c r="AK15" s="181"/>
      <c r="AL15" s="54"/>
      <c r="AM15" s="181">
        <v>40</v>
      </c>
      <c r="AN15" s="181"/>
      <c r="AO15" s="181"/>
      <c r="AP15" s="181"/>
      <c r="AQ15" s="181"/>
      <c r="AR15" s="181"/>
      <c r="AS15" s="181">
        <v>55</v>
      </c>
      <c r="AT15" s="181"/>
      <c r="AU15" s="181"/>
      <c r="AV15" s="181">
        <v>2</v>
      </c>
      <c r="AW15" s="181"/>
      <c r="AX15" s="181"/>
      <c r="AY15" s="181"/>
      <c r="AZ15" s="181"/>
      <c r="BA15" s="181"/>
      <c r="BB15" s="181"/>
      <c r="BC15" s="54"/>
      <c r="BD15" s="181">
        <v>9</v>
      </c>
      <c r="BE15" s="181"/>
      <c r="BF15" s="181"/>
      <c r="BG15" s="181">
        <v>7</v>
      </c>
      <c r="BH15" s="181"/>
      <c r="BI15" s="181"/>
      <c r="BJ15" s="54"/>
      <c r="BK15" s="181"/>
      <c r="BL15" s="181"/>
      <c r="BM15" s="181"/>
      <c r="BN15" s="181">
        <v>34</v>
      </c>
      <c r="BO15" s="181"/>
      <c r="BP15" s="181"/>
      <c r="BQ15" s="181">
        <v>24</v>
      </c>
      <c r="BR15" s="181"/>
      <c r="BS15" s="181"/>
      <c r="BT15" s="54"/>
      <c r="BU15" s="181">
        <v>140</v>
      </c>
      <c r="BV15" s="181"/>
      <c r="BW15" s="181"/>
      <c r="BX15" s="54"/>
      <c r="BY15" s="199">
        <v>764</v>
      </c>
      <c r="BZ15" s="199"/>
      <c r="CA15" s="199"/>
    </row>
    <row r="16" spans="1:79" s="1" customFormat="1" ht="12.75" customHeight="1" thickBot="1" x14ac:dyDescent="0.2">
      <c r="A16" s="7"/>
      <c r="B16" s="7"/>
      <c r="C16" s="7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10"/>
      <c r="AF16" s="55"/>
      <c r="AG16" s="55"/>
      <c r="AH16" s="55"/>
      <c r="AI16" s="55"/>
      <c r="AJ16" s="55"/>
      <c r="AK16" s="55"/>
      <c r="AL16" s="10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190"/>
      <c r="BA16" s="190"/>
      <c r="BB16" s="55"/>
      <c r="BC16" s="10"/>
      <c r="BD16" s="55"/>
      <c r="BE16" s="55"/>
      <c r="BF16" s="55"/>
      <c r="BG16" s="55"/>
      <c r="BH16" s="55"/>
      <c r="BI16" s="55"/>
      <c r="BJ16" s="10"/>
      <c r="BK16" s="55"/>
      <c r="BL16" s="55"/>
      <c r="BM16" s="55"/>
      <c r="BN16" s="55"/>
      <c r="BO16" s="55"/>
      <c r="BP16" s="55"/>
      <c r="BQ16" s="55"/>
      <c r="BR16" s="55"/>
      <c r="BS16" s="55"/>
      <c r="BT16" s="10"/>
      <c r="BU16" s="55"/>
      <c r="BV16" s="55"/>
      <c r="BW16" s="55"/>
      <c r="BX16" s="10"/>
      <c r="BY16" s="10"/>
      <c r="BZ16" s="10"/>
      <c r="CA16" s="10"/>
    </row>
    <row r="17" spans="1:79" s="1" customFormat="1" ht="31" customHeight="1" thickBot="1" x14ac:dyDescent="0.2">
      <c r="A17" s="173" t="s">
        <v>7</v>
      </c>
      <c r="B17" s="173"/>
      <c r="C17" s="203" t="s">
        <v>32</v>
      </c>
      <c r="D17" s="182" t="s">
        <v>9</v>
      </c>
      <c r="E17" s="182"/>
      <c r="F17" s="182"/>
      <c r="G17" s="182" t="s">
        <v>10</v>
      </c>
      <c r="H17" s="182"/>
      <c r="I17" s="182"/>
      <c r="J17" s="182" t="s">
        <v>105</v>
      </c>
      <c r="K17" s="182"/>
      <c r="L17" s="182"/>
      <c r="M17" s="182" t="s">
        <v>106</v>
      </c>
      <c r="N17" s="182"/>
      <c r="O17" s="182"/>
      <c r="P17" s="182" t="s">
        <v>34</v>
      </c>
      <c r="Q17" s="182"/>
      <c r="R17" s="182"/>
      <c r="S17" s="182" t="s">
        <v>107</v>
      </c>
      <c r="T17" s="182"/>
      <c r="U17" s="182"/>
      <c r="V17" s="182" t="s">
        <v>11</v>
      </c>
      <c r="W17" s="182"/>
      <c r="X17" s="182"/>
      <c r="Y17" s="182" t="s">
        <v>108</v>
      </c>
      <c r="Z17" s="182"/>
      <c r="AA17" s="182"/>
      <c r="AB17" s="182" t="s">
        <v>12</v>
      </c>
      <c r="AC17" s="182"/>
      <c r="AD17" s="182"/>
      <c r="AE17" s="56"/>
      <c r="AF17" s="182" t="s">
        <v>109</v>
      </c>
      <c r="AG17" s="182"/>
      <c r="AH17" s="182"/>
      <c r="AI17" s="182" t="s">
        <v>110</v>
      </c>
      <c r="AJ17" s="182"/>
      <c r="AK17" s="182"/>
      <c r="AL17" s="56"/>
      <c r="AM17" s="182" t="s">
        <v>35</v>
      </c>
      <c r="AN17" s="182"/>
      <c r="AO17" s="182"/>
      <c r="AP17" s="182" t="s">
        <v>111</v>
      </c>
      <c r="AQ17" s="182"/>
      <c r="AR17" s="182"/>
      <c r="AS17" s="182" t="s">
        <v>112</v>
      </c>
      <c r="AT17" s="182"/>
      <c r="AU17" s="182"/>
      <c r="AV17" s="182" t="s">
        <v>113</v>
      </c>
      <c r="AW17" s="182"/>
      <c r="AX17" s="182"/>
      <c r="AY17" s="182" t="s">
        <v>13</v>
      </c>
      <c r="AZ17" s="182"/>
      <c r="BA17" s="182"/>
      <c r="BB17" s="182"/>
      <c r="BC17" s="56"/>
      <c r="BD17" s="182" t="s">
        <v>114</v>
      </c>
      <c r="BE17" s="182"/>
      <c r="BF17" s="182"/>
      <c r="BG17" s="182" t="s">
        <v>115</v>
      </c>
      <c r="BH17" s="182"/>
      <c r="BI17" s="182"/>
      <c r="BJ17" s="56"/>
      <c r="BK17" s="182" t="s">
        <v>14</v>
      </c>
      <c r="BL17" s="182"/>
      <c r="BM17" s="182"/>
      <c r="BN17" s="182" t="s">
        <v>15</v>
      </c>
      <c r="BO17" s="182"/>
      <c r="BP17" s="182"/>
      <c r="BQ17" s="182" t="s">
        <v>16</v>
      </c>
      <c r="BR17" s="182"/>
      <c r="BS17" s="182"/>
      <c r="BT17" s="56"/>
      <c r="BU17" s="182" t="s">
        <v>98</v>
      </c>
      <c r="BV17" s="182"/>
      <c r="BW17" s="182"/>
      <c r="BX17" s="56"/>
      <c r="BY17" s="200" t="s">
        <v>5</v>
      </c>
      <c r="BZ17" s="200"/>
      <c r="CA17" s="200"/>
    </row>
    <row r="18" spans="1:79" s="1" customFormat="1" ht="15.5" customHeight="1" thickBot="1" x14ac:dyDescent="0.2">
      <c r="A18" s="173"/>
      <c r="B18" s="173"/>
      <c r="C18" s="203"/>
      <c r="D18" s="57" t="s">
        <v>119</v>
      </c>
      <c r="E18" s="58" t="s">
        <v>120</v>
      </c>
      <c r="F18" s="59" t="s">
        <v>121</v>
      </c>
      <c r="G18" s="57" t="s">
        <v>119</v>
      </c>
      <c r="H18" s="58" t="s">
        <v>120</v>
      </c>
      <c r="I18" s="59" t="s">
        <v>121</v>
      </c>
      <c r="J18" s="57" t="s">
        <v>119</v>
      </c>
      <c r="K18" s="58" t="s">
        <v>120</v>
      </c>
      <c r="L18" s="59" t="s">
        <v>121</v>
      </c>
      <c r="M18" s="57" t="s">
        <v>119</v>
      </c>
      <c r="N18" s="58" t="s">
        <v>120</v>
      </c>
      <c r="O18" s="59" t="s">
        <v>121</v>
      </c>
      <c r="P18" s="57" t="s">
        <v>119</v>
      </c>
      <c r="Q18" s="58" t="s">
        <v>120</v>
      </c>
      <c r="R18" s="59" t="s">
        <v>121</v>
      </c>
      <c r="S18" s="57" t="s">
        <v>119</v>
      </c>
      <c r="T18" s="58" t="s">
        <v>120</v>
      </c>
      <c r="U18" s="59" t="s">
        <v>121</v>
      </c>
      <c r="V18" s="57" t="s">
        <v>119</v>
      </c>
      <c r="W18" s="58" t="s">
        <v>120</v>
      </c>
      <c r="X18" s="59" t="s">
        <v>121</v>
      </c>
      <c r="Y18" s="57" t="s">
        <v>119</v>
      </c>
      <c r="Z18" s="58" t="s">
        <v>120</v>
      </c>
      <c r="AA18" s="59" t="s">
        <v>121</v>
      </c>
      <c r="AB18" s="57" t="s">
        <v>119</v>
      </c>
      <c r="AC18" s="58" t="s">
        <v>120</v>
      </c>
      <c r="AD18" s="59" t="s">
        <v>121</v>
      </c>
      <c r="AE18" s="60"/>
      <c r="AF18" s="57" t="s">
        <v>119</v>
      </c>
      <c r="AG18" s="58" t="s">
        <v>120</v>
      </c>
      <c r="AH18" s="59" t="s">
        <v>121</v>
      </c>
      <c r="AI18" s="57" t="s">
        <v>119</v>
      </c>
      <c r="AJ18" s="58" t="s">
        <v>120</v>
      </c>
      <c r="AK18" s="59" t="s">
        <v>121</v>
      </c>
      <c r="AL18" s="60"/>
      <c r="AM18" s="57" t="s">
        <v>119</v>
      </c>
      <c r="AN18" s="58" t="s">
        <v>120</v>
      </c>
      <c r="AO18" s="59" t="s">
        <v>121</v>
      </c>
      <c r="AP18" s="57" t="s">
        <v>119</v>
      </c>
      <c r="AQ18" s="58" t="s">
        <v>120</v>
      </c>
      <c r="AR18" s="59" t="s">
        <v>121</v>
      </c>
      <c r="AS18" s="57" t="s">
        <v>119</v>
      </c>
      <c r="AT18" s="58" t="s">
        <v>120</v>
      </c>
      <c r="AU18" s="59" t="s">
        <v>121</v>
      </c>
      <c r="AV18" s="57" t="s">
        <v>119</v>
      </c>
      <c r="AW18" s="58" t="s">
        <v>120</v>
      </c>
      <c r="AX18" s="59" t="s">
        <v>121</v>
      </c>
      <c r="AY18" s="57" t="s">
        <v>119</v>
      </c>
      <c r="AZ18" s="212" t="s">
        <v>120</v>
      </c>
      <c r="BA18" s="212"/>
      <c r="BB18" s="59" t="s">
        <v>121</v>
      </c>
      <c r="BC18" s="60"/>
      <c r="BD18" s="57" t="s">
        <v>119</v>
      </c>
      <c r="BE18" s="58" t="s">
        <v>120</v>
      </c>
      <c r="BF18" s="59" t="s">
        <v>121</v>
      </c>
      <c r="BG18" s="57" t="s">
        <v>119</v>
      </c>
      <c r="BH18" s="58" t="s">
        <v>120</v>
      </c>
      <c r="BI18" s="59" t="s">
        <v>121</v>
      </c>
      <c r="BJ18" s="60"/>
      <c r="BK18" s="57" t="s">
        <v>119</v>
      </c>
      <c r="BL18" s="58" t="s">
        <v>120</v>
      </c>
      <c r="BM18" s="59" t="s">
        <v>121</v>
      </c>
      <c r="BN18" s="57" t="s">
        <v>119</v>
      </c>
      <c r="BO18" s="58" t="s">
        <v>120</v>
      </c>
      <c r="BP18" s="59" t="s">
        <v>121</v>
      </c>
      <c r="BQ18" s="57" t="s">
        <v>119</v>
      </c>
      <c r="BR18" s="58" t="s">
        <v>120</v>
      </c>
      <c r="BS18" s="59" t="s">
        <v>121</v>
      </c>
      <c r="BT18" s="60"/>
      <c r="BU18" s="57" t="s">
        <v>119</v>
      </c>
      <c r="BV18" s="58" t="s">
        <v>120</v>
      </c>
      <c r="BW18" s="59" t="s">
        <v>121</v>
      </c>
      <c r="BX18" s="60"/>
      <c r="BY18" s="61" t="s">
        <v>119</v>
      </c>
      <c r="BZ18" s="62" t="s">
        <v>120</v>
      </c>
      <c r="CA18" s="63" t="s">
        <v>121</v>
      </c>
    </row>
    <row r="19" spans="1:79" s="1" customFormat="1" ht="15.5" customHeight="1" x14ac:dyDescent="0.15">
      <c r="A19" s="64">
        <v>1</v>
      </c>
      <c r="B19" s="66" t="s">
        <v>146</v>
      </c>
      <c r="C19" s="67" t="s">
        <v>63</v>
      </c>
      <c r="D19" s="68"/>
      <c r="E19" s="69"/>
      <c r="F19" s="70"/>
      <c r="G19" s="68"/>
      <c r="H19" s="69"/>
      <c r="I19" s="70"/>
      <c r="J19" s="68"/>
      <c r="K19" s="69"/>
      <c r="L19" s="70"/>
      <c r="M19" s="68"/>
      <c r="N19" s="69"/>
      <c r="O19" s="70"/>
      <c r="P19" s="68"/>
      <c r="Q19" s="69"/>
      <c r="R19" s="70"/>
      <c r="S19" s="68">
        <v>49</v>
      </c>
      <c r="T19" s="69">
        <v>49</v>
      </c>
      <c r="U19" s="70">
        <v>37</v>
      </c>
      <c r="V19" s="68">
        <v>73</v>
      </c>
      <c r="W19" s="69"/>
      <c r="X19" s="70"/>
      <c r="Y19" s="68"/>
      <c r="Z19" s="69"/>
      <c r="AA19" s="70"/>
      <c r="AB19" s="68">
        <v>47</v>
      </c>
      <c r="AC19" s="69"/>
      <c r="AD19" s="70">
        <v>6</v>
      </c>
      <c r="AE19" s="71"/>
      <c r="AF19" s="68"/>
      <c r="AG19" s="69"/>
      <c r="AH19" s="70"/>
      <c r="AI19" s="68"/>
      <c r="AJ19" s="69"/>
      <c r="AK19" s="70"/>
      <c r="AL19" s="71"/>
      <c r="AM19" s="68"/>
      <c r="AN19" s="69"/>
      <c r="AO19" s="70"/>
      <c r="AP19" s="68"/>
      <c r="AQ19" s="69"/>
      <c r="AR19" s="70"/>
      <c r="AS19" s="68"/>
      <c r="AT19" s="69"/>
      <c r="AU19" s="70"/>
      <c r="AV19" s="68"/>
      <c r="AW19" s="69"/>
      <c r="AX19" s="70"/>
      <c r="AY19" s="68"/>
      <c r="AZ19" s="211"/>
      <c r="BA19" s="211"/>
      <c r="BB19" s="70"/>
      <c r="BC19" s="71"/>
      <c r="BD19" s="68"/>
      <c r="BE19" s="69"/>
      <c r="BF19" s="70"/>
      <c r="BG19" s="68"/>
      <c r="BH19" s="69"/>
      <c r="BI19" s="70"/>
      <c r="BJ19" s="71"/>
      <c r="BK19" s="68"/>
      <c r="BL19" s="69"/>
      <c r="BM19" s="70"/>
      <c r="BN19" s="68"/>
      <c r="BO19" s="69"/>
      <c r="BP19" s="70"/>
      <c r="BQ19" s="68"/>
      <c r="BR19" s="69"/>
      <c r="BS19" s="70"/>
      <c r="BT19" s="71"/>
      <c r="BU19" s="68"/>
      <c r="BV19" s="69"/>
      <c r="BW19" s="70"/>
      <c r="BX19" s="71"/>
      <c r="BY19" s="72">
        <v>169</v>
      </c>
      <c r="BZ19" s="73">
        <v>49</v>
      </c>
      <c r="CA19" s="74">
        <v>43</v>
      </c>
    </row>
    <row r="20" spans="1:79" s="1" customFormat="1" ht="15.5" customHeight="1" x14ac:dyDescent="0.15">
      <c r="A20" s="64">
        <v>1</v>
      </c>
      <c r="B20" s="66" t="s">
        <v>147</v>
      </c>
      <c r="C20" s="67" t="s">
        <v>63</v>
      </c>
      <c r="D20" s="68"/>
      <c r="E20" s="69"/>
      <c r="F20" s="70"/>
      <c r="G20" s="68"/>
      <c r="H20" s="69"/>
      <c r="I20" s="70"/>
      <c r="J20" s="68"/>
      <c r="K20" s="69"/>
      <c r="L20" s="70"/>
      <c r="M20" s="68"/>
      <c r="N20" s="69"/>
      <c r="O20" s="70"/>
      <c r="P20" s="68"/>
      <c r="Q20" s="69"/>
      <c r="R20" s="70"/>
      <c r="S20" s="68"/>
      <c r="T20" s="69"/>
      <c r="U20" s="70">
        <v>2</v>
      </c>
      <c r="V20" s="68"/>
      <c r="W20" s="69"/>
      <c r="X20" s="70"/>
      <c r="Y20" s="68"/>
      <c r="Z20" s="69"/>
      <c r="AA20" s="70"/>
      <c r="AB20" s="68"/>
      <c r="AC20" s="69"/>
      <c r="AD20" s="70"/>
      <c r="AE20" s="71"/>
      <c r="AF20" s="68"/>
      <c r="AG20" s="69"/>
      <c r="AH20" s="70"/>
      <c r="AI20" s="68"/>
      <c r="AJ20" s="69"/>
      <c r="AK20" s="70"/>
      <c r="AL20" s="71"/>
      <c r="AM20" s="68"/>
      <c r="AN20" s="69"/>
      <c r="AO20" s="70"/>
      <c r="AP20" s="68"/>
      <c r="AQ20" s="69"/>
      <c r="AR20" s="70"/>
      <c r="AS20" s="68"/>
      <c r="AT20" s="69"/>
      <c r="AU20" s="70"/>
      <c r="AV20" s="68"/>
      <c r="AW20" s="69"/>
      <c r="AX20" s="70"/>
      <c r="AY20" s="68"/>
      <c r="AZ20" s="211"/>
      <c r="BA20" s="211"/>
      <c r="BB20" s="70"/>
      <c r="BC20" s="71"/>
      <c r="BD20" s="68"/>
      <c r="BE20" s="69"/>
      <c r="BF20" s="70"/>
      <c r="BG20" s="68"/>
      <c r="BH20" s="69"/>
      <c r="BI20" s="70"/>
      <c r="BJ20" s="71"/>
      <c r="BK20" s="68"/>
      <c r="BL20" s="69"/>
      <c r="BM20" s="70"/>
      <c r="BN20" s="68"/>
      <c r="BO20" s="69"/>
      <c r="BP20" s="70"/>
      <c r="BQ20" s="68"/>
      <c r="BR20" s="69"/>
      <c r="BS20" s="70"/>
      <c r="BT20" s="71"/>
      <c r="BU20" s="68"/>
      <c r="BV20" s="69"/>
      <c r="BW20" s="70"/>
      <c r="BX20" s="71"/>
      <c r="BY20" s="72"/>
      <c r="BZ20" s="73"/>
      <c r="CA20" s="74">
        <v>2</v>
      </c>
    </row>
    <row r="21" spans="1:79" s="1" customFormat="1" ht="15.5" customHeight="1" x14ac:dyDescent="0.15">
      <c r="A21" s="64">
        <v>1</v>
      </c>
      <c r="B21" s="66" t="s">
        <v>224</v>
      </c>
      <c r="C21" s="67" t="s">
        <v>63</v>
      </c>
      <c r="D21" s="68"/>
      <c r="E21" s="69"/>
      <c r="F21" s="70"/>
      <c r="G21" s="68"/>
      <c r="H21" s="69"/>
      <c r="I21" s="70"/>
      <c r="J21" s="68"/>
      <c r="K21" s="69"/>
      <c r="L21" s="70"/>
      <c r="M21" s="68"/>
      <c r="N21" s="69"/>
      <c r="O21" s="70"/>
      <c r="P21" s="68"/>
      <c r="Q21" s="69"/>
      <c r="R21" s="70"/>
      <c r="S21" s="68"/>
      <c r="T21" s="69"/>
      <c r="U21" s="70"/>
      <c r="V21" s="68"/>
      <c r="W21" s="69"/>
      <c r="X21" s="70"/>
      <c r="Y21" s="68"/>
      <c r="Z21" s="69"/>
      <c r="AA21" s="70"/>
      <c r="AB21" s="68">
        <v>3</v>
      </c>
      <c r="AC21" s="69">
        <v>2</v>
      </c>
      <c r="AD21" s="70">
        <v>2</v>
      </c>
      <c r="AE21" s="71"/>
      <c r="AF21" s="68"/>
      <c r="AG21" s="69"/>
      <c r="AH21" s="70"/>
      <c r="AI21" s="68"/>
      <c r="AJ21" s="69"/>
      <c r="AK21" s="70"/>
      <c r="AL21" s="71"/>
      <c r="AM21" s="68"/>
      <c r="AN21" s="69"/>
      <c r="AO21" s="70"/>
      <c r="AP21" s="68"/>
      <c r="AQ21" s="69"/>
      <c r="AR21" s="70"/>
      <c r="AS21" s="68"/>
      <c r="AT21" s="69"/>
      <c r="AU21" s="70"/>
      <c r="AV21" s="68"/>
      <c r="AW21" s="69"/>
      <c r="AX21" s="70"/>
      <c r="AY21" s="68"/>
      <c r="AZ21" s="211"/>
      <c r="BA21" s="211"/>
      <c r="BB21" s="70"/>
      <c r="BC21" s="71"/>
      <c r="BD21" s="68"/>
      <c r="BE21" s="69"/>
      <c r="BF21" s="70"/>
      <c r="BG21" s="68"/>
      <c r="BH21" s="69"/>
      <c r="BI21" s="70"/>
      <c r="BJ21" s="71"/>
      <c r="BK21" s="68"/>
      <c r="BL21" s="69"/>
      <c r="BM21" s="70"/>
      <c r="BN21" s="68"/>
      <c r="BO21" s="69"/>
      <c r="BP21" s="70"/>
      <c r="BQ21" s="68"/>
      <c r="BR21" s="69"/>
      <c r="BS21" s="70"/>
      <c r="BT21" s="71"/>
      <c r="BU21" s="68"/>
      <c r="BV21" s="69"/>
      <c r="BW21" s="70"/>
      <c r="BX21" s="71"/>
      <c r="BY21" s="72">
        <v>3</v>
      </c>
      <c r="BZ21" s="73">
        <v>2</v>
      </c>
      <c r="CA21" s="74">
        <v>2</v>
      </c>
    </row>
    <row r="22" spans="1:79" s="1" customFormat="1" ht="15.5" customHeight="1" x14ac:dyDescent="0.15">
      <c r="A22" s="64">
        <v>1</v>
      </c>
      <c r="B22" s="66" t="s">
        <v>229</v>
      </c>
      <c r="C22" s="67" t="s">
        <v>63</v>
      </c>
      <c r="D22" s="68"/>
      <c r="E22" s="69"/>
      <c r="F22" s="70"/>
      <c r="G22" s="68"/>
      <c r="H22" s="69"/>
      <c r="I22" s="70"/>
      <c r="J22" s="68"/>
      <c r="K22" s="69"/>
      <c r="L22" s="70"/>
      <c r="M22" s="68"/>
      <c r="N22" s="69"/>
      <c r="O22" s="70"/>
      <c r="P22" s="68"/>
      <c r="Q22" s="69"/>
      <c r="R22" s="70"/>
      <c r="S22" s="68"/>
      <c r="T22" s="69"/>
      <c r="U22" s="70">
        <v>3</v>
      </c>
      <c r="V22" s="68"/>
      <c r="W22" s="69"/>
      <c r="X22" s="70"/>
      <c r="Y22" s="68"/>
      <c r="Z22" s="69"/>
      <c r="AA22" s="70"/>
      <c r="AB22" s="68"/>
      <c r="AC22" s="69"/>
      <c r="AD22" s="70"/>
      <c r="AE22" s="71"/>
      <c r="AF22" s="68"/>
      <c r="AG22" s="69"/>
      <c r="AH22" s="70"/>
      <c r="AI22" s="68"/>
      <c r="AJ22" s="69"/>
      <c r="AK22" s="70"/>
      <c r="AL22" s="71"/>
      <c r="AM22" s="68"/>
      <c r="AN22" s="69"/>
      <c r="AO22" s="70"/>
      <c r="AP22" s="68"/>
      <c r="AQ22" s="69"/>
      <c r="AR22" s="70"/>
      <c r="AS22" s="68"/>
      <c r="AT22" s="69"/>
      <c r="AU22" s="70"/>
      <c r="AV22" s="68"/>
      <c r="AW22" s="69"/>
      <c r="AX22" s="70"/>
      <c r="AY22" s="68"/>
      <c r="AZ22" s="211"/>
      <c r="BA22" s="211"/>
      <c r="BB22" s="70"/>
      <c r="BC22" s="71"/>
      <c r="BD22" s="68"/>
      <c r="BE22" s="69"/>
      <c r="BF22" s="70"/>
      <c r="BG22" s="68"/>
      <c r="BH22" s="69"/>
      <c r="BI22" s="70"/>
      <c r="BJ22" s="71"/>
      <c r="BK22" s="68"/>
      <c r="BL22" s="69"/>
      <c r="BM22" s="70"/>
      <c r="BN22" s="68"/>
      <c r="BO22" s="69"/>
      <c r="BP22" s="70"/>
      <c r="BQ22" s="68"/>
      <c r="BR22" s="69"/>
      <c r="BS22" s="70"/>
      <c r="BT22" s="71"/>
      <c r="BU22" s="68"/>
      <c r="BV22" s="69"/>
      <c r="BW22" s="70"/>
      <c r="BX22" s="71"/>
      <c r="BY22" s="72"/>
      <c r="BZ22" s="73"/>
      <c r="CA22" s="74">
        <v>3</v>
      </c>
    </row>
    <row r="23" spans="1:79" s="1" customFormat="1" ht="15.5" customHeight="1" x14ac:dyDescent="0.15">
      <c r="A23" s="64">
        <v>1</v>
      </c>
      <c r="B23" s="66" t="s">
        <v>285</v>
      </c>
      <c r="C23" s="67" t="s">
        <v>63</v>
      </c>
      <c r="D23" s="68"/>
      <c r="E23" s="69"/>
      <c r="F23" s="70"/>
      <c r="G23" s="68"/>
      <c r="H23" s="69"/>
      <c r="I23" s="70"/>
      <c r="J23" s="68"/>
      <c r="K23" s="69"/>
      <c r="L23" s="70"/>
      <c r="M23" s="68"/>
      <c r="N23" s="69"/>
      <c r="O23" s="70"/>
      <c r="P23" s="68"/>
      <c r="Q23" s="69"/>
      <c r="R23" s="70"/>
      <c r="S23" s="68"/>
      <c r="T23" s="69"/>
      <c r="U23" s="70">
        <v>3</v>
      </c>
      <c r="V23" s="68"/>
      <c r="W23" s="69"/>
      <c r="X23" s="70"/>
      <c r="Y23" s="68"/>
      <c r="Z23" s="69"/>
      <c r="AA23" s="70"/>
      <c r="AB23" s="68"/>
      <c r="AC23" s="69"/>
      <c r="AD23" s="70"/>
      <c r="AE23" s="71"/>
      <c r="AF23" s="68"/>
      <c r="AG23" s="69"/>
      <c r="AH23" s="70"/>
      <c r="AI23" s="68"/>
      <c r="AJ23" s="69"/>
      <c r="AK23" s="70"/>
      <c r="AL23" s="71"/>
      <c r="AM23" s="68"/>
      <c r="AN23" s="69"/>
      <c r="AO23" s="70"/>
      <c r="AP23" s="68"/>
      <c r="AQ23" s="69"/>
      <c r="AR23" s="70"/>
      <c r="AS23" s="68"/>
      <c r="AT23" s="69"/>
      <c r="AU23" s="70"/>
      <c r="AV23" s="68"/>
      <c r="AW23" s="69"/>
      <c r="AX23" s="70"/>
      <c r="AY23" s="68"/>
      <c r="AZ23" s="211"/>
      <c r="BA23" s="211"/>
      <c r="BB23" s="70"/>
      <c r="BC23" s="71"/>
      <c r="BD23" s="68"/>
      <c r="BE23" s="69"/>
      <c r="BF23" s="70"/>
      <c r="BG23" s="68"/>
      <c r="BH23" s="69"/>
      <c r="BI23" s="70"/>
      <c r="BJ23" s="71"/>
      <c r="BK23" s="68"/>
      <c r="BL23" s="69"/>
      <c r="BM23" s="70"/>
      <c r="BN23" s="68"/>
      <c r="BO23" s="69"/>
      <c r="BP23" s="70"/>
      <c r="BQ23" s="68"/>
      <c r="BR23" s="69"/>
      <c r="BS23" s="70"/>
      <c r="BT23" s="71"/>
      <c r="BU23" s="68"/>
      <c r="BV23" s="69"/>
      <c r="BW23" s="70"/>
      <c r="BX23" s="71"/>
      <c r="BY23" s="72"/>
      <c r="BZ23" s="73"/>
      <c r="CA23" s="74">
        <v>3</v>
      </c>
    </row>
    <row r="24" spans="1:79" s="1" customFormat="1" ht="15.5" customHeight="1" x14ac:dyDescent="0.15">
      <c r="A24" s="64">
        <v>1</v>
      </c>
      <c r="B24" s="66" t="s">
        <v>323</v>
      </c>
      <c r="C24" s="67" t="s">
        <v>63</v>
      </c>
      <c r="D24" s="68"/>
      <c r="E24" s="69"/>
      <c r="F24" s="70"/>
      <c r="G24" s="68"/>
      <c r="H24" s="69"/>
      <c r="I24" s="70"/>
      <c r="J24" s="68"/>
      <c r="K24" s="69"/>
      <c r="L24" s="70"/>
      <c r="M24" s="68"/>
      <c r="N24" s="69"/>
      <c r="O24" s="70"/>
      <c r="P24" s="68"/>
      <c r="Q24" s="69"/>
      <c r="R24" s="70"/>
      <c r="S24" s="68"/>
      <c r="T24" s="69"/>
      <c r="U24" s="70"/>
      <c r="V24" s="68"/>
      <c r="W24" s="69"/>
      <c r="X24" s="70"/>
      <c r="Y24" s="68"/>
      <c r="Z24" s="69"/>
      <c r="AA24" s="70"/>
      <c r="AB24" s="68"/>
      <c r="AC24" s="69"/>
      <c r="AD24" s="70"/>
      <c r="AE24" s="71"/>
      <c r="AF24" s="68">
        <v>5</v>
      </c>
      <c r="AG24" s="69">
        <v>5</v>
      </c>
      <c r="AH24" s="70"/>
      <c r="AI24" s="68">
        <v>8</v>
      </c>
      <c r="AJ24" s="69">
        <v>8</v>
      </c>
      <c r="AK24" s="70"/>
      <c r="AL24" s="71"/>
      <c r="AM24" s="68">
        <v>28</v>
      </c>
      <c r="AN24" s="69">
        <v>28</v>
      </c>
      <c r="AO24" s="70"/>
      <c r="AP24" s="68"/>
      <c r="AQ24" s="69"/>
      <c r="AR24" s="70"/>
      <c r="AS24" s="68"/>
      <c r="AT24" s="69"/>
      <c r="AU24" s="70"/>
      <c r="AV24" s="68"/>
      <c r="AW24" s="69"/>
      <c r="AX24" s="70"/>
      <c r="AY24" s="68"/>
      <c r="AZ24" s="211"/>
      <c r="BA24" s="211"/>
      <c r="BB24" s="70"/>
      <c r="BC24" s="71"/>
      <c r="BD24" s="68"/>
      <c r="BE24" s="69"/>
      <c r="BF24" s="70"/>
      <c r="BG24" s="68">
        <v>10</v>
      </c>
      <c r="BH24" s="69">
        <v>10</v>
      </c>
      <c r="BI24" s="70"/>
      <c r="BJ24" s="71"/>
      <c r="BK24" s="68"/>
      <c r="BL24" s="69"/>
      <c r="BM24" s="70"/>
      <c r="BN24" s="68">
        <v>50</v>
      </c>
      <c r="BO24" s="69"/>
      <c r="BP24" s="70"/>
      <c r="BQ24" s="68"/>
      <c r="BR24" s="69"/>
      <c r="BS24" s="70"/>
      <c r="BT24" s="71"/>
      <c r="BU24" s="68">
        <v>123</v>
      </c>
      <c r="BV24" s="69">
        <v>123</v>
      </c>
      <c r="BW24" s="70">
        <v>120</v>
      </c>
      <c r="BX24" s="71"/>
      <c r="BY24" s="72">
        <v>224</v>
      </c>
      <c r="BZ24" s="73">
        <v>174</v>
      </c>
      <c r="CA24" s="74">
        <v>120</v>
      </c>
    </row>
    <row r="25" spans="1:79" s="1" customFormat="1" ht="15.5" customHeight="1" x14ac:dyDescent="0.15">
      <c r="A25" s="64">
        <v>1</v>
      </c>
      <c r="B25" s="66" t="s">
        <v>325</v>
      </c>
      <c r="C25" s="67" t="s">
        <v>63</v>
      </c>
      <c r="D25" s="68"/>
      <c r="E25" s="69"/>
      <c r="F25" s="70"/>
      <c r="G25" s="68"/>
      <c r="H25" s="69"/>
      <c r="I25" s="70"/>
      <c r="J25" s="68"/>
      <c r="K25" s="69"/>
      <c r="L25" s="70"/>
      <c r="M25" s="68"/>
      <c r="N25" s="69"/>
      <c r="O25" s="70"/>
      <c r="P25" s="68"/>
      <c r="Q25" s="69"/>
      <c r="R25" s="70"/>
      <c r="S25" s="68">
        <v>11</v>
      </c>
      <c r="T25" s="69">
        <v>11</v>
      </c>
      <c r="U25" s="70">
        <v>20</v>
      </c>
      <c r="V25" s="68"/>
      <c r="W25" s="69"/>
      <c r="X25" s="70"/>
      <c r="Y25" s="68">
        <v>7</v>
      </c>
      <c r="Z25" s="69">
        <v>7</v>
      </c>
      <c r="AA25" s="70">
        <v>10</v>
      </c>
      <c r="AB25" s="68">
        <v>26</v>
      </c>
      <c r="AC25" s="69"/>
      <c r="AD25" s="70"/>
      <c r="AE25" s="71"/>
      <c r="AF25" s="68"/>
      <c r="AG25" s="69"/>
      <c r="AH25" s="70"/>
      <c r="AI25" s="68"/>
      <c r="AJ25" s="69"/>
      <c r="AK25" s="70"/>
      <c r="AL25" s="71"/>
      <c r="AM25" s="68">
        <v>14</v>
      </c>
      <c r="AN25" s="69">
        <v>14</v>
      </c>
      <c r="AO25" s="70">
        <v>15</v>
      </c>
      <c r="AP25" s="68">
        <v>5</v>
      </c>
      <c r="AQ25" s="69">
        <v>5</v>
      </c>
      <c r="AR25" s="70"/>
      <c r="AS25" s="68">
        <v>6</v>
      </c>
      <c r="AT25" s="69">
        <v>6</v>
      </c>
      <c r="AU25" s="70">
        <v>6</v>
      </c>
      <c r="AV25" s="68"/>
      <c r="AW25" s="69"/>
      <c r="AX25" s="70"/>
      <c r="AY25" s="68"/>
      <c r="AZ25" s="211"/>
      <c r="BA25" s="211"/>
      <c r="BB25" s="70"/>
      <c r="BC25" s="71"/>
      <c r="BD25" s="68"/>
      <c r="BE25" s="69"/>
      <c r="BF25" s="70"/>
      <c r="BG25" s="68">
        <v>11</v>
      </c>
      <c r="BH25" s="69">
        <v>11</v>
      </c>
      <c r="BI25" s="70"/>
      <c r="BJ25" s="71"/>
      <c r="BK25" s="68"/>
      <c r="BL25" s="69"/>
      <c r="BM25" s="70"/>
      <c r="BN25" s="68"/>
      <c r="BO25" s="69"/>
      <c r="BP25" s="70"/>
      <c r="BQ25" s="68">
        <v>20</v>
      </c>
      <c r="BR25" s="69">
        <v>5</v>
      </c>
      <c r="BS25" s="70">
        <v>5</v>
      </c>
      <c r="BT25" s="71"/>
      <c r="BU25" s="68">
        <v>10</v>
      </c>
      <c r="BV25" s="69">
        <v>10</v>
      </c>
      <c r="BW25" s="70">
        <v>10</v>
      </c>
      <c r="BX25" s="71"/>
      <c r="BY25" s="72">
        <v>110</v>
      </c>
      <c r="BZ25" s="73">
        <v>69</v>
      </c>
      <c r="CA25" s="74">
        <v>66</v>
      </c>
    </row>
    <row r="26" spans="1:79" s="1" customFormat="1" ht="15.5" customHeight="1" x14ac:dyDescent="0.15">
      <c r="A26" s="64">
        <v>1</v>
      </c>
      <c r="B26" s="66" t="s">
        <v>345</v>
      </c>
      <c r="C26" s="67" t="s">
        <v>63</v>
      </c>
      <c r="D26" s="68"/>
      <c r="E26" s="69"/>
      <c r="F26" s="70"/>
      <c r="G26" s="68"/>
      <c r="H26" s="69"/>
      <c r="I26" s="70"/>
      <c r="J26" s="68"/>
      <c r="K26" s="69"/>
      <c r="L26" s="70"/>
      <c r="M26" s="68"/>
      <c r="N26" s="69"/>
      <c r="O26" s="70"/>
      <c r="P26" s="68"/>
      <c r="Q26" s="69"/>
      <c r="R26" s="70"/>
      <c r="S26" s="68"/>
      <c r="T26" s="69"/>
      <c r="U26" s="70">
        <v>11</v>
      </c>
      <c r="V26" s="68"/>
      <c r="W26" s="69"/>
      <c r="X26" s="70">
        <v>8</v>
      </c>
      <c r="Y26" s="68"/>
      <c r="Z26" s="69"/>
      <c r="AA26" s="70"/>
      <c r="AB26" s="68"/>
      <c r="AC26" s="69"/>
      <c r="AD26" s="70"/>
      <c r="AE26" s="71"/>
      <c r="AF26" s="68"/>
      <c r="AG26" s="69"/>
      <c r="AH26" s="70"/>
      <c r="AI26" s="68"/>
      <c r="AJ26" s="69"/>
      <c r="AK26" s="70"/>
      <c r="AL26" s="71"/>
      <c r="AM26" s="68"/>
      <c r="AN26" s="69"/>
      <c r="AO26" s="70"/>
      <c r="AP26" s="68"/>
      <c r="AQ26" s="69"/>
      <c r="AR26" s="70"/>
      <c r="AS26" s="68"/>
      <c r="AT26" s="69"/>
      <c r="AU26" s="70"/>
      <c r="AV26" s="68"/>
      <c r="AW26" s="69"/>
      <c r="AX26" s="70"/>
      <c r="AY26" s="68"/>
      <c r="AZ26" s="211"/>
      <c r="BA26" s="211"/>
      <c r="BB26" s="70"/>
      <c r="BC26" s="71"/>
      <c r="BD26" s="68"/>
      <c r="BE26" s="69"/>
      <c r="BF26" s="70"/>
      <c r="BG26" s="68"/>
      <c r="BH26" s="69"/>
      <c r="BI26" s="70"/>
      <c r="BJ26" s="71"/>
      <c r="BK26" s="68"/>
      <c r="BL26" s="69"/>
      <c r="BM26" s="70"/>
      <c r="BN26" s="68"/>
      <c r="BO26" s="69"/>
      <c r="BP26" s="70"/>
      <c r="BQ26" s="68"/>
      <c r="BR26" s="69"/>
      <c r="BS26" s="70"/>
      <c r="BT26" s="71"/>
      <c r="BU26" s="68"/>
      <c r="BV26" s="69"/>
      <c r="BW26" s="70"/>
      <c r="BX26" s="71"/>
      <c r="BY26" s="72"/>
      <c r="BZ26" s="73"/>
      <c r="CA26" s="74">
        <v>19</v>
      </c>
    </row>
    <row r="27" spans="1:79" s="1" customFormat="1" ht="15.5" customHeight="1" x14ac:dyDescent="0.15">
      <c r="A27" s="64">
        <v>1</v>
      </c>
      <c r="B27" s="66" t="s">
        <v>78</v>
      </c>
      <c r="C27" s="67" t="s">
        <v>63</v>
      </c>
      <c r="D27" s="68"/>
      <c r="E27" s="69"/>
      <c r="F27" s="70"/>
      <c r="G27" s="68"/>
      <c r="H27" s="69"/>
      <c r="I27" s="70"/>
      <c r="J27" s="68"/>
      <c r="K27" s="69"/>
      <c r="L27" s="70"/>
      <c r="M27" s="68"/>
      <c r="N27" s="69"/>
      <c r="O27" s="70"/>
      <c r="P27" s="68"/>
      <c r="Q27" s="69"/>
      <c r="R27" s="70"/>
      <c r="S27" s="68"/>
      <c r="T27" s="69"/>
      <c r="U27" s="70">
        <v>15</v>
      </c>
      <c r="V27" s="68">
        <v>78</v>
      </c>
      <c r="W27" s="69">
        <v>12</v>
      </c>
      <c r="X27" s="70">
        <v>21</v>
      </c>
      <c r="Y27" s="68"/>
      <c r="Z27" s="69"/>
      <c r="AA27" s="70"/>
      <c r="AB27" s="68">
        <v>10</v>
      </c>
      <c r="AC27" s="69"/>
      <c r="AD27" s="70"/>
      <c r="AE27" s="71"/>
      <c r="AF27" s="68"/>
      <c r="AG27" s="69"/>
      <c r="AH27" s="70"/>
      <c r="AI27" s="68"/>
      <c r="AJ27" s="69"/>
      <c r="AK27" s="70"/>
      <c r="AL27" s="71"/>
      <c r="AM27" s="68"/>
      <c r="AN27" s="69"/>
      <c r="AO27" s="70"/>
      <c r="AP27" s="68"/>
      <c r="AQ27" s="69"/>
      <c r="AR27" s="70"/>
      <c r="AS27" s="68"/>
      <c r="AT27" s="69"/>
      <c r="AU27" s="70">
        <v>3</v>
      </c>
      <c r="AV27" s="68"/>
      <c r="AW27" s="69"/>
      <c r="AX27" s="70"/>
      <c r="AY27" s="68"/>
      <c r="AZ27" s="211"/>
      <c r="BA27" s="211"/>
      <c r="BB27" s="70"/>
      <c r="BC27" s="71"/>
      <c r="BD27" s="68"/>
      <c r="BE27" s="69"/>
      <c r="BF27" s="70"/>
      <c r="BG27" s="68"/>
      <c r="BH27" s="69"/>
      <c r="BI27" s="70"/>
      <c r="BJ27" s="71"/>
      <c r="BK27" s="68"/>
      <c r="BL27" s="69"/>
      <c r="BM27" s="70"/>
      <c r="BN27" s="68"/>
      <c r="BO27" s="69"/>
      <c r="BP27" s="70"/>
      <c r="BQ27" s="68"/>
      <c r="BR27" s="69"/>
      <c r="BS27" s="70"/>
      <c r="BT27" s="71"/>
      <c r="BU27" s="68"/>
      <c r="BV27" s="69"/>
      <c r="BW27" s="70"/>
      <c r="BX27" s="71"/>
      <c r="BY27" s="72">
        <v>88</v>
      </c>
      <c r="BZ27" s="73">
        <v>12</v>
      </c>
      <c r="CA27" s="74">
        <v>39</v>
      </c>
    </row>
    <row r="28" spans="1:79" s="1" customFormat="1" ht="15.5" customHeight="1" x14ac:dyDescent="0.15">
      <c r="A28" s="64">
        <v>1</v>
      </c>
      <c r="B28" s="66" t="s">
        <v>375</v>
      </c>
      <c r="C28" s="67" t="s">
        <v>63</v>
      </c>
      <c r="D28" s="68"/>
      <c r="E28" s="69"/>
      <c r="F28" s="70"/>
      <c r="G28" s="68"/>
      <c r="H28" s="69"/>
      <c r="I28" s="70"/>
      <c r="J28" s="68"/>
      <c r="K28" s="69"/>
      <c r="L28" s="70"/>
      <c r="M28" s="68"/>
      <c r="N28" s="69"/>
      <c r="O28" s="70"/>
      <c r="P28" s="68"/>
      <c r="Q28" s="69"/>
      <c r="R28" s="70"/>
      <c r="S28" s="68">
        <v>30</v>
      </c>
      <c r="T28" s="69">
        <v>30</v>
      </c>
      <c r="U28" s="70">
        <v>11</v>
      </c>
      <c r="V28" s="68">
        <v>12</v>
      </c>
      <c r="W28" s="69">
        <v>6</v>
      </c>
      <c r="X28" s="70">
        <v>6</v>
      </c>
      <c r="Y28" s="68">
        <v>6</v>
      </c>
      <c r="Z28" s="69">
        <v>6</v>
      </c>
      <c r="AA28" s="70">
        <v>6</v>
      </c>
      <c r="AB28" s="68">
        <v>17</v>
      </c>
      <c r="AC28" s="69">
        <v>4</v>
      </c>
      <c r="AD28" s="70">
        <v>4</v>
      </c>
      <c r="AE28" s="71"/>
      <c r="AF28" s="68"/>
      <c r="AG28" s="69"/>
      <c r="AH28" s="70"/>
      <c r="AI28" s="68"/>
      <c r="AJ28" s="69"/>
      <c r="AK28" s="70"/>
      <c r="AL28" s="71"/>
      <c r="AM28" s="68">
        <v>6</v>
      </c>
      <c r="AN28" s="69">
        <v>6</v>
      </c>
      <c r="AO28" s="70"/>
      <c r="AP28" s="68"/>
      <c r="AQ28" s="69"/>
      <c r="AR28" s="70"/>
      <c r="AS28" s="68"/>
      <c r="AT28" s="69"/>
      <c r="AU28" s="70"/>
      <c r="AV28" s="68"/>
      <c r="AW28" s="69"/>
      <c r="AX28" s="70"/>
      <c r="AY28" s="68"/>
      <c r="AZ28" s="211"/>
      <c r="BA28" s="211"/>
      <c r="BB28" s="70"/>
      <c r="BC28" s="71"/>
      <c r="BD28" s="68">
        <v>6</v>
      </c>
      <c r="BE28" s="69">
        <v>6</v>
      </c>
      <c r="BF28" s="70"/>
      <c r="BG28" s="68"/>
      <c r="BH28" s="69"/>
      <c r="BI28" s="70"/>
      <c r="BJ28" s="71"/>
      <c r="BK28" s="68"/>
      <c r="BL28" s="69"/>
      <c r="BM28" s="70"/>
      <c r="BN28" s="68"/>
      <c r="BO28" s="69"/>
      <c r="BP28" s="70"/>
      <c r="BQ28" s="68"/>
      <c r="BR28" s="69"/>
      <c r="BS28" s="70"/>
      <c r="BT28" s="71"/>
      <c r="BU28" s="68"/>
      <c r="BV28" s="69"/>
      <c r="BW28" s="70"/>
      <c r="BX28" s="71"/>
      <c r="BY28" s="72">
        <v>77</v>
      </c>
      <c r="BZ28" s="73">
        <v>58</v>
      </c>
      <c r="CA28" s="74">
        <v>27</v>
      </c>
    </row>
    <row r="29" spans="1:79" s="1" customFormat="1" ht="15.5" customHeight="1" x14ac:dyDescent="0.15">
      <c r="A29" s="64">
        <v>1</v>
      </c>
      <c r="B29" s="66" t="s">
        <v>405</v>
      </c>
      <c r="C29" s="67" t="s">
        <v>63</v>
      </c>
      <c r="D29" s="68"/>
      <c r="E29" s="69"/>
      <c r="F29" s="70"/>
      <c r="G29" s="68"/>
      <c r="H29" s="69"/>
      <c r="I29" s="70"/>
      <c r="J29" s="68"/>
      <c r="K29" s="69"/>
      <c r="L29" s="70"/>
      <c r="M29" s="68"/>
      <c r="N29" s="69"/>
      <c r="O29" s="70"/>
      <c r="P29" s="68"/>
      <c r="Q29" s="69"/>
      <c r="R29" s="70"/>
      <c r="S29" s="68">
        <v>6</v>
      </c>
      <c r="T29" s="69"/>
      <c r="U29" s="70">
        <v>6</v>
      </c>
      <c r="V29" s="68">
        <v>32</v>
      </c>
      <c r="W29" s="69"/>
      <c r="X29" s="70"/>
      <c r="Y29" s="68">
        <v>8</v>
      </c>
      <c r="Z29" s="69">
        <v>1</v>
      </c>
      <c r="AA29" s="70">
        <v>1</v>
      </c>
      <c r="AB29" s="68"/>
      <c r="AC29" s="69"/>
      <c r="AD29" s="70"/>
      <c r="AE29" s="71"/>
      <c r="AF29" s="68">
        <v>8</v>
      </c>
      <c r="AG29" s="69">
        <v>8</v>
      </c>
      <c r="AH29" s="70">
        <v>11</v>
      </c>
      <c r="AI29" s="68"/>
      <c r="AJ29" s="69"/>
      <c r="AK29" s="70">
        <v>2</v>
      </c>
      <c r="AL29" s="71"/>
      <c r="AM29" s="68">
        <v>8</v>
      </c>
      <c r="AN29" s="69"/>
      <c r="AO29" s="70">
        <v>2</v>
      </c>
      <c r="AP29" s="68"/>
      <c r="AQ29" s="69"/>
      <c r="AR29" s="70"/>
      <c r="AS29" s="68"/>
      <c r="AT29" s="69"/>
      <c r="AU29" s="70"/>
      <c r="AV29" s="68"/>
      <c r="AW29" s="69"/>
      <c r="AX29" s="70"/>
      <c r="AY29" s="68">
        <v>28</v>
      </c>
      <c r="AZ29" s="211"/>
      <c r="BA29" s="211"/>
      <c r="BB29" s="70"/>
      <c r="BC29" s="71"/>
      <c r="BD29" s="68"/>
      <c r="BE29" s="69"/>
      <c r="BF29" s="70"/>
      <c r="BG29" s="68"/>
      <c r="BH29" s="69"/>
      <c r="BI29" s="70"/>
      <c r="BJ29" s="71"/>
      <c r="BK29" s="68"/>
      <c r="BL29" s="69"/>
      <c r="BM29" s="70"/>
      <c r="BN29" s="68"/>
      <c r="BO29" s="69"/>
      <c r="BP29" s="70"/>
      <c r="BQ29" s="68">
        <v>16</v>
      </c>
      <c r="BR29" s="69"/>
      <c r="BS29" s="70"/>
      <c r="BT29" s="71"/>
      <c r="BU29" s="68"/>
      <c r="BV29" s="69"/>
      <c r="BW29" s="70"/>
      <c r="BX29" s="71"/>
      <c r="BY29" s="72">
        <v>106</v>
      </c>
      <c r="BZ29" s="73">
        <v>9</v>
      </c>
      <c r="CA29" s="74">
        <v>22</v>
      </c>
    </row>
    <row r="30" spans="1:79" s="1" customFormat="1" ht="15.5" customHeight="1" x14ac:dyDescent="0.15">
      <c r="A30" s="64">
        <v>1</v>
      </c>
      <c r="B30" s="66" t="s">
        <v>406</v>
      </c>
      <c r="C30" s="67" t="s">
        <v>63</v>
      </c>
      <c r="D30" s="68"/>
      <c r="E30" s="69"/>
      <c r="F30" s="70"/>
      <c r="G30" s="68"/>
      <c r="H30" s="69"/>
      <c r="I30" s="70"/>
      <c r="J30" s="68"/>
      <c r="K30" s="69"/>
      <c r="L30" s="70"/>
      <c r="M30" s="68"/>
      <c r="N30" s="69"/>
      <c r="O30" s="70"/>
      <c r="P30" s="68"/>
      <c r="Q30" s="69"/>
      <c r="R30" s="70"/>
      <c r="S30" s="68"/>
      <c r="T30" s="69"/>
      <c r="U30" s="70">
        <v>3</v>
      </c>
      <c r="V30" s="68"/>
      <c r="W30" s="69"/>
      <c r="X30" s="70"/>
      <c r="Y30" s="68"/>
      <c r="Z30" s="69"/>
      <c r="AA30" s="70"/>
      <c r="AB30" s="68"/>
      <c r="AC30" s="69"/>
      <c r="AD30" s="70"/>
      <c r="AE30" s="71"/>
      <c r="AF30" s="68"/>
      <c r="AG30" s="69"/>
      <c r="AH30" s="70">
        <v>3</v>
      </c>
      <c r="AI30" s="68"/>
      <c r="AJ30" s="69"/>
      <c r="AK30" s="70">
        <v>2</v>
      </c>
      <c r="AL30" s="71"/>
      <c r="AM30" s="68"/>
      <c r="AN30" s="69"/>
      <c r="AO30" s="70"/>
      <c r="AP30" s="68"/>
      <c r="AQ30" s="69"/>
      <c r="AR30" s="70"/>
      <c r="AS30" s="68"/>
      <c r="AT30" s="69"/>
      <c r="AU30" s="70"/>
      <c r="AV30" s="68"/>
      <c r="AW30" s="69"/>
      <c r="AX30" s="70"/>
      <c r="AY30" s="68"/>
      <c r="AZ30" s="211"/>
      <c r="BA30" s="211"/>
      <c r="BB30" s="70"/>
      <c r="BC30" s="71"/>
      <c r="BD30" s="68"/>
      <c r="BE30" s="69"/>
      <c r="BF30" s="70"/>
      <c r="BG30" s="68"/>
      <c r="BH30" s="69"/>
      <c r="BI30" s="70"/>
      <c r="BJ30" s="71"/>
      <c r="BK30" s="68"/>
      <c r="BL30" s="69"/>
      <c r="BM30" s="70"/>
      <c r="BN30" s="68"/>
      <c r="BO30" s="69"/>
      <c r="BP30" s="70"/>
      <c r="BQ30" s="68"/>
      <c r="BR30" s="69"/>
      <c r="BS30" s="70"/>
      <c r="BT30" s="71"/>
      <c r="BU30" s="68"/>
      <c r="BV30" s="69"/>
      <c r="BW30" s="70"/>
      <c r="BX30" s="71"/>
      <c r="BY30" s="72"/>
      <c r="BZ30" s="73"/>
      <c r="CA30" s="74">
        <v>8</v>
      </c>
    </row>
    <row r="31" spans="1:79" s="1" customFormat="1" ht="15.5" customHeight="1" x14ac:dyDescent="0.15">
      <c r="A31" s="64">
        <v>1</v>
      </c>
      <c r="B31" s="66" t="s">
        <v>407</v>
      </c>
      <c r="C31" s="67" t="s">
        <v>63</v>
      </c>
      <c r="D31" s="68"/>
      <c r="E31" s="69"/>
      <c r="F31" s="70"/>
      <c r="G31" s="68"/>
      <c r="H31" s="69"/>
      <c r="I31" s="70"/>
      <c r="J31" s="68"/>
      <c r="K31" s="69"/>
      <c r="L31" s="70"/>
      <c r="M31" s="68"/>
      <c r="N31" s="69"/>
      <c r="O31" s="70"/>
      <c r="P31" s="68"/>
      <c r="Q31" s="69"/>
      <c r="R31" s="70"/>
      <c r="S31" s="68"/>
      <c r="T31" s="69"/>
      <c r="U31" s="70">
        <v>6</v>
      </c>
      <c r="V31" s="68"/>
      <c r="W31" s="69"/>
      <c r="X31" s="70"/>
      <c r="Y31" s="68"/>
      <c r="Z31" s="69"/>
      <c r="AA31" s="70"/>
      <c r="AB31" s="68"/>
      <c r="AC31" s="69"/>
      <c r="AD31" s="70"/>
      <c r="AE31" s="71"/>
      <c r="AF31" s="68"/>
      <c r="AG31" s="69"/>
      <c r="AH31" s="70"/>
      <c r="AI31" s="68"/>
      <c r="AJ31" s="69"/>
      <c r="AK31" s="70"/>
      <c r="AL31" s="71"/>
      <c r="AM31" s="68"/>
      <c r="AN31" s="69"/>
      <c r="AO31" s="70"/>
      <c r="AP31" s="68"/>
      <c r="AQ31" s="69"/>
      <c r="AR31" s="70"/>
      <c r="AS31" s="68"/>
      <c r="AT31" s="69"/>
      <c r="AU31" s="70"/>
      <c r="AV31" s="68"/>
      <c r="AW31" s="69"/>
      <c r="AX31" s="70"/>
      <c r="AY31" s="68"/>
      <c r="AZ31" s="211"/>
      <c r="BA31" s="211"/>
      <c r="BB31" s="70"/>
      <c r="BC31" s="71"/>
      <c r="BD31" s="68"/>
      <c r="BE31" s="69"/>
      <c r="BF31" s="70">
        <v>1</v>
      </c>
      <c r="BG31" s="68"/>
      <c r="BH31" s="69"/>
      <c r="BI31" s="70"/>
      <c r="BJ31" s="71"/>
      <c r="BK31" s="68"/>
      <c r="BL31" s="69"/>
      <c r="BM31" s="70"/>
      <c r="BN31" s="68"/>
      <c r="BO31" s="69"/>
      <c r="BP31" s="70"/>
      <c r="BQ31" s="68"/>
      <c r="BR31" s="69"/>
      <c r="BS31" s="70"/>
      <c r="BT31" s="71"/>
      <c r="BU31" s="68"/>
      <c r="BV31" s="69"/>
      <c r="BW31" s="70"/>
      <c r="BX31" s="71"/>
      <c r="BY31" s="72"/>
      <c r="BZ31" s="73"/>
      <c r="CA31" s="74">
        <v>7</v>
      </c>
    </row>
    <row r="32" spans="1:79" s="1" customFormat="1" ht="15.5" customHeight="1" x14ac:dyDescent="0.15">
      <c r="A32" s="64">
        <v>1</v>
      </c>
      <c r="B32" s="66" t="s">
        <v>408</v>
      </c>
      <c r="C32" s="67" t="s">
        <v>63</v>
      </c>
      <c r="D32" s="68"/>
      <c r="E32" s="69"/>
      <c r="F32" s="70"/>
      <c r="G32" s="68">
        <v>5</v>
      </c>
      <c r="H32" s="69">
        <v>2</v>
      </c>
      <c r="I32" s="70">
        <v>2</v>
      </c>
      <c r="J32" s="68"/>
      <c r="K32" s="69"/>
      <c r="L32" s="70"/>
      <c r="M32" s="68"/>
      <c r="N32" s="69"/>
      <c r="O32" s="70"/>
      <c r="P32" s="68"/>
      <c r="Q32" s="69"/>
      <c r="R32" s="70"/>
      <c r="S32" s="68"/>
      <c r="T32" s="69"/>
      <c r="U32" s="70">
        <v>3</v>
      </c>
      <c r="V32" s="68"/>
      <c r="W32" s="69"/>
      <c r="X32" s="70"/>
      <c r="Y32" s="68"/>
      <c r="Z32" s="69"/>
      <c r="AA32" s="70">
        <v>2</v>
      </c>
      <c r="AB32" s="68"/>
      <c r="AC32" s="69"/>
      <c r="AD32" s="70"/>
      <c r="AE32" s="71"/>
      <c r="AF32" s="68"/>
      <c r="AG32" s="69"/>
      <c r="AH32" s="70">
        <v>1</v>
      </c>
      <c r="AI32" s="68"/>
      <c r="AJ32" s="69"/>
      <c r="AK32" s="70"/>
      <c r="AL32" s="71"/>
      <c r="AM32" s="68"/>
      <c r="AN32" s="69"/>
      <c r="AO32" s="70">
        <v>1</v>
      </c>
      <c r="AP32" s="68"/>
      <c r="AQ32" s="69"/>
      <c r="AR32" s="70"/>
      <c r="AS32" s="68"/>
      <c r="AT32" s="69"/>
      <c r="AU32" s="70"/>
      <c r="AV32" s="68"/>
      <c r="AW32" s="69"/>
      <c r="AX32" s="70"/>
      <c r="AY32" s="68"/>
      <c r="AZ32" s="211"/>
      <c r="BA32" s="211"/>
      <c r="BB32" s="70"/>
      <c r="BC32" s="71"/>
      <c r="BD32" s="68"/>
      <c r="BE32" s="69"/>
      <c r="BF32" s="70"/>
      <c r="BG32" s="68"/>
      <c r="BH32" s="69"/>
      <c r="BI32" s="70"/>
      <c r="BJ32" s="71"/>
      <c r="BK32" s="68"/>
      <c r="BL32" s="69"/>
      <c r="BM32" s="70"/>
      <c r="BN32" s="68"/>
      <c r="BO32" s="69"/>
      <c r="BP32" s="70"/>
      <c r="BQ32" s="68"/>
      <c r="BR32" s="69"/>
      <c r="BS32" s="70"/>
      <c r="BT32" s="71"/>
      <c r="BU32" s="68"/>
      <c r="BV32" s="69"/>
      <c r="BW32" s="70"/>
      <c r="BX32" s="71"/>
      <c r="BY32" s="72">
        <v>5</v>
      </c>
      <c r="BZ32" s="73">
        <v>2</v>
      </c>
      <c r="CA32" s="74">
        <v>9</v>
      </c>
    </row>
    <row r="33" spans="1:79" s="1" customFormat="1" ht="15.5" customHeight="1" x14ac:dyDescent="0.15">
      <c r="A33" s="64">
        <v>1</v>
      </c>
      <c r="B33" s="66" t="s">
        <v>409</v>
      </c>
      <c r="C33" s="67" t="s">
        <v>63</v>
      </c>
      <c r="D33" s="68"/>
      <c r="E33" s="69"/>
      <c r="F33" s="70"/>
      <c r="G33" s="68"/>
      <c r="H33" s="69"/>
      <c r="I33" s="70"/>
      <c r="J33" s="68"/>
      <c r="K33" s="69"/>
      <c r="L33" s="70"/>
      <c r="M33" s="68"/>
      <c r="N33" s="69"/>
      <c r="O33" s="70"/>
      <c r="P33" s="68"/>
      <c r="Q33" s="69"/>
      <c r="R33" s="70"/>
      <c r="S33" s="68">
        <v>3</v>
      </c>
      <c r="T33" s="69">
        <v>3</v>
      </c>
      <c r="U33" s="70">
        <v>5</v>
      </c>
      <c r="V33" s="68"/>
      <c r="W33" s="69"/>
      <c r="X33" s="70"/>
      <c r="Y33" s="68"/>
      <c r="Z33" s="69"/>
      <c r="AA33" s="70"/>
      <c r="AB33" s="68"/>
      <c r="AC33" s="69"/>
      <c r="AD33" s="70"/>
      <c r="AE33" s="71"/>
      <c r="AF33" s="68"/>
      <c r="AG33" s="69"/>
      <c r="AH33" s="70"/>
      <c r="AI33" s="68"/>
      <c r="AJ33" s="69"/>
      <c r="AK33" s="70"/>
      <c r="AL33" s="71"/>
      <c r="AM33" s="68"/>
      <c r="AN33" s="69"/>
      <c r="AO33" s="70"/>
      <c r="AP33" s="68"/>
      <c r="AQ33" s="69"/>
      <c r="AR33" s="70"/>
      <c r="AS33" s="68"/>
      <c r="AT33" s="69"/>
      <c r="AU33" s="70"/>
      <c r="AV33" s="68"/>
      <c r="AW33" s="69"/>
      <c r="AX33" s="70"/>
      <c r="AY33" s="68"/>
      <c r="AZ33" s="211"/>
      <c r="BA33" s="211"/>
      <c r="BB33" s="70"/>
      <c r="BC33" s="71"/>
      <c r="BD33" s="68"/>
      <c r="BE33" s="69"/>
      <c r="BF33" s="70"/>
      <c r="BG33" s="68"/>
      <c r="BH33" s="69"/>
      <c r="BI33" s="70"/>
      <c r="BJ33" s="71"/>
      <c r="BK33" s="68"/>
      <c r="BL33" s="69"/>
      <c r="BM33" s="70"/>
      <c r="BN33" s="68"/>
      <c r="BO33" s="69"/>
      <c r="BP33" s="70"/>
      <c r="BQ33" s="68"/>
      <c r="BR33" s="69"/>
      <c r="BS33" s="70"/>
      <c r="BT33" s="71"/>
      <c r="BU33" s="68"/>
      <c r="BV33" s="69"/>
      <c r="BW33" s="70"/>
      <c r="BX33" s="71"/>
      <c r="BY33" s="72">
        <v>3</v>
      </c>
      <c r="BZ33" s="73">
        <v>3</v>
      </c>
      <c r="CA33" s="74">
        <v>5</v>
      </c>
    </row>
    <row r="34" spans="1:79" s="1" customFormat="1" ht="15.5" customHeight="1" x14ac:dyDescent="0.15">
      <c r="A34" s="64">
        <v>1</v>
      </c>
      <c r="B34" s="66" t="s">
        <v>20</v>
      </c>
      <c r="C34" s="67" t="s">
        <v>63</v>
      </c>
      <c r="D34" s="68"/>
      <c r="E34" s="69"/>
      <c r="F34" s="70"/>
      <c r="G34" s="68"/>
      <c r="H34" s="69"/>
      <c r="I34" s="70"/>
      <c r="J34" s="68"/>
      <c r="K34" s="69"/>
      <c r="L34" s="70"/>
      <c r="M34" s="68"/>
      <c r="N34" s="69"/>
      <c r="O34" s="70"/>
      <c r="P34" s="68"/>
      <c r="Q34" s="69"/>
      <c r="R34" s="70"/>
      <c r="S34" s="68">
        <v>10</v>
      </c>
      <c r="T34" s="69">
        <v>10</v>
      </c>
      <c r="U34" s="70">
        <v>8</v>
      </c>
      <c r="V34" s="68">
        <v>20</v>
      </c>
      <c r="W34" s="69"/>
      <c r="X34" s="70">
        <v>9</v>
      </c>
      <c r="Y34" s="68"/>
      <c r="Z34" s="69"/>
      <c r="AA34" s="70"/>
      <c r="AB34" s="68">
        <v>8</v>
      </c>
      <c r="AC34" s="69"/>
      <c r="AD34" s="70"/>
      <c r="AE34" s="71"/>
      <c r="AF34" s="68"/>
      <c r="AG34" s="69"/>
      <c r="AH34" s="70"/>
      <c r="AI34" s="68"/>
      <c r="AJ34" s="69"/>
      <c r="AK34" s="70"/>
      <c r="AL34" s="71"/>
      <c r="AM34" s="68"/>
      <c r="AN34" s="69"/>
      <c r="AO34" s="70"/>
      <c r="AP34" s="68"/>
      <c r="AQ34" s="69"/>
      <c r="AR34" s="70"/>
      <c r="AS34" s="68"/>
      <c r="AT34" s="69"/>
      <c r="AU34" s="70"/>
      <c r="AV34" s="68"/>
      <c r="AW34" s="69"/>
      <c r="AX34" s="70"/>
      <c r="AY34" s="68"/>
      <c r="AZ34" s="211"/>
      <c r="BA34" s="211"/>
      <c r="BB34" s="70"/>
      <c r="BC34" s="71"/>
      <c r="BD34" s="68"/>
      <c r="BE34" s="69"/>
      <c r="BF34" s="70"/>
      <c r="BG34" s="68"/>
      <c r="BH34" s="69"/>
      <c r="BI34" s="70"/>
      <c r="BJ34" s="71"/>
      <c r="BK34" s="68"/>
      <c r="BL34" s="69"/>
      <c r="BM34" s="70"/>
      <c r="BN34" s="68"/>
      <c r="BO34" s="69"/>
      <c r="BP34" s="70"/>
      <c r="BQ34" s="68"/>
      <c r="BR34" s="69"/>
      <c r="BS34" s="70"/>
      <c r="BT34" s="71"/>
      <c r="BU34" s="68"/>
      <c r="BV34" s="69"/>
      <c r="BW34" s="70"/>
      <c r="BX34" s="71"/>
      <c r="BY34" s="72">
        <v>38</v>
      </c>
      <c r="BZ34" s="73">
        <v>10</v>
      </c>
      <c r="CA34" s="74">
        <v>17</v>
      </c>
    </row>
    <row r="35" spans="1:79" s="1" customFormat="1" ht="15.5" customHeight="1" x14ac:dyDescent="0.15">
      <c r="A35" s="64">
        <v>1</v>
      </c>
      <c r="B35" s="66" t="s">
        <v>424</v>
      </c>
      <c r="C35" s="67" t="s">
        <v>63</v>
      </c>
      <c r="D35" s="68"/>
      <c r="E35" s="69"/>
      <c r="F35" s="70"/>
      <c r="G35" s="68"/>
      <c r="H35" s="69"/>
      <c r="I35" s="70"/>
      <c r="J35" s="68"/>
      <c r="K35" s="69"/>
      <c r="L35" s="70"/>
      <c r="M35" s="68"/>
      <c r="N35" s="69"/>
      <c r="O35" s="70"/>
      <c r="P35" s="68"/>
      <c r="Q35" s="69"/>
      <c r="R35" s="70"/>
      <c r="S35" s="68"/>
      <c r="T35" s="69"/>
      <c r="U35" s="70">
        <v>3</v>
      </c>
      <c r="V35" s="68"/>
      <c r="W35" s="69"/>
      <c r="X35" s="70"/>
      <c r="Y35" s="68"/>
      <c r="Z35" s="69"/>
      <c r="AA35" s="70"/>
      <c r="AB35" s="68"/>
      <c r="AC35" s="69"/>
      <c r="AD35" s="70"/>
      <c r="AE35" s="71"/>
      <c r="AF35" s="68"/>
      <c r="AG35" s="69"/>
      <c r="AH35" s="70"/>
      <c r="AI35" s="68"/>
      <c r="AJ35" s="69"/>
      <c r="AK35" s="70"/>
      <c r="AL35" s="71"/>
      <c r="AM35" s="68"/>
      <c r="AN35" s="69"/>
      <c r="AO35" s="70">
        <v>2</v>
      </c>
      <c r="AP35" s="68"/>
      <c r="AQ35" s="69"/>
      <c r="AR35" s="70"/>
      <c r="AS35" s="68"/>
      <c r="AT35" s="69"/>
      <c r="AU35" s="70"/>
      <c r="AV35" s="68"/>
      <c r="AW35" s="69"/>
      <c r="AX35" s="70"/>
      <c r="AY35" s="68"/>
      <c r="AZ35" s="211"/>
      <c r="BA35" s="211"/>
      <c r="BB35" s="70"/>
      <c r="BC35" s="71"/>
      <c r="BD35" s="68"/>
      <c r="BE35" s="69"/>
      <c r="BF35" s="70"/>
      <c r="BG35" s="68"/>
      <c r="BH35" s="69"/>
      <c r="BI35" s="70"/>
      <c r="BJ35" s="71"/>
      <c r="BK35" s="68"/>
      <c r="BL35" s="69"/>
      <c r="BM35" s="70"/>
      <c r="BN35" s="68"/>
      <c r="BO35" s="69"/>
      <c r="BP35" s="70"/>
      <c r="BQ35" s="68"/>
      <c r="BR35" s="69"/>
      <c r="BS35" s="70"/>
      <c r="BT35" s="71"/>
      <c r="BU35" s="68"/>
      <c r="BV35" s="69"/>
      <c r="BW35" s="70"/>
      <c r="BX35" s="71"/>
      <c r="BY35" s="72"/>
      <c r="BZ35" s="73"/>
      <c r="CA35" s="74">
        <v>5</v>
      </c>
    </row>
    <row r="36" spans="1:79" s="1" customFormat="1" ht="15.5" customHeight="1" x14ac:dyDescent="0.15">
      <c r="A36" s="64">
        <v>1</v>
      </c>
      <c r="B36" s="66" t="s">
        <v>431</v>
      </c>
      <c r="C36" s="67" t="s">
        <v>63</v>
      </c>
      <c r="D36" s="68"/>
      <c r="E36" s="69"/>
      <c r="F36" s="70"/>
      <c r="G36" s="68"/>
      <c r="H36" s="69"/>
      <c r="I36" s="70"/>
      <c r="J36" s="68"/>
      <c r="K36" s="69"/>
      <c r="L36" s="70"/>
      <c r="M36" s="68"/>
      <c r="N36" s="69"/>
      <c r="O36" s="70"/>
      <c r="P36" s="68"/>
      <c r="Q36" s="69"/>
      <c r="R36" s="70"/>
      <c r="S36" s="68"/>
      <c r="T36" s="69"/>
      <c r="U36" s="70"/>
      <c r="V36" s="68"/>
      <c r="W36" s="69"/>
      <c r="X36" s="70"/>
      <c r="Y36" s="68"/>
      <c r="Z36" s="69"/>
      <c r="AA36" s="70">
        <v>2</v>
      </c>
      <c r="AB36" s="68"/>
      <c r="AC36" s="69"/>
      <c r="AD36" s="70"/>
      <c r="AE36" s="71"/>
      <c r="AF36" s="68"/>
      <c r="AG36" s="69"/>
      <c r="AH36" s="70"/>
      <c r="AI36" s="68"/>
      <c r="AJ36" s="69"/>
      <c r="AK36" s="70"/>
      <c r="AL36" s="71"/>
      <c r="AM36" s="68"/>
      <c r="AN36" s="69"/>
      <c r="AO36" s="70"/>
      <c r="AP36" s="68"/>
      <c r="AQ36" s="69"/>
      <c r="AR36" s="70"/>
      <c r="AS36" s="68"/>
      <c r="AT36" s="69"/>
      <c r="AU36" s="70"/>
      <c r="AV36" s="68"/>
      <c r="AW36" s="69"/>
      <c r="AX36" s="70"/>
      <c r="AY36" s="68"/>
      <c r="AZ36" s="211"/>
      <c r="BA36" s="211"/>
      <c r="BB36" s="70"/>
      <c r="BC36" s="71"/>
      <c r="BD36" s="68"/>
      <c r="BE36" s="69"/>
      <c r="BF36" s="70"/>
      <c r="BG36" s="68"/>
      <c r="BH36" s="69"/>
      <c r="BI36" s="70"/>
      <c r="BJ36" s="71"/>
      <c r="BK36" s="68"/>
      <c r="BL36" s="69"/>
      <c r="BM36" s="70"/>
      <c r="BN36" s="68"/>
      <c r="BO36" s="69"/>
      <c r="BP36" s="70"/>
      <c r="BQ36" s="68"/>
      <c r="BR36" s="69"/>
      <c r="BS36" s="70"/>
      <c r="BT36" s="71"/>
      <c r="BU36" s="68"/>
      <c r="BV36" s="69"/>
      <c r="BW36" s="70"/>
      <c r="BX36" s="71"/>
      <c r="BY36" s="72"/>
      <c r="BZ36" s="73"/>
      <c r="CA36" s="74">
        <v>2</v>
      </c>
    </row>
    <row r="37" spans="1:79" s="1" customFormat="1" ht="15.5" customHeight="1" x14ac:dyDescent="0.15">
      <c r="A37" s="64">
        <v>1</v>
      </c>
      <c r="B37" s="66" t="s">
        <v>24</v>
      </c>
      <c r="C37" s="67" t="s">
        <v>63</v>
      </c>
      <c r="D37" s="68"/>
      <c r="E37" s="69"/>
      <c r="F37" s="70"/>
      <c r="G37" s="68"/>
      <c r="H37" s="69"/>
      <c r="I37" s="70"/>
      <c r="J37" s="68"/>
      <c r="K37" s="69"/>
      <c r="L37" s="70"/>
      <c r="M37" s="68"/>
      <c r="N37" s="69"/>
      <c r="O37" s="70"/>
      <c r="P37" s="68"/>
      <c r="Q37" s="69"/>
      <c r="R37" s="70"/>
      <c r="S37" s="68">
        <v>3</v>
      </c>
      <c r="T37" s="69">
        <v>3</v>
      </c>
      <c r="U37" s="70">
        <v>10</v>
      </c>
      <c r="V37" s="68">
        <v>9</v>
      </c>
      <c r="W37" s="69">
        <v>6</v>
      </c>
      <c r="X37" s="70">
        <v>6</v>
      </c>
      <c r="Y37" s="68"/>
      <c r="Z37" s="69"/>
      <c r="AA37" s="70"/>
      <c r="AB37" s="68">
        <v>9</v>
      </c>
      <c r="AC37" s="69"/>
      <c r="AD37" s="70"/>
      <c r="AE37" s="71"/>
      <c r="AF37" s="68">
        <v>8</v>
      </c>
      <c r="AG37" s="69">
        <v>8</v>
      </c>
      <c r="AH37" s="70"/>
      <c r="AI37" s="68">
        <v>11</v>
      </c>
      <c r="AJ37" s="69">
        <v>11</v>
      </c>
      <c r="AK37" s="70"/>
      <c r="AL37" s="71"/>
      <c r="AM37" s="68"/>
      <c r="AN37" s="69"/>
      <c r="AO37" s="70">
        <v>5</v>
      </c>
      <c r="AP37" s="68"/>
      <c r="AQ37" s="69"/>
      <c r="AR37" s="70"/>
      <c r="AS37" s="68"/>
      <c r="AT37" s="69"/>
      <c r="AU37" s="70"/>
      <c r="AV37" s="68">
        <v>4</v>
      </c>
      <c r="AW37" s="69">
        <v>2</v>
      </c>
      <c r="AX37" s="70">
        <v>2</v>
      </c>
      <c r="AY37" s="68">
        <v>7</v>
      </c>
      <c r="AZ37" s="211"/>
      <c r="BA37" s="211"/>
      <c r="BB37" s="70"/>
      <c r="BC37" s="71"/>
      <c r="BD37" s="68">
        <v>4</v>
      </c>
      <c r="BE37" s="69">
        <v>4</v>
      </c>
      <c r="BF37" s="70"/>
      <c r="BG37" s="68"/>
      <c r="BH37" s="69"/>
      <c r="BI37" s="70"/>
      <c r="BJ37" s="71"/>
      <c r="BK37" s="68"/>
      <c r="BL37" s="69"/>
      <c r="BM37" s="70"/>
      <c r="BN37" s="68">
        <v>2</v>
      </c>
      <c r="BO37" s="69"/>
      <c r="BP37" s="70"/>
      <c r="BQ37" s="68"/>
      <c r="BR37" s="69"/>
      <c r="BS37" s="70"/>
      <c r="BT37" s="71"/>
      <c r="BU37" s="68"/>
      <c r="BV37" s="69"/>
      <c r="BW37" s="70"/>
      <c r="BX37" s="71"/>
      <c r="BY37" s="72">
        <v>57</v>
      </c>
      <c r="BZ37" s="73">
        <v>34</v>
      </c>
      <c r="CA37" s="74">
        <v>23</v>
      </c>
    </row>
    <row r="38" spans="1:79" s="1" customFormat="1" ht="15.5" customHeight="1" x14ac:dyDescent="0.15">
      <c r="A38" s="64">
        <v>1</v>
      </c>
      <c r="B38" s="66" t="s">
        <v>455</v>
      </c>
      <c r="C38" s="67" t="s">
        <v>63</v>
      </c>
      <c r="D38" s="68"/>
      <c r="E38" s="69"/>
      <c r="F38" s="70"/>
      <c r="G38" s="68"/>
      <c r="H38" s="69"/>
      <c r="I38" s="70"/>
      <c r="J38" s="68"/>
      <c r="K38" s="69"/>
      <c r="L38" s="70"/>
      <c r="M38" s="68"/>
      <c r="N38" s="69"/>
      <c r="O38" s="70"/>
      <c r="P38" s="68"/>
      <c r="Q38" s="69"/>
      <c r="R38" s="70"/>
      <c r="S38" s="68"/>
      <c r="T38" s="69"/>
      <c r="U38" s="70"/>
      <c r="V38" s="68"/>
      <c r="W38" s="69"/>
      <c r="X38" s="70"/>
      <c r="Y38" s="68"/>
      <c r="Z38" s="69"/>
      <c r="AA38" s="70">
        <v>1</v>
      </c>
      <c r="AB38" s="68"/>
      <c r="AC38" s="69"/>
      <c r="AD38" s="70"/>
      <c r="AE38" s="71"/>
      <c r="AF38" s="68"/>
      <c r="AG38" s="69"/>
      <c r="AH38" s="70">
        <v>13</v>
      </c>
      <c r="AI38" s="68"/>
      <c r="AJ38" s="69"/>
      <c r="AK38" s="70">
        <v>11</v>
      </c>
      <c r="AL38" s="71"/>
      <c r="AM38" s="68"/>
      <c r="AN38" s="69"/>
      <c r="AO38" s="70"/>
      <c r="AP38" s="68"/>
      <c r="AQ38" s="69"/>
      <c r="AR38" s="70"/>
      <c r="AS38" s="68"/>
      <c r="AT38" s="69"/>
      <c r="AU38" s="70"/>
      <c r="AV38" s="68"/>
      <c r="AW38" s="69"/>
      <c r="AX38" s="70"/>
      <c r="AY38" s="68"/>
      <c r="AZ38" s="211"/>
      <c r="BA38" s="211"/>
      <c r="BB38" s="70"/>
      <c r="BC38" s="71"/>
      <c r="BD38" s="68"/>
      <c r="BE38" s="69"/>
      <c r="BF38" s="70">
        <v>5</v>
      </c>
      <c r="BG38" s="68"/>
      <c r="BH38" s="69"/>
      <c r="BI38" s="70">
        <v>7</v>
      </c>
      <c r="BJ38" s="71"/>
      <c r="BK38" s="68"/>
      <c r="BL38" s="69"/>
      <c r="BM38" s="70"/>
      <c r="BN38" s="68"/>
      <c r="BO38" s="69"/>
      <c r="BP38" s="70"/>
      <c r="BQ38" s="68"/>
      <c r="BR38" s="69"/>
      <c r="BS38" s="70"/>
      <c r="BT38" s="71"/>
      <c r="BU38" s="68"/>
      <c r="BV38" s="69"/>
      <c r="BW38" s="70"/>
      <c r="BX38" s="71"/>
      <c r="BY38" s="72"/>
      <c r="BZ38" s="73"/>
      <c r="CA38" s="74">
        <v>37</v>
      </c>
    </row>
    <row r="39" spans="1:79" s="1" customFormat="1" ht="15.5" customHeight="1" x14ac:dyDescent="0.15">
      <c r="A39" s="64">
        <v>1</v>
      </c>
      <c r="B39" s="66" t="s">
        <v>463</v>
      </c>
      <c r="C39" s="67" t="s">
        <v>63</v>
      </c>
      <c r="D39" s="68"/>
      <c r="E39" s="69"/>
      <c r="F39" s="70"/>
      <c r="G39" s="68"/>
      <c r="H39" s="69"/>
      <c r="I39" s="70"/>
      <c r="J39" s="68"/>
      <c r="K39" s="69"/>
      <c r="L39" s="70"/>
      <c r="M39" s="68"/>
      <c r="N39" s="69"/>
      <c r="O39" s="70"/>
      <c r="P39" s="68"/>
      <c r="Q39" s="69"/>
      <c r="R39" s="70"/>
      <c r="S39" s="68"/>
      <c r="T39" s="69"/>
      <c r="U39" s="70">
        <v>4</v>
      </c>
      <c r="V39" s="68"/>
      <c r="W39" s="69"/>
      <c r="X39" s="70"/>
      <c r="Y39" s="68"/>
      <c r="Z39" s="69"/>
      <c r="AA39" s="70">
        <v>1</v>
      </c>
      <c r="AB39" s="68"/>
      <c r="AC39" s="69"/>
      <c r="AD39" s="70"/>
      <c r="AE39" s="71"/>
      <c r="AF39" s="68"/>
      <c r="AG39" s="69"/>
      <c r="AH39" s="70">
        <v>2</v>
      </c>
      <c r="AI39" s="68"/>
      <c r="AJ39" s="69"/>
      <c r="AK39" s="70"/>
      <c r="AL39" s="71"/>
      <c r="AM39" s="68"/>
      <c r="AN39" s="69"/>
      <c r="AO39" s="70"/>
      <c r="AP39" s="68"/>
      <c r="AQ39" s="69"/>
      <c r="AR39" s="70"/>
      <c r="AS39" s="68"/>
      <c r="AT39" s="69"/>
      <c r="AU39" s="70"/>
      <c r="AV39" s="68"/>
      <c r="AW39" s="69"/>
      <c r="AX39" s="70"/>
      <c r="AY39" s="68"/>
      <c r="AZ39" s="211"/>
      <c r="BA39" s="211"/>
      <c r="BB39" s="70"/>
      <c r="BC39" s="71"/>
      <c r="BD39" s="68"/>
      <c r="BE39" s="69"/>
      <c r="BF39" s="70">
        <v>1</v>
      </c>
      <c r="BG39" s="68"/>
      <c r="BH39" s="69"/>
      <c r="BI39" s="70"/>
      <c r="BJ39" s="71"/>
      <c r="BK39" s="68"/>
      <c r="BL39" s="69"/>
      <c r="BM39" s="70"/>
      <c r="BN39" s="68"/>
      <c r="BO39" s="69"/>
      <c r="BP39" s="70"/>
      <c r="BQ39" s="68"/>
      <c r="BR39" s="69"/>
      <c r="BS39" s="70"/>
      <c r="BT39" s="71"/>
      <c r="BU39" s="68"/>
      <c r="BV39" s="69"/>
      <c r="BW39" s="70"/>
      <c r="BX39" s="71"/>
      <c r="BY39" s="72"/>
      <c r="BZ39" s="73"/>
      <c r="CA39" s="74">
        <v>8</v>
      </c>
    </row>
    <row r="40" spans="1:79" s="1" customFormat="1" ht="15.5" customHeight="1" x14ac:dyDescent="0.15">
      <c r="A40" s="64">
        <v>1</v>
      </c>
      <c r="B40" s="66" t="s">
        <v>468</v>
      </c>
      <c r="C40" s="67" t="s">
        <v>63</v>
      </c>
      <c r="D40" s="68"/>
      <c r="E40" s="69"/>
      <c r="F40" s="70"/>
      <c r="G40" s="68"/>
      <c r="H40" s="69"/>
      <c r="I40" s="70"/>
      <c r="J40" s="68"/>
      <c r="K40" s="69"/>
      <c r="L40" s="70"/>
      <c r="M40" s="68"/>
      <c r="N40" s="69"/>
      <c r="O40" s="70"/>
      <c r="P40" s="68"/>
      <c r="Q40" s="69"/>
      <c r="R40" s="70"/>
      <c r="S40" s="68">
        <v>7</v>
      </c>
      <c r="T40" s="69">
        <v>7</v>
      </c>
      <c r="U40" s="70">
        <v>9</v>
      </c>
      <c r="V40" s="68"/>
      <c r="W40" s="69"/>
      <c r="X40" s="70"/>
      <c r="Y40" s="68">
        <v>6</v>
      </c>
      <c r="Z40" s="69">
        <v>6</v>
      </c>
      <c r="AA40" s="70"/>
      <c r="AB40" s="68">
        <v>15</v>
      </c>
      <c r="AC40" s="69">
        <v>9</v>
      </c>
      <c r="AD40" s="70">
        <v>9</v>
      </c>
      <c r="AE40" s="71"/>
      <c r="AF40" s="68"/>
      <c r="AG40" s="69"/>
      <c r="AH40" s="70"/>
      <c r="AI40" s="68"/>
      <c r="AJ40" s="69"/>
      <c r="AK40" s="70"/>
      <c r="AL40" s="71"/>
      <c r="AM40" s="68">
        <v>5</v>
      </c>
      <c r="AN40" s="69">
        <v>5</v>
      </c>
      <c r="AO40" s="70">
        <v>5</v>
      </c>
      <c r="AP40" s="68"/>
      <c r="AQ40" s="69"/>
      <c r="AR40" s="70"/>
      <c r="AS40" s="68"/>
      <c r="AT40" s="69"/>
      <c r="AU40" s="70"/>
      <c r="AV40" s="68"/>
      <c r="AW40" s="69"/>
      <c r="AX40" s="70"/>
      <c r="AY40" s="68">
        <v>4</v>
      </c>
      <c r="AZ40" s="211"/>
      <c r="BA40" s="211"/>
      <c r="BB40" s="70"/>
      <c r="BC40" s="71"/>
      <c r="BD40" s="68"/>
      <c r="BE40" s="69"/>
      <c r="BF40" s="70"/>
      <c r="BG40" s="68"/>
      <c r="BH40" s="69"/>
      <c r="BI40" s="70"/>
      <c r="BJ40" s="71"/>
      <c r="BK40" s="68"/>
      <c r="BL40" s="69"/>
      <c r="BM40" s="70"/>
      <c r="BN40" s="68"/>
      <c r="BO40" s="69"/>
      <c r="BP40" s="70"/>
      <c r="BQ40" s="68"/>
      <c r="BR40" s="69"/>
      <c r="BS40" s="70"/>
      <c r="BT40" s="71"/>
      <c r="BU40" s="68"/>
      <c r="BV40" s="69"/>
      <c r="BW40" s="70"/>
      <c r="BX40" s="71"/>
      <c r="BY40" s="72">
        <v>37</v>
      </c>
      <c r="BZ40" s="73">
        <v>27</v>
      </c>
      <c r="CA40" s="74">
        <v>23</v>
      </c>
    </row>
    <row r="41" spans="1:79" s="1" customFormat="1" ht="15.5" customHeight="1" x14ac:dyDescent="0.15">
      <c r="A41" s="64">
        <v>1</v>
      </c>
      <c r="B41" s="66" t="s">
        <v>493</v>
      </c>
      <c r="C41" s="67" t="s">
        <v>63</v>
      </c>
      <c r="D41" s="68"/>
      <c r="E41" s="69"/>
      <c r="F41" s="70"/>
      <c r="G41" s="68"/>
      <c r="H41" s="69"/>
      <c r="I41" s="70"/>
      <c r="J41" s="68"/>
      <c r="K41" s="69"/>
      <c r="L41" s="70"/>
      <c r="M41" s="68"/>
      <c r="N41" s="69"/>
      <c r="O41" s="70"/>
      <c r="P41" s="68"/>
      <c r="Q41" s="69"/>
      <c r="R41" s="70"/>
      <c r="S41" s="68"/>
      <c r="T41" s="69"/>
      <c r="U41" s="70"/>
      <c r="V41" s="68"/>
      <c r="W41" s="69"/>
      <c r="X41" s="70"/>
      <c r="Y41" s="68"/>
      <c r="Z41" s="69"/>
      <c r="AA41" s="70"/>
      <c r="AB41" s="68"/>
      <c r="AC41" s="69"/>
      <c r="AD41" s="70"/>
      <c r="AE41" s="71"/>
      <c r="AF41" s="68"/>
      <c r="AG41" s="69"/>
      <c r="AH41" s="70"/>
      <c r="AI41" s="68"/>
      <c r="AJ41" s="69"/>
      <c r="AK41" s="70"/>
      <c r="AL41" s="71"/>
      <c r="AM41" s="68">
        <v>2</v>
      </c>
      <c r="AN41" s="69">
        <v>2</v>
      </c>
      <c r="AO41" s="70">
        <v>4</v>
      </c>
      <c r="AP41" s="68"/>
      <c r="AQ41" s="69"/>
      <c r="AR41" s="70"/>
      <c r="AS41" s="68">
        <v>6</v>
      </c>
      <c r="AT41" s="69">
        <v>6</v>
      </c>
      <c r="AU41" s="70">
        <v>6</v>
      </c>
      <c r="AV41" s="68"/>
      <c r="AW41" s="69"/>
      <c r="AX41" s="70"/>
      <c r="AY41" s="68"/>
      <c r="AZ41" s="211"/>
      <c r="BA41" s="211"/>
      <c r="BB41" s="70"/>
      <c r="BC41" s="71"/>
      <c r="BD41" s="68"/>
      <c r="BE41" s="69"/>
      <c r="BF41" s="70"/>
      <c r="BG41" s="68"/>
      <c r="BH41" s="69"/>
      <c r="BI41" s="70"/>
      <c r="BJ41" s="71"/>
      <c r="BK41" s="68"/>
      <c r="BL41" s="69"/>
      <c r="BM41" s="70"/>
      <c r="BN41" s="68"/>
      <c r="BO41" s="69"/>
      <c r="BP41" s="70"/>
      <c r="BQ41" s="68"/>
      <c r="BR41" s="69"/>
      <c r="BS41" s="70"/>
      <c r="BT41" s="71"/>
      <c r="BU41" s="68"/>
      <c r="BV41" s="69"/>
      <c r="BW41" s="70"/>
      <c r="BX41" s="71"/>
      <c r="BY41" s="72">
        <v>8</v>
      </c>
      <c r="BZ41" s="73">
        <v>8</v>
      </c>
      <c r="CA41" s="74">
        <v>10</v>
      </c>
    </row>
    <row r="42" spans="1:79" s="1" customFormat="1" ht="15.5" customHeight="1" x14ac:dyDescent="0.15">
      <c r="A42" s="64">
        <v>1</v>
      </c>
      <c r="B42" s="66" t="s">
        <v>515</v>
      </c>
      <c r="C42" s="67" t="s">
        <v>63</v>
      </c>
      <c r="D42" s="68"/>
      <c r="E42" s="69"/>
      <c r="F42" s="70"/>
      <c r="G42" s="68"/>
      <c r="H42" s="69"/>
      <c r="I42" s="70"/>
      <c r="J42" s="68"/>
      <c r="K42" s="69"/>
      <c r="L42" s="70"/>
      <c r="M42" s="68"/>
      <c r="N42" s="69"/>
      <c r="O42" s="70"/>
      <c r="P42" s="68"/>
      <c r="Q42" s="69"/>
      <c r="R42" s="70"/>
      <c r="S42" s="68">
        <v>39</v>
      </c>
      <c r="T42" s="69">
        <v>39</v>
      </c>
      <c r="U42" s="70">
        <v>29</v>
      </c>
      <c r="V42" s="68"/>
      <c r="W42" s="69"/>
      <c r="X42" s="70"/>
      <c r="Y42" s="68">
        <v>6</v>
      </c>
      <c r="Z42" s="69">
        <v>6</v>
      </c>
      <c r="AA42" s="70">
        <v>3</v>
      </c>
      <c r="AB42" s="68"/>
      <c r="AC42" s="69"/>
      <c r="AD42" s="70"/>
      <c r="AE42" s="71"/>
      <c r="AF42" s="68"/>
      <c r="AG42" s="69"/>
      <c r="AH42" s="70"/>
      <c r="AI42" s="68"/>
      <c r="AJ42" s="69"/>
      <c r="AK42" s="70"/>
      <c r="AL42" s="71"/>
      <c r="AM42" s="68">
        <v>13</v>
      </c>
      <c r="AN42" s="69">
        <v>13</v>
      </c>
      <c r="AO42" s="70">
        <v>6</v>
      </c>
      <c r="AP42" s="68">
        <v>5</v>
      </c>
      <c r="AQ42" s="69">
        <v>5</v>
      </c>
      <c r="AR42" s="70"/>
      <c r="AS42" s="68">
        <v>13</v>
      </c>
      <c r="AT42" s="69">
        <v>13</v>
      </c>
      <c r="AU42" s="70">
        <v>8</v>
      </c>
      <c r="AV42" s="68"/>
      <c r="AW42" s="69"/>
      <c r="AX42" s="70"/>
      <c r="AY42" s="68"/>
      <c r="AZ42" s="211"/>
      <c r="BA42" s="211"/>
      <c r="BB42" s="70"/>
      <c r="BC42" s="71"/>
      <c r="BD42" s="68"/>
      <c r="BE42" s="69"/>
      <c r="BF42" s="70"/>
      <c r="BG42" s="68">
        <v>4</v>
      </c>
      <c r="BH42" s="69">
        <v>4</v>
      </c>
      <c r="BI42" s="70"/>
      <c r="BJ42" s="71"/>
      <c r="BK42" s="68"/>
      <c r="BL42" s="69"/>
      <c r="BM42" s="70"/>
      <c r="BN42" s="68">
        <v>34</v>
      </c>
      <c r="BO42" s="69">
        <v>34</v>
      </c>
      <c r="BP42" s="70">
        <v>34</v>
      </c>
      <c r="BQ42" s="68">
        <v>40</v>
      </c>
      <c r="BR42" s="69">
        <v>19</v>
      </c>
      <c r="BS42" s="70">
        <v>19</v>
      </c>
      <c r="BT42" s="71"/>
      <c r="BU42" s="68">
        <v>10</v>
      </c>
      <c r="BV42" s="69">
        <v>10</v>
      </c>
      <c r="BW42" s="70">
        <v>10</v>
      </c>
      <c r="BX42" s="71"/>
      <c r="BY42" s="72">
        <v>164</v>
      </c>
      <c r="BZ42" s="73">
        <v>143</v>
      </c>
      <c r="CA42" s="74">
        <v>109</v>
      </c>
    </row>
    <row r="43" spans="1:79" s="1" customFormat="1" ht="15.5" customHeight="1" x14ac:dyDescent="0.15">
      <c r="A43" s="64">
        <v>1</v>
      </c>
      <c r="B43" s="66" t="s">
        <v>516</v>
      </c>
      <c r="C43" s="67" t="s">
        <v>63</v>
      </c>
      <c r="D43" s="68"/>
      <c r="E43" s="69"/>
      <c r="F43" s="70"/>
      <c r="G43" s="68"/>
      <c r="H43" s="69"/>
      <c r="I43" s="70"/>
      <c r="J43" s="68"/>
      <c r="K43" s="69"/>
      <c r="L43" s="70"/>
      <c r="M43" s="68"/>
      <c r="N43" s="69"/>
      <c r="O43" s="70"/>
      <c r="P43" s="68"/>
      <c r="Q43" s="69"/>
      <c r="R43" s="70"/>
      <c r="S43" s="68"/>
      <c r="T43" s="69"/>
      <c r="U43" s="70">
        <v>3</v>
      </c>
      <c r="V43" s="68"/>
      <c r="W43" s="69"/>
      <c r="X43" s="70"/>
      <c r="Y43" s="68"/>
      <c r="Z43" s="69"/>
      <c r="AA43" s="70"/>
      <c r="AB43" s="68"/>
      <c r="AC43" s="69"/>
      <c r="AD43" s="70"/>
      <c r="AE43" s="71"/>
      <c r="AF43" s="68"/>
      <c r="AG43" s="69"/>
      <c r="AH43" s="70">
        <v>5</v>
      </c>
      <c r="AI43" s="68"/>
      <c r="AJ43" s="69"/>
      <c r="AK43" s="70"/>
      <c r="AL43" s="71"/>
      <c r="AM43" s="68"/>
      <c r="AN43" s="69"/>
      <c r="AO43" s="70"/>
      <c r="AP43" s="68"/>
      <c r="AQ43" s="69"/>
      <c r="AR43" s="70"/>
      <c r="AS43" s="68"/>
      <c r="AT43" s="69"/>
      <c r="AU43" s="70"/>
      <c r="AV43" s="68"/>
      <c r="AW43" s="69"/>
      <c r="AX43" s="70"/>
      <c r="AY43" s="68"/>
      <c r="AZ43" s="211"/>
      <c r="BA43" s="211"/>
      <c r="BB43" s="70"/>
      <c r="BC43" s="71"/>
      <c r="BD43" s="68"/>
      <c r="BE43" s="69"/>
      <c r="BF43" s="70"/>
      <c r="BG43" s="68"/>
      <c r="BH43" s="69"/>
      <c r="BI43" s="70"/>
      <c r="BJ43" s="71"/>
      <c r="BK43" s="68"/>
      <c r="BL43" s="69"/>
      <c r="BM43" s="70"/>
      <c r="BN43" s="68"/>
      <c r="BO43" s="69"/>
      <c r="BP43" s="70"/>
      <c r="BQ43" s="68"/>
      <c r="BR43" s="69"/>
      <c r="BS43" s="70"/>
      <c r="BT43" s="71"/>
      <c r="BU43" s="68"/>
      <c r="BV43" s="69"/>
      <c r="BW43" s="70"/>
      <c r="BX43" s="71"/>
      <c r="BY43" s="72"/>
      <c r="BZ43" s="73"/>
      <c r="CA43" s="74">
        <v>8</v>
      </c>
    </row>
    <row r="44" spans="1:79" s="1" customFormat="1" ht="15.5" customHeight="1" x14ac:dyDescent="0.15">
      <c r="A44" s="64">
        <v>1</v>
      </c>
      <c r="B44" s="66" t="s">
        <v>519</v>
      </c>
      <c r="C44" s="67" t="s">
        <v>63</v>
      </c>
      <c r="D44" s="68"/>
      <c r="E44" s="69"/>
      <c r="F44" s="70"/>
      <c r="G44" s="68"/>
      <c r="H44" s="69"/>
      <c r="I44" s="70"/>
      <c r="J44" s="68"/>
      <c r="K44" s="69"/>
      <c r="L44" s="70"/>
      <c r="M44" s="68"/>
      <c r="N44" s="69"/>
      <c r="O44" s="70"/>
      <c r="P44" s="68"/>
      <c r="Q44" s="69"/>
      <c r="R44" s="70"/>
      <c r="S44" s="68"/>
      <c r="T44" s="69"/>
      <c r="U44" s="70"/>
      <c r="V44" s="68"/>
      <c r="W44" s="69"/>
      <c r="X44" s="70"/>
      <c r="Y44" s="68"/>
      <c r="Z44" s="69"/>
      <c r="AA44" s="70"/>
      <c r="AB44" s="68"/>
      <c r="AC44" s="69"/>
      <c r="AD44" s="70"/>
      <c r="AE44" s="71"/>
      <c r="AF44" s="68"/>
      <c r="AG44" s="69"/>
      <c r="AH44" s="70">
        <v>1</v>
      </c>
      <c r="AI44" s="68"/>
      <c r="AJ44" s="69"/>
      <c r="AK44" s="70"/>
      <c r="AL44" s="71"/>
      <c r="AM44" s="68"/>
      <c r="AN44" s="69"/>
      <c r="AO44" s="70"/>
      <c r="AP44" s="68"/>
      <c r="AQ44" s="69"/>
      <c r="AR44" s="70"/>
      <c r="AS44" s="68"/>
      <c r="AT44" s="69"/>
      <c r="AU44" s="70"/>
      <c r="AV44" s="68"/>
      <c r="AW44" s="69"/>
      <c r="AX44" s="70"/>
      <c r="AY44" s="68"/>
      <c r="AZ44" s="211"/>
      <c r="BA44" s="211"/>
      <c r="BB44" s="70"/>
      <c r="BC44" s="71"/>
      <c r="BD44" s="68"/>
      <c r="BE44" s="69"/>
      <c r="BF44" s="70"/>
      <c r="BG44" s="68"/>
      <c r="BH44" s="69"/>
      <c r="BI44" s="70"/>
      <c r="BJ44" s="71"/>
      <c r="BK44" s="68"/>
      <c r="BL44" s="69"/>
      <c r="BM44" s="70"/>
      <c r="BN44" s="68"/>
      <c r="BO44" s="69"/>
      <c r="BP44" s="70"/>
      <c r="BQ44" s="68"/>
      <c r="BR44" s="69"/>
      <c r="BS44" s="70"/>
      <c r="BT44" s="71"/>
      <c r="BU44" s="68"/>
      <c r="BV44" s="69"/>
      <c r="BW44" s="70"/>
      <c r="BX44" s="71"/>
      <c r="BY44" s="72"/>
      <c r="BZ44" s="73"/>
      <c r="CA44" s="74">
        <v>1</v>
      </c>
    </row>
    <row r="45" spans="1:79" s="1" customFormat="1" ht="15.5" customHeight="1" x14ac:dyDescent="0.15">
      <c r="A45" s="64">
        <v>1</v>
      </c>
      <c r="B45" s="66" t="s">
        <v>524</v>
      </c>
      <c r="C45" s="67" t="s">
        <v>63</v>
      </c>
      <c r="D45" s="68"/>
      <c r="E45" s="69"/>
      <c r="F45" s="70"/>
      <c r="G45" s="68"/>
      <c r="H45" s="69"/>
      <c r="I45" s="70"/>
      <c r="J45" s="68"/>
      <c r="K45" s="69"/>
      <c r="L45" s="70"/>
      <c r="M45" s="68"/>
      <c r="N45" s="69"/>
      <c r="O45" s="70">
        <v>5</v>
      </c>
      <c r="P45" s="68"/>
      <c r="Q45" s="69"/>
      <c r="R45" s="70"/>
      <c r="S45" s="68">
        <v>3</v>
      </c>
      <c r="T45" s="69">
        <v>3</v>
      </c>
      <c r="U45" s="70">
        <v>5</v>
      </c>
      <c r="V45" s="68"/>
      <c r="W45" s="69"/>
      <c r="X45" s="70"/>
      <c r="Y45" s="68"/>
      <c r="Z45" s="69"/>
      <c r="AA45" s="70">
        <v>2</v>
      </c>
      <c r="AB45" s="68"/>
      <c r="AC45" s="69"/>
      <c r="AD45" s="70"/>
      <c r="AE45" s="71"/>
      <c r="AF45" s="68"/>
      <c r="AG45" s="69"/>
      <c r="AH45" s="70"/>
      <c r="AI45" s="68">
        <v>6</v>
      </c>
      <c r="AJ45" s="69">
        <v>6</v>
      </c>
      <c r="AK45" s="70">
        <v>1</v>
      </c>
      <c r="AL45" s="71"/>
      <c r="AM45" s="68"/>
      <c r="AN45" s="69"/>
      <c r="AO45" s="70"/>
      <c r="AP45" s="68"/>
      <c r="AQ45" s="69"/>
      <c r="AR45" s="70"/>
      <c r="AS45" s="68"/>
      <c r="AT45" s="69"/>
      <c r="AU45" s="70"/>
      <c r="AV45" s="68"/>
      <c r="AW45" s="69"/>
      <c r="AX45" s="70"/>
      <c r="AY45" s="68"/>
      <c r="AZ45" s="211"/>
      <c r="BA45" s="211"/>
      <c r="BB45" s="70"/>
      <c r="BC45" s="71"/>
      <c r="BD45" s="68"/>
      <c r="BE45" s="69"/>
      <c r="BF45" s="70"/>
      <c r="BG45" s="68"/>
      <c r="BH45" s="69"/>
      <c r="BI45" s="70"/>
      <c r="BJ45" s="71"/>
      <c r="BK45" s="68"/>
      <c r="BL45" s="69"/>
      <c r="BM45" s="70"/>
      <c r="BN45" s="68"/>
      <c r="BO45" s="69"/>
      <c r="BP45" s="70"/>
      <c r="BQ45" s="68"/>
      <c r="BR45" s="69"/>
      <c r="BS45" s="70"/>
      <c r="BT45" s="71"/>
      <c r="BU45" s="68"/>
      <c r="BV45" s="69"/>
      <c r="BW45" s="70"/>
      <c r="BX45" s="71"/>
      <c r="BY45" s="72">
        <v>9</v>
      </c>
      <c r="BZ45" s="73">
        <v>9</v>
      </c>
      <c r="CA45" s="74">
        <v>13</v>
      </c>
    </row>
    <row r="46" spans="1:79" s="1" customFormat="1" ht="15.5" customHeight="1" x14ac:dyDescent="0.15">
      <c r="A46" s="64">
        <v>1</v>
      </c>
      <c r="B46" s="66" t="s">
        <v>530</v>
      </c>
      <c r="C46" s="67" t="s">
        <v>63</v>
      </c>
      <c r="D46" s="68"/>
      <c r="E46" s="69"/>
      <c r="F46" s="70"/>
      <c r="G46" s="68"/>
      <c r="H46" s="69"/>
      <c r="I46" s="70"/>
      <c r="J46" s="68"/>
      <c r="K46" s="69"/>
      <c r="L46" s="70"/>
      <c r="M46" s="68"/>
      <c r="N46" s="69"/>
      <c r="O46" s="70"/>
      <c r="P46" s="68"/>
      <c r="Q46" s="69"/>
      <c r="R46" s="70"/>
      <c r="S46" s="68"/>
      <c r="T46" s="69"/>
      <c r="U46" s="70"/>
      <c r="V46" s="68">
        <v>1</v>
      </c>
      <c r="W46" s="69">
        <v>1</v>
      </c>
      <c r="X46" s="70">
        <v>10</v>
      </c>
      <c r="Y46" s="68"/>
      <c r="Z46" s="69"/>
      <c r="AA46" s="70"/>
      <c r="AB46" s="68"/>
      <c r="AC46" s="69"/>
      <c r="AD46" s="70">
        <v>2</v>
      </c>
      <c r="AE46" s="71"/>
      <c r="AF46" s="68"/>
      <c r="AG46" s="69"/>
      <c r="AH46" s="70"/>
      <c r="AI46" s="68"/>
      <c r="AJ46" s="69"/>
      <c r="AK46" s="70"/>
      <c r="AL46" s="71"/>
      <c r="AM46" s="68"/>
      <c r="AN46" s="69"/>
      <c r="AO46" s="70"/>
      <c r="AP46" s="68"/>
      <c r="AQ46" s="69"/>
      <c r="AR46" s="70"/>
      <c r="AS46" s="68"/>
      <c r="AT46" s="69"/>
      <c r="AU46" s="70"/>
      <c r="AV46" s="68"/>
      <c r="AW46" s="69"/>
      <c r="AX46" s="70"/>
      <c r="AY46" s="68"/>
      <c r="AZ46" s="211"/>
      <c r="BA46" s="211"/>
      <c r="BB46" s="70"/>
      <c r="BC46" s="71"/>
      <c r="BD46" s="68"/>
      <c r="BE46" s="69"/>
      <c r="BF46" s="70"/>
      <c r="BG46" s="68"/>
      <c r="BH46" s="69"/>
      <c r="BI46" s="70"/>
      <c r="BJ46" s="71"/>
      <c r="BK46" s="68"/>
      <c r="BL46" s="69"/>
      <c r="BM46" s="70"/>
      <c r="BN46" s="68"/>
      <c r="BO46" s="69"/>
      <c r="BP46" s="70"/>
      <c r="BQ46" s="68"/>
      <c r="BR46" s="69"/>
      <c r="BS46" s="70"/>
      <c r="BT46" s="71"/>
      <c r="BU46" s="68"/>
      <c r="BV46" s="69"/>
      <c r="BW46" s="70"/>
      <c r="BX46" s="71"/>
      <c r="BY46" s="72">
        <v>1</v>
      </c>
      <c r="BZ46" s="73">
        <v>1</v>
      </c>
      <c r="CA46" s="74">
        <v>12</v>
      </c>
    </row>
    <row r="47" spans="1:79" s="1" customFormat="1" ht="15.5" customHeight="1" x14ac:dyDescent="0.15">
      <c r="A47" s="64">
        <v>1</v>
      </c>
      <c r="B47" s="66" t="s">
        <v>532</v>
      </c>
      <c r="C47" s="67" t="s">
        <v>63</v>
      </c>
      <c r="D47" s="68"/>
      <c r="E47" s="69"/>
      <c r="F47" s="70"/>
      <c r="G47" s="68"/>
      <c r="H47" s="69"/>
      <c r="I47" s="70"/>
      <c r="J47" s="68"/>
      <c r="K47" s="69"/>
      <c r="L47" s="70"/>
      <c r="M47" s="68"/>
      <c r="N47" s="69"/>
      <c r="O47" s="70"/>
      <c r="P47" s="68"/>
      <c r="Q47" s="69"/>
      <c r="R47" s="70"/>
      <c r="S47" s="68">
        <v>7</v>
      </c>
      <c r="T47" s="69">
        <v>7</v>
      </c>
      <c r="U47" s="70">
        <v>46</v>
      </c>
      <c r="V47" s="68">
        <v>30</v>
      </c>
      <c r="W47" s="69">
        <v>7</v>
      </c>
      <c r="X47" s="70"/>
      <c r="Y47" s="68">
        <v>15</v>
      </c>
      <c r="Z47" s="69">
        <v>15</v>
      </c>
      <c r="AA47" s="70">
        <v>15</v>
      </c>
      <c r="AB47" s="68">
        <v>35</v>
      </c>
      <c r="AC47" s="69"/>
      <c r="AD47" s="70"/>
      <c r="AE47" s="71"/>
      <c r="AF47" s="68">
        <v>11</v>
      </c>
      <c r="AG47" s="69">
        <v>11</v>
      </c>
      <c r="AH47" s="70"/>
      <c r="AI47" s="68"/>
      <c r="AJ47" s="69"/>
      <c r="AK47" s="70"/>
      <c r="AL47" s="71"/>
      <c r="AM47" s="68"/>
      <c r="AN47" s="69"/>
      <c r="AO47" s="70"/>
      <c r="AP47" s="68"/>
      <c r="AQ47" s="69"/>
      <c r="AR47" s="70"/>
      <c r="AS47" s="68">
        <v>12</v>
      </c>
      <c r="AT47" s="69">
        <v>12</v>
      </c>
      <c r="AU47" s="70">
        <v>32</v>
      </c>
      <c r="AV47" s="68"/>
      <c r="AW47" s="69"/>
      <c r="AX47" s="70"/>
      <c r="AY47" s="68"/>
      <c r="AZ47" s="211"/>
      <c r="BA47" s="211"/>
      <c r="BB47" s="70"/>
      <c r="BC47" s="71"/>
      <c r="BD47" s="68"/>
      <c r="BE47" s="69"/>
      <c r="BF47" s="70"/>
      <c r="BG47" s="68"/>
      <c r="BH47" s="69"/>
      <c r="BI47" s="70"/>
      <c r="BJ47" s="71"/>
      <c r="BK47" s="68"/>
      <c r="BL47" s="69"/>
      <c r="BM47" s="70"/>
      <c r="BN47" s="68"/>
      <c r="BO47" s="69"/>
      <c r="BP47" s="70"/>
      <c r="BQ47" s="68"/>
      <c r="BR47" s="69"/>
      <c r="BS47" s="70"/>
      <c r="BT47" s="71"/>
      <c r="BU47" s="68"/>
      <c r="BV47" s="69"/>
      <c r="BW47" s="70"/>
      <c r="BX47" s="71"/>
      <c r="BY47" s="72">
        <v>110</v>
      </c>
      <c r="BZ47" s="73">
        <v>52</v>
      </c>
      <c r="CA47" s="74">
        <v>93</v>
      </c>
    </row>
    <row r="48" spans="1:79" s="1" customFormat="1" ht="15.5" customHeight="1" x14ac:dyDescent="0.15">
      <c r="A48" s="64">
        <v>1</v>
      </c>
      <c r="B48" s="66" t="s">
        <v>533</v>
      </c>
      <c r="C48" s="67" t="s">
        <v>63</v>
      </c>
      <c r="D48" s="68"/>
      <c r="E48" s="69"/>
      <c r="F48" s="70"/>
      <c r="G48" s="68"/>
      <c r="H48" s="69"/>
      <c r="I48" s="70"/>
      <c r="J48" s="68"/>
      <c r="K48" s="69"/>
      <c r="L48" s="70"/>
      <c r="M48" s="68"/>
      <c r="N48" s="69"/>
      <c r="O48" s="70"/>
      <c r="P48" s="68"/>
      <c r="Q48" s="69"/>
      <c r="R48" s="70"/>
      <c r="S48" s="68">
        <v>4</v>
      </c>
      <c r="T48" s="69">
        <v>4</v>
      </c>
      <c r="U48" s="70"/>
      <c r="V48" s="68">
        <v>10</v>
      </c>
      <c r="W48" s="69"/>
      <c r="X48" s="70"/>
      <c r="Y48" s="68"/>
      <c r="Z48" s="69"/>
      <c r="AA48" s="70"/>
      <c r="AB48" s="68"/>
      <c r="AC48" s="69"/>
      <c r="AD48" s="70"/>
      <c r="AE48" s="71"/>
      <c r="AF48" s="68"/>
      <c r="AG48" s="69"/>
      <c r="AH48" s="70"/>
      <c r="AI48" s="68"/>
      <c r="AJ48" s="69"/>
      <c r="AK48" s="70"/>
      <c r="AL48" s="71"/>
      <c r="AM48" s="68"/>
      <c r="AN48" s="69"/>
      <c r="AO48" s="70"/>
      <c r="AP48" s="68"/>
      <c r="AQ48" s="69"/>
      <c r="AR48" s="70"/>
      <c r="AS48" s="68"/>
      <c r="AT48" s="69"/>
      <c r="AU48" s="70"/>
      <c r="AV48" s="68"/>
      <c r="AW48" s="69"/>
      <c r="AX48" s="70"/>
      <c r="AY48" s="68"/>
      <c r="AZ48" s="211"/>
      <c r="BA48" s="211"/>
      <c r="BB48" s="70"/>
      <c r="BC48" s="71"/>
      <c r="BD48" s="68"/>
      <c r="BE48" s="69"/>
      <c r="BF48" s="70"/>
      <c r="BG48" s="68"/>
      <c r="BH48" s="69"/>
      <c r="BI48" s="70"/>
      <c r="BJ48" s="71"/>
      <c r="BK48" s="68"/>
      <c r="BL48" s="69"/>
      <c r="BM48" s="70"/>
      <c r="BN48" s="68"/>
      <c r="BO48" s="69"/>
      <c r="BP48" s="70"/>
      <c r="BQ48" s="68"/>
      <c r="BR48" s="69"/>
      <c r="BS48" s="70"/>
      <c r="BT48" s="71"/>
      <c r="BU48" s="68"/>
      <c r="BV48" s="69"/>
      <c r="BW48" s="70"/>
      <c r="BX48" s="71"/>
      <c r="BY48" s="72">
        <v>14</v>
      </c>
      <c r="BZ48" s="73">
        <v>4</v>
      </c>
      <c r="CA48" s="74"/>
    </row>
    <row r="49" spans="1:79" s="1" customFormat="1" ht="15.5" customHeight="1" x14ac:dyDescent="0.15">
      <c r="A49" s="64">
        <v>1</v>
      </c>
      <c r="B49" s="66" t="s">
        <v>571</v>
      </c>
      <c r="C49" s="67" t="s">
        <v>63</v>
      </c>
      <c r="D49" s="68"/>
      <c r="E49" s="69"/>
      <c r="F49" s="70"/>
      <c r="G49" s="68"/>
      <c r="H49" s="69"/>
      <c r="I49" s="70"/>
      <c r="J49" s="68"/>
      <c r="K49" s="69"/>
      <c r="L49" s="70"/>
      <c r="M49" s="68"/>
      <c r="N49" s="69"/>
      <c r="O49" s="70"/>
      <c r="P49" s="68"/>
      <c r="Q49" s="69"/>
      <c r="R49" s="70"/>
      <c r="S49" s="68">
        <v>6</v>
      </c>
      <c r="T49" s="69">
        <v>6</v>
      </c>
      <c r="U49" s="70">
        <v>6</v>
      </c>
      <c r="V49" s="68"/>
      <c r="W49" s="69"/>
      <c r="X49" s="70"/>
      <c r="Y49" s="68"/>
      <c r="Z49" s="69"/>
      <c r="AA49" s="70"/>
      <c r="AB49" s="68"/>
      <c r="AC49" s="69"/>
      <c r="AD49" s="70"/>
      <c r="AE49" s="71"/>
      <c r="AF49" s="68"/>
      <c r="AG49" s="69"/>
      <c r="AH49" s="70"/>
      <c r="AI49" s="68"/>
      <c r="AJ49" s="69"/>
      <c r="AK49" s="70"/>
      <c r="AL49" s="71"/>
      <c r="AM49" s="68"/>
      <c r="AN49" s="69"/>
      <c r="AO49" s="70"/>
      <c r="AP49" s="68"/>
      <c r="AQ49" s="69"/>
      <c r="AR49" s="70"/>
      <c r="AS49" s="68"/>
      <c r="AT49" s="69"/>
      <c r="AU49" s="70"/>
      <c r="AV49" s="68"/>
      <c r="AW49" s="69"/>
      <c r="AX49" s="70"/>
      <c r="AY49" s="68"/>
      <c r="AZ49" s="211"/>
      <c r="BA49" s="211"/>
      <c r="BB49" s="70"/>
      <c r="BC49" s="71"/>
      <c r="BD49" s="68"/>
      <c r="BE49" s="69"/>
      <c r="BF49" s="70">
        <v>2</v>
      </c>
      <c r="BG49" s="68"/>
      <c r="BH49" s="69"/>
      <c r="BI49" s="70"/>
      <c r="BJ49" s="71"/>
      <c r="BK49" s="68"/>
      <c r="BL49" s="69"/>
      <c r="BM49" s="70"/>
      <c r="BN49" s="68"/>
      <c r="BO49" s="69"/>
      <c r="BP49" s="70"/>
      <c r="BQ49" s="68"/>
      <c r="BR49" s="69"/>
      <c r="BS49" s="70"/>
      <c r="BT49" s="71"/>
      <c r="BU49" s="68"/>
      <c r="BV49" s="69"/>
      <c r="BW49" s="70"/>
      <c r="BX49" s="71"/>
      <c r="BY49" s="72">
        <v>6</v>
      </c>
      <c r="BZ49" s="73">
        <v>6</v>
      </c>
      <c r="CA49" s="74">
        <v>8</v>
      </c>
    </row>
    <row r="50" spans="1:79" s="1" customFormat="1" ht="15.5" customHeight="1" x14ac:dyDescent="0.15">
      <c r="A50" s="64">
        <v>1</v>
      </c>
      <c r="B50" s="66" t="s">
        <v>572</v>
      </c>
      <c r="C50" s="67" t="s">
        <v>63</v>
      </c>
      <c r="D50" s="68"/>
      <c r="E50" s="69"/>
      <c r="F50" s="70"/>
      <c r="G50" s="68"/>
      <c r="H50" s="69"/>
      <c r="I50" s="70"/>
      <c r="J50" s="68"/>
      <c r="K50" s="69"/>
      <c r="L50" s="70"/>
      <c r="M50" s="68"/>
      <c r="N50" s="69"/>
      <c r="O50" s="70"/>
      <c r="P50" s="68"/>
      <c r="Q50" s="69"/>
      <c r="R50" s="70"/>
      <c r="S50" s="68"/>
      <c r="T50" s="69"/>
      <c r="U50" s="70"/>
      <c r="V50" s="68"/>
      <c r="W50" s="69"/>
      <c r="X50" s="70"/>
      <c r="Y50" s="68"/>
      <c r="Z50" s="69"/>
      <c r="AA50" s="70"/>
      <c r="AB50" s="68"/>
      <c r="AC50" s="69"/>
      <c r="AD50" s="70"/>
      <c r="AE50" s="71"/>
      <c r="AF50" s="68"/>
      <c r="AG50" s="69"/>
      <c r="AH50" s="70"/>
      <c r="AI50" s="68"/>
      <c r="AJ50" s="69"/>
      <c r="AK50" s="70">
        <v>1</v>
      </c>
      <c r="AL50" s="71"/>
      <c r="AM50" s="68"/>
      <c r="AN50" s="69"/>
      <c r="AO50" s="70"/>
      <c r="AP50" s="68"/>
      <c r="AQ50" s="69"/>
      <c r="AR50" s="70"/>
      <c r="AS50" s="68"/>
      <c r="AT50" s="69"/>
      <c r="AU50" s="70"/>
      <c r="AV50" s="68"/>
      <c r="AW50" s="69"/>
      <c r="AX50" s="70"/>
      <c r="AY50" s="68"/>
      <c r="AZ50" s="211"/>
      <c r="BA50" s="211"/>
      <c r="BB50" s="70"/>
      <c r="BC50" s="71"/>
      <c r="BD50" s="68"/>
      <c r="BE50" s="69"/>
      <c r="BF50" s="70"/>
      <c r="BG50" s="68"/>
      <c r="BH50" s="69"/>
      <c r="BI50" s="70"/>
      <c r="BJ50" s="71"/>
      <c r="BK50" s="68"/>
      <c r="BL50" s="69"/>
      <c r="BM50" s="70"/>
      <c r="BN50" s="68"/>
      <c r="BO50" s="69"/>
      <c r="BP50" s="70"/>
      <c r="BQ50" s="68"/>
      <c r="BR50" s="69"/>
      <c r="BS50" s="70"/>
      <c r="BT50" s="71"/>
      <c r="BU50" s="68"/>
      <c r="BV50" s="69"/>
      <c r="BW50" s="70"/>
      <c r="BX50" s="71"/>
      <c r="BY50" s="72"/>
      <c r="BZ50" s="73"/>
      <c r="CA50" s="74">
        <v>1</v>
      </c>
    </row>
    <row r="51" spans="1:79" s="1" customFormat="1" ht="15.5" customHeight="1" x14ac:dyDescent="0.15">
      <c r="A51" s="64">
        <v>1</v>
      </c>
      <c r="B51" s="66" t="s">
        <v>632</v>
      </c>
      <c r="C51" s="67" t="s">
        <v>63</v>
      </c>
      <c r="D51" s="68"/>
      <c r="E51" s="69"/>
      <c r="F51" s="70"/>
      <c r="G51" s="68"/>
      <c r="H51" s="69"/>
      <c r="I51" s="70"/>
      <c r="J51" s="68"/>
      <c r="K51" s="69"/>
      <c r="L51" s="70"/>
      <c r="M51" s="68"/>
      <c r="N51" s="69"/>
      <c r="O51" s="70"/>
      <c r="P51" s="68"/>
      <c r="Q51" s="69"/>
      <c r="R51" s="70"/>
      <c r="S51" s="68"/>
      <c r="T51" s="69"/>
      <c r="U51" s="70"/>
      <c r="V51" s="68"/>
      <c r="W51" s="69"/>
      <c r="X51" s="70"/>
      <c r="Y51" s="68"/>
      <c r="Z51" s="69"/>
      <c r="AA51" s="70"/>
      <c r="AB51" s="68"/>
      <c r="AC51" s="69"/>
      <c r="AD51" s="70">
        <v>4</v>
      </c>
      <c r="AE51" s="71"/>
      <c r="AF51" s="68"/>
      <c r="AG51" s="69"/>
      <c r="AH51" s="70"/>
      <c r="AI51" s="68"/>
      <c r="AJ51" s="69"/>
      <c r="AK51" s="70"/>
      <c r="AL51" s="71"/>
      <c r="AM51" s="68"/>
      <c r="AN51" s="69"/>
      <c r="AO51" s="70"/>
      <c r="AP51" s="68"/>
      <c r="AQ51" s="69"/>
      <c r="AR51" s="70"/>
      <c r="AS51" s="68"/>
      <c r="AT51" s="69"/>
      <c r="AU51" s="70"/>
      <c r="AV51" s="68"/>
      <c r="AW51" s="69"/>
      <c r="AX51" s="70"/>
      <c r="AY51" s="68"/>
      <c r="AZ51" s="211"/>
      <c r="BA51" s="211"/>
      <c r="BB51" s="70"/>
      <c r="BC51" s="71"/>
      <c r="BD51" s="68"/>
      <c r="BE51" s="69"/>
      <c r="BF51" s="70"/>
      <c r="BG51" s="68"/>
      <c r="BH51" s="69"/>
      <c r="BI51" s="70"/>
      <c r="BJ51" s="71"/>
      <c r="BK51" s="68"/>
      <c r="BL51" s="69"/>
      <c r="BM51" s="70"/>
      <c r="BN51" s="68"/>
      <c r="BO51" s="69"/>
      <c r="BP51" s="70"/>
      <c r="BQ51" s="68"/>
      <c r="BR51" s="69"/>
      <c r="BS51" s="70"/>
      <c r="BT51" s="71"/>
      <c r="BU51" s="68"/>
      <c r="BV51" s="69"/>
      <c r="BW51" s="70"/>
      <c r="BX51" s="71"/>
      <c r="BY51" s="72"/>
      <c r="BZ51" s="73"/>
      <c r="CA51" s="74">
        <v>4</v>
      </c>
    </row>
    <row r="52" spans="1:79" s="1" customFormat="1" ht="15.5" customHeight="1" x14ac:dyDescent="0.15">
      <c r="A52" s="64">
        <v>1</v>
      </c>
      <c r="B52" s="66" t="s">
        <v>637</v>
      </c>
      <c r="C52" s="67" t="s">
        <v>63</v>
      </c>
      <c r="D52" s="68"/>
      <c r="E52" s="69"/>
      <c r="F52" s="70"/>
      <c r="G52" s="68"/>
      <c r="H52" s="69"/>
      <c r="I52" s="70"/>
      <c r="J52" s="68"/>
      <c r="K52" s="69"/>
      <c r="L52" s="70"/>
      <c r="M52" s="68"/>
      <c r="N52" s="69"/>
      <c r="O52" s="70"/>
      <c r="P52" s="68"/>
      <c r="Q52" s="69"/>
      <c r="R52" s="70"/>
      <c r="S52" s="68">
        <v>2</v>
      </c>
      <c r="T52" s="69">
        <v>2</v>
      </c>
      <c r="U52" s="70">
        <v>4</v>
      </c>
      <c r="V52" s="68">
        <v>8</v>
      </c>
      <c r="W52" s="69"/>
      <c r="X52" s="70"/>
      <c r="Y52" s="68"/>
      <c r="Z52" s="69"/>
      <c r="AA52" s="70"/>
      <c r="AB52" s="68"/>
      <c r="AC52" s="69"/>
      <c r="AD52" s="70"/>
      <c r="AE52" s="71"/>
      <c r="AF52" s="68"/>
      <c r="AG52" s="69"/>
      <c r="AH52" s="70"/>
      <c r="AI52" s="68">
        <v>2</v>
      </c>
      <c r="AJ52" s="69">
        <v>2</v>
      </c>
      <c r="AK52" s="70"/>
      <c r="AL52" s="71"/>
      <c r="AM52" s="68"/>
      <c r="AN52" s="69"/>
      <c r="AO52" s="70"/>
      <c r="AP52" s="68"/>
      <c r="AQ52" s="69"/>
      <c r="AR52" s="70"/>
      <c r="AS52" s="68"/>
      <c r="AT52" s="69"/>
      <c r="AU52" s="70"/>
      <c r="AV52" s="68"/>
      <c r="AW52" s="69"/>
      <c r="AX52" s="70"/>
      <c r="AY52" s="68"/>
      <c r="AZ52" s="211"/>
      <c r="BA52" s="211"/>
      <c r="BB52" s="70"/>
      <c r="BC52" s="71"/>
      <c r="BD52" s="68"/>
      <c r="BE52" s="69"/>
      <c r="BF52" s="70"/>
      <c r="BG52" s="68"/>
      <c r="BH52" s="69"/>
      <c r="BI52" s="70"/>
      <c r="BJ52" s="71"/>
      <c r="BK52" s="68"/>
      <c r="BL52" s="69"/>
      <c r="BM52" s="70"/>
      <c r="BN52" s="68">
        <v>10</v>
      </c>
      <c r="BO52" s="69"/>
      <c r="BP52" s="70"/>
      <c r="BQ52" s="68"/>
      <c r="BR52" s="69"/>
      <c r="BS52" s="70"/>
      <c r="BT52" s="71"/>
      <c r="BU52" s="68"/>
      <c r="BV52" s="69"/>
      <c r="BW52" s="70"/>
      <c r="BX52" s="71"/>
      <c r="BY52" s="72">
        <v>22</v>
      </c>
      <c r="BZ52" s="73">
        <v>4</v>
      </c>
      <c r="CA52" s="74">
        <v>4</v>
      </c>
    </row>
    <row r="53" spans="1:79" s="1" customFormat="1" ht="15.5" customHeight="1" x14ac:dyDescent="0.15">
      <c r="A53" s="64">
        <v>1</v>
      </c>
      <c r="B53" s="66" t="s">
        <v>638</v>
      </c>
      <c r="C53" s="67" t="s">
        <v>63</v>
      </c>
      <c r="D53" s="68"/>
      <c r="E53" s="69"/>
      <c r="F53" s="70"/>
      <c r="G53" s="68"/>
      <c r="H53" s="69"/>
      <c r="I53" s="70"/>
      <c r="J53" s="68"/>
      <c r="K53" s="69"/>
      <c r="L53" s="70"/>
      <c r="M53" s="68"/>
      <c r="N53" s="69"/>
      <c r="O53" s="70">
        <v>1</v>
      </c>
      <c r="P53" s="68"/>
      <c r="Q53" s="69"/>
      <c r="R53" s="70"/>
      <c r="S53" s="68"/>
      <c r="T53" s="69"/>
      <c r="U53" s="70">
        <v>7</v>
      </c>
      <c r="V53" s="68"/>
      <c r="W53" s="69"/>
      <c r="X53" s="70"/>
      <c r="Y53" s="68"/>
      <c r="Z53" s="69"/>
      <c r="AA53" s="70">
        <v>2</v>
      </c>
      <c r="AB53" s="68"/>
      <c r="AC53" s="69"/>
      <c r="AD53" s="70"/>
      <c r="AE53" s="71"/>
      <c r="AF53" s="68"/>
      <c r="AG53" s="69"/>
      <c r="AH53" s="70"/>
      <c r="AI53" s="68"/>
      <c r="AJ53" s="69"/>
      <c r="AK53" s="70"/>
      <c r="AL53" s="71"/>
      <c r="AM53" s="68"/>
      <c r="AN53" s="69"/>
      <c r="AO53" s="70"/>
      <c r="AP53" s="68"/>
      <c r="AQ53" s="69"/>
      <c r="AR53" s="70"/>
      <c r="AS53" s="68"/>
      <c r="AT53" s="69"/>
      <c r="AU53" s="70"/>
      <c r="AV53" s="68"/>
      <c r="AW53" s="69"/>
      <c r="AX53" s="70"/>
      <c r="AY53" s="68"/>
      <c r="AZ53" s="211"/>
      <c r="BA53" s="211"/>
      <c r="BB53" s="70"/>
      <c r="BC53" s="71"/>
      <c r="BD53" s="68"/>
      <c r="BE53" s="69"/>
      <c r="BF53" s="70"/>
      <c r="BG53" s="68"/>
      <c r="BH53" s="69"/>
      <c r="BI53" s="70"/>
      <c r="BJ53" s="71"/>
      <c r="BK53" s="68"/>
      <c r="BL53" s="69"/>
      <c r="BM53" s="70"/>
      <c r="BN53" s="68"/>
      <c r="BO53" s="69"/>
      <c r="BP53" s="70"/>
      <c r="BQ53" s="68"/>
      <c r="BR53" s="69"/>
      <c r="BS53" s="70"/>
      <c r="BT53" s="71"/>
      <c r="BU53" s="68"/>
      <c r="BV53" s="69"/>
      <c r="BW53" s="70"/>
      <c r="BX53" s="71"/>
      <c r="BY53" s="72"/>
      <c r="BZ53" s="73"/>
      <c r="CA53" s="74">
        <v>10</v>
      </c>
    </row>
    <row r="54" spans="1:79" s="1" customFormat="1" ht="15.5" customHeight="1" thickBot="1" x14ac:dyDescent="0.2">
      <c r="A54" s="64">
        <v>1</v>
      </c>
      <c r="B54" s="66" t="s">
        <v>639</v>
      </c>
      <c r="C54" s="67" t="s">
        <v>63</v>
      </c>
      <c r="D54" s="68"/>
      <c r="E54" s="69"/>
      <c r="F54" s="70"/>
      <c r="G54" s="68"/>
      <c r="H54" s="69"/>
      <c r="I54" s="70"/>
      <c r="J54" s="68"/>
      <c r="K54" s="69"/>
      <c r="L54" s="70"/>
      <c r="M54" s="68"/>
      <c r="N54" s="69"/>
      <c r="O54" s="70"/>
      <c r="P54" s="68"/>
      <c r="Q54" s="69"/>
      <c r="R54" s="70"/>
      <c r="S54" s="68"/>
      <c r="T54" s="69"/>
      <c r="U54" s="70"/>
      <c r="V54" s="68"/>
      <c r="W54" s="69"/>
      <c r="X54" s="70"/>
      <c r="Y54" s="68"/>
      <c r="Z54" s="69"/>
      <c r="AA54" s="70">
        <v>1</v>
      </c>
      <c r="AB54" s="68"/>
      <c r="AC54" s="69"/>
      <c r="AD54" s="70"/>
      <c r="AE54" s="71"/>
      <c r="AF54" s="68"/>
      <c r="AG54" s="69"/>
      <c r="AH54" s="70"/>
      <c r="AI54" s="68"/>
      <c r="AJ54" s="69"/>
      <c r="AK54" s="70"/>
      <c r="AL54" s="71"/>
      <c r="AM54" s="68"/>
      <c r="AN54" s="69"/>
      <c r="AO54" s="70"/>
      <c r="AP54" s="68"/>
      <c r="AQ54" s="69"/>
      <c r="AR54" s="70"/>
      <c r="AS54" s="68"/>
      <c r="AT54" s="69"/>
      <c r="AU54" s="70"/>
      <c r="AV54" s="68"/>
      <c r="AW54" s="69"/>
      <c r="AX54" s="70"/>
      <c r="AY54" s="68"/>
      <c r="AZ54" s="211"/>
      <c r="BA54" s="211"/>
      <c r="BB54" s="70"/>
      <c r="BC54" s="71"/>
      <c r="BD54" s="68"/>
      <c r="BE54" s="69"/>
      <c r="BF54" s="70"/>
      <c r="BG54" s="68"/>
      <c r="BH54" s="69"/>
      <c r="BI54" s="70"/>
      <c r="BJ54" s="71"/>
      <c r="BK54" s="68"/>
      <c r="BL54" s="69"/>
      <c r="BM54" s="70"/>
      <c r="BN54" s="68"/>
      <c r="BO54" s="69"/>
      <c r="BP54" s="70"/>
      <c r="BQ54" s="68"/>
      <c r="BR54" s="69"/>
      <c r="BS54" s="70"/>
      <c r="BT54" s="71"/>
      <c r="BU54" s="68"/>
      <c r="BV54" s="69"/>
      <c r="BW54" s="70"/>
      <c r="BX54" s="71"/>
      <c r="BY54" s="72"/>
      <c r="BZ54" s="73"/>
      <c r="CA54" s="74">
        <v>1</v>
      </c>
    </row>
    <row r="55" spans="1:79" s="1" customFormat="1" ht="18.25" customHeight="1" thickBot="1" x14ac:dyDescent="0.2">
      <c r="A55" s="175" t="s">
        <v>641</v>
      </c>
      <c r="B55" s="175"/>
      <c r="C55" s="175"/>
      <c r="D55" s="78"/>
      <c r="E55" s="79"/>
      <c r="F55" s="80"/>
      <c r="G55" s="78">
        <v>5</v>
      </c>
      <c r="H55" s="79">
        <v>2</v>
      </c>
      <c r="I55" s="80">
        <v>2</v>
      </c>
      <c r="J55" s="78"/>
      <c r="K55" s="79"/>
      <c r="L55" s="80"/>
      <c r="M55" s="78"/>
      <c r="N55" s="79"/>
      <c r="O55" s="80">
        <v>6</v>
      </c>
      <c r="P55" s="78"/>
      <c r="Q55" s="79"/>
      <c r="R55" s="80"/>
      <c r="S55" s="78">
        <v>180</v>
      </c>
      <c r="T55" s="79">
        <v>174</v>
      </c>
      <c r="U55" s="80">
        <v>259</v>
      </c>
      <c r="V55" s="78">
        <v>273</v>
      </c>
      <c r="W55" s="79">
        <v>32</v>
      </c>
      <c r="X55" s="80">
        <v>60</v>
      </c>
      <c r="Y55" s="78">
        <v>48</v>
      </c>
      <c r="Z55" s="79">
        <v>41</v>
      </c>
      <c r="AA55" s="80">
        <v>46</v>
      </c>
      <c r="AB55" s="78">
        <v>170</v>
      </c>
      <c r="AC55" s="79">
        <v>15</v>
      </c>
      <c r="AD55" s="80">
        <v>27</v>
      </c>
      <c r="AE55" s="81"/>
      <c r="AF55" s="78">
        <v>32</v>
      </c>
      <c r="AG55" s="79">
        <v>32</v>
      </c>
      <c r="AH55" s="80">
        <v>36</v>
      </c>
      <c r="AI55" s="78">
        <v>27</v>
      </c>
      <c r="AJ55" s="79">
        <v>27</v>
      </c>
      <c r="AK55" s="80">
        <v>17</v>
      </c>
      <c r="AL55" s="81"/>
      <c r="AM55" s="78">
        <v>76</v>
      </c>
      <c r="AN55" s="79">
        <v>68</v>
      </c>
      <c r="AO55" s="80">
        <v>40</v>
      </c>
      <c r="AP55" s="78">
        <v>10</v>
      </c>
      <c r="AQ55" s="79">
        <v>10</v>
      </c>
      <c r="AR55" s="80"/>
      <c r="AS55" s="78">
        <v>37</v>
      </c>
      <c r="AT55" s="79">
        <v>37</v>
      </c>
      <c r="AU55" s="80">
        <v>55</v>
      </c>
      <c r="AV55" s="78">
        <v>4</v>
      </c>
      <c r="AW55" s="79">
        <v>2</v>
      </c>
      <c r="AX55" s="80">
        <v>2</v>
      </c>
      <c r="AY55" s="78">
        <v>39</v>
      </c>
      <c r="AZ55" s="213"/>
      <c r="BA55" s="213"/>
      <c r="BB55" s="80"/>
      <c r="BC55" s="81"/>
      <c r="BD55" s="78">
        <v>10</v>
      </c>
      <c r="BE55" s="79">
        <v>10</v>
      </c>
      <c r="BF55" s="80">
        <v>9</v>
      </c>
      <c r="BG55" s="78">
        <v>25</v>
      </c>
      <c r="BH55" s="79">
        <v>25</v>
      </c>
      <c r="BI55" s="80">
        <v>7</v>
      </c>
      <c r="BJ55" s="81"/>
      <c r="BK55" s="78"/>
      <c r="BL55" s="79"/>
      <c r="BM55" s="80"/>
      <c r="BN55" s="78">
        <v>96</v>
      </c>
      <c r="BO55" s="79">
        <v>34</v>
      </c>
      <c r="BP55" s="80">
        <v>34</v>
      </c>
      <c r="BQ55" s="78">
        <v>76</v>
      </c>
      <c r="BR55" s="79">
        <v>24</v>
      </c>
      <c r="BS55" s="80">
        <v>24</v>
      </c>
      <c r="BT55" s="81"/>
      <c r="BU55" s="78">
        <v>143</v>
      </c>
      <c r="BV55" s="79">
        <v>143</v>
      </c>
      <c r="BW55" s="80">
        <v>140</v>
      </c>
      <c r="BX55" s="81"/>
      <c r="BY55" s="78">
        <v>1251</v>
      </c>
      <c r="BZ55" s="79">
        <v>676</v>
      </c>
      <c r="CA55" s="82">
        <v>764</v>
      </c>
    </row>
    <row r="56" spans="1:79" s="1" customFormat="1" ht="3.75" customHeight="1" x14ac:dyDescent="0.15"/>
    <row r="57" spans="1:79" s="1" customFormat="1" ht="14.75" customHeight="1" x14ac:dyDescent="0.2">
      <c r="A57" s="176"/>
      <c r="B57" s="176"/>
      <c r="C57" s="176"/>
      <c r="D57" s="176"/>
      <c r="E57" s="176"/>
      <c r="F57" s="176"/>
      <c r="G57" s="176"/>
      <c r="H57" s="176"/>
      <c r="I57" s="176"/>
      <c r="J57" s="176"/>
      <c r="K57" s="176"/>
      <c r="L57" s="176"/>
      <c r="M57" s="176"/>
      <c r="N57" s="176"/>
      <c r="O57" s="176"/>
      <c r="P57" s="176"/>
      <c r="Q57" s="176"/>
      <c r="R57" s="176"/>
      <c r="S57" s="176"/>
      <c r="T57" s="176"/>
      <c r="U57" s="176"/>
      <c r="V57" s="176"/>
      <c r="W57" s="176"/>
      <c r="X57" s="176"/>
      <c r="Y57" s="176"/>
      <c r="Z57" s="176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  <c r="AO57" s="176"/>
      <c r="AP57" s="176"/>
      <c r="AQ57" s="176"/>
      <c r="AR57" s="176"/>
      <c r="AS57" s="176"/>
      <c r="AT57" s="176"/>
      <c r="AU57" s="176"/>
      <c r="AV57" s="176"/>
      <c r="AW57" s="176"/>
      <c r="AX57" s="176"/>
      <c r="AY57" s="176"/>
      <c r="AZ57" s="176"/>
    </row>
    <row r="58" spans="1:79" s="1" customFormat="1" ht="14.75" customHeight="1" x14ac:dyDescent="0.2">
      <c r="A58" s="176" t="s">
        <v>642</v>
      </c>
      <c r="B58" s="176"/>
      <c r="C58" s="176"/>
      <c r="D58" s="176"/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76"/>
      <c r="S58" s="176"/>
      <c r="T58" s="176"/>
      <c r="U58" s="176"/>
      <c r="V58" s="176"/>
      <c r="W58" s="176"/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6"/>
      <c r="AI58" s="176"/>
      <c r="AJ58" s="176"/>
      <c r="AK58" s="176"/>
      <c r="AL58" s="176"/>
      <c r="AM58" s="176"/>
      <c r="AN58" s="176"/>
      <c r="AO58" s="176"/>
      <c r="AP58" s="176"/>
      <c r="AQ58" s="176"/>
      <c r="AR58" s="176"/>
      <c r="AS58" s="176"/>
      <c r="AT58" s="176"/>
      <c r="AU58" s="176"/>
      <c r="AV58" s="176"/>
      <c r="AW58" s="176"/>
      <c r="AX58" s="176"/>
      <c r="AY58" s="176"/>
      <c r="AZ58" s="176"/>
    </row>
    <row r="59" spans="1:79" s="1" customFormat="1" ht="14.75" customHeight="1" x14ac:dyDescent="0.2">
      <c r="A59" s="176" t="s">
        <v>643</v>
      </c>
      <c r="B59" s="176"/>
      <c r="C59" s="176"/>
      <c r="D59" s="176"/>
      <c r="E59" s="176"/>
      <c r="F59" s="176"/>
      <c r="G59" s="176"/>
      <c r="H59" s="176"/>
      <c r="I59" s="176"/>
      <c r="J59" s="176"/>
      <c r="K59" s="176"/>
      <c r="L59" s="176"/>
      <c r="M59" s="176"/>
      <c r="N59" s="176"/>
      <c r="O59" s="176"/>
      <c r="P59" s="176"/>
      <c r="Q59" s="176"/>
      <c r="R59" s="176"/>
      <c r="S59" s="176"/>
      <c r="T59" s="176"/>
      <c r="U59" s="176"/>
      <c r="V59" s="176"/>
      <c r="W59" s="176"/>
      <c r="X59" s="176"/>
      <c r="Y59" s="176"/>
      <c r="Z59" s="176"/>
      <c r="AA59" s="176"/>
      <c r="AB59" s="176"/>
      <c r="AC59" s="176"/>
      <c r="AD59" s="176"/>
      <c r="AE59" s="176"/>
      <c r="AF59" s="176"/>
      <c r="AG59" s="176"/>
      <c r="AH59" s="176"/>
      <c r="AI59" s="176"/>
      <c r="AJ59" s="176"/>
      <c r="AK59" s="176"/>
      <c r="AL59" s="176"/>
      <c r="AM59" s="176"/>
      <c r="AN59" s="176"/>
      <c r="AO59" s="176"/>
      <c r="AP59" s="176"/>
      <c r="AQ59" s="176"/>
      <c r="AR59" s="176"/>
      <c r="AS59" s="176"/>
      <c r="AT59" s="176"/>
      <c r="AU59" s="176"/>
      <c r="AV59" s="176"/>
      <c r="AW59" s="176"/>
      <c r="AX59" s="176"/>
      <c r="AY59" s="176"/>
      <c r="AZ59" s="176"/>
    </row>
    <row r="60" spans="1:79" s="1" customFormat="1" ht="14.75" customHeight="1" x14ac:dyDescent="0.2">
      <c r="A60" s="176" t="s">
        <v>644</v>
      </c>
      <c r="B60" s="176"/>
      <c r="C60" s="176"/>
      <c r="D60" s="176"/>
      <c r="E60" s="176"/>
      <c r="F60" s="176"/>
      <c r="G60" s="176"/>
      <c r="H60" s="176"/>
      <c r="I60" s="176"/>
      <c r="J60" s="176"/>
      <c r="K60" s="176"/>
      <c r="L60" s="176"/>
      <c r="M60" s="176"/>
      <c r="N60" s="176"/>
      <c r="O60" s="176"/>
      <c r="P60" s="176"/>
      <c r="Q60" s="176"/>
      <c r="R60" s="176"/>
      <c r="S60" s="176"/>
      <c r="T60" s="176"/>
      <c r="U60" s="176"/>
      <c r="V60" s="176"/>
      <c r="W60" s="176"/>
      <c r="X60" s="176"/>
      <c r="Y60" s="176"/>
      <c r="Z60" s="176"/>
      <c r="AA60" s="176"/>
      <c r="AB60" s="176"/>
      <c r="AC60" s="176"/>
      <c r="AD60" s="176"/>
      <c r="AE60" s="176"/>
      <c r="AF60" s="176"/>
      <c r="AG60" s="176"/>
      <c r="AH60" s="176"/>
      <c r="AI60" s="176"/>
      <c r="AJ60" s="176"/>
      <c r="AK60" s="176"/>
      <c r="AL60" s="176"/>
      <c r="AM60" s="176"/>
      <c r="AN60" s="176"/>
      <c r="AO60" s="176"/>
      <c r="AP60" s="176"/>
      <c r="AQ60" s="176"/>
      <c r="AR60" s="176"/>
      <c r="AS60" s="176"/>
      <c r="AT60" s="176"/>
      <c r="AU60" s="176"/>
      <c r="AV60" s="176"/>
      <c r="AW60" s="176"/>
      <c r="AX60" s="176"/>
      <c r="AY60" s="176"/>
      <c r="AZ60" s="176"/>
    </row>
    <row r="61" spans="1:79" s="1" customFormat="1" ht="14.75" customHeight="1" x14ac:dyDescent="0.2">
      <c r="A61" s="176" t="s">
        <v>645</v>
      </c>
      <c r="B61" s="176"/>
      <c r="C61" s="176"/>
      <c r="D61" s="176"/>
      <c r="E61" s="176"/>
      <c r="F61" s="176"/>
      <c r="G61" s="176"/>
      <c r="H61" s="176"/>
      <c r="I61" s="176"/>
      <c r="J61" s="176"/>
      <c r="K61" s="176"/>
      <c r="L61" s="176"/>
      <c r="M61" s="176"/>
      <c r="N61" s="176"/>
      <c r="O61" s="176"/>
      <c r="P61" s="176"/>
      <c r="Q61" s="176"/>
      <c r="R61" s="176"/>
      <c r="S61" s="176"/>
      <c r="T61" s="176"/>
      <c r="U61" s="176"/>
      <c r="V61" s="176"/>
      <c r="W61" s="176"/>
      <c r="X61" s="176"/>
      <c r="Y61" s="176"/>
      <c r="Z61" s="176"/>
      <c r="AA61" s="176"/>
      <c r="AB61" s="176"/>
      <c r="AC61" s="176"/>
      <c r="AD61" s="176"/>
      <c r="AE61" s="176"/>
      <c r="AF61" s="176"/>
      <c r="AG61" s="176"/>
      <c r="AH61" s="176"/>
      <c r="AI61" s="176"/>
      <c r="AJ61" s="176"/>
      <c r="AK61" s="176"/>
      <c r="AL61" s="176"/>
      <c r="AM61" s="176"/>
      <c r="AN61" s="176"/>
      <c r="AO61" s="176"/>
      <c r="AP61" s="176"/>
      <c r="AQ61" s="176"/>
      <c r="AR61" s="176"/>
      <c r="AS61" s="176"/>
      <c r="AT61" s="176"/>
      <c r="AU61" s="176"/>
      <c r="AV61" s="176"/>
      <c r="AW61" s="176"/>
      <c r="AX61" s="176"/>
      <c r="AY61" s="176"/>
      <c r="AZ61" s="176"/>
    </row>
    <row r="62" spans="1:79" s="1" customFormat="1" ht="28.75" customHeight="1" x14ac:dyDescent="0.15"/>
  </sheetData>
  <mergeCells count="226">
    <mergeCell ref="Y11:AA11"/>
    <mergeCell ref="Y12:AA12"/>
    <mergeCell ref="Y13:AA13"/>
    <mergeCell ref="Y14:AA14"/>
    <mergeCell ref="Y15:AA15"/>
    <mergeCell ref="Y17:AA17"/>
    <mergeCell ref="S14:U14"/>
    <mergeCell ref="S15:U15"/>
    <mergeCell ref="S17:U17"/>
    <mergeCell ref="V11:X11"/>
    <mergeCell ref="V12:X12"/>
    <mergeCell ref="V13:X13"/>
    <mergeCell ref="V14:X14"/>
    <mergeCell ref="V15:X15"/>
    <mergeCell ref="V17:X17"/>
    <mergeCell ref="C1:AW3"/>
    <mergeCell ref="C17:C18"/>
    <mergeCell ref="D10:AD10"/>
    <mergeCell ref="D11:F11"/>
    <mergeCell ref="D12:F12"/>
    <mergeCell ref="D13:F13"/>
    <mergeCell ref="D14:F14"/>
    <mergeCell ref="D15:F15"/>
    <mergeCell ref="D17:F17"/>
    <mergeCell ref="D7:AD7"/>
    <mergeCell ref="D8:AD8"/>
    <mergeCell ref="D9:AD9"/>
    <mergeCell ref="G11:I11"/>
    <mergeCell ref="G12:I12"/>
    <mergeCell ref="G13:I13"/>
    <mergeCell ref="G14:I14"/>
    <mergeCell ref="G15:I15"/>
    <mergeCell ref="G17:I17"/>
    <mergeCell ref="J11:L11"/>
    <mergeCell ref="J12:L12"/>
    <mergeCell ref="J13:L13"/>
    <mergeCell ref="J14:L14"/>
    <mergeCell ref="J15:L15"/>
    <mergeCell ref="J17:L17"/>
    <mergeCell ref="BY10:CA10"/>
    <mergeCell ref="BY12:CA12"/>
    <mergeCell ref="BY13:CA13"/>
    <mergeCell ref="BY14:CA14"/>
    <mergeCell ref="BY15:CA15"/>
    <mergeCell ref="BY17:CA17"/>
    <mergeCell ref="BY7:CA7"/>
    <mergeCell ref="BY8:CA8"/>
    <mergeCell ref="BY9:CA9"/>
    <mergeCell ref="BU10:BW10"/>
    <mergeCell ref="BU11:BW11"/>
    <mergeCell ref="BU12:BW12"/>
    <mergeCell ref="BU13:BW13"/>
    <mergeCell ref="BU14:BW14"/>
    <mergeCell ref="BU15:BW15"/>
    <mergeCell ref="BU17:BW17"/>
    <mergeCell ref="BU7:BW7"/>
    <mergeCell ref="BU8:BW8"/>
    <mergeCell ref="BU9:BW9"/>
    <mergeCell ref="BK10:BS10"/>
    <mergeCell ref="BK11:BM11"/>
    <mergeCell ref="BK12:BM12"/>
    <mergeCell ref="BK13:BM13"/>
    <mergeCell ref="BK14:BM14"/>
    <mergeCell ref="BK15:BM15"/>
    <mergeCell ref="BK17:BM17"/>
    <mergeCell ref="BK7:BS7"/>
    <mergeCell ref="BK8:BS8"/>
    <mergeCell ref="BK9:BS9"/>
    <mergeCell ref="BN11:BP11"/>
    <mergeCell ref="BN12:BP12"/>
    <mergeCell ref="BN13:BP13"/>
    <mergeCell ref="BN14:BP14"/>
    <mergeCell ref="BN15:BP15"/>
    <mergeCell ref="BN17:BP17"/>
    <mergeCell ref="BQ11:BS11"/>
    <mergeCell ref="BQ12:BS12"/>
    <mergeCell ref="BQ13:BS13"/>
    <mergeCell ref="BQ14:BS14"/>
    <mergeCell ref="BQ15:BS15"/>
    <mergeCell ref="BQ17:BS17"/>
    <mergeCell ref="AZ53:BA53"/>
    <mergeCell ref="AZ54:BA54"/>
    <mergeCell ref="AZ55:BA55"/>
    <mergeCell ref="AZ6:BA6"/>
    <mergeCell ref="BD10:BI10"/>
    <mergeCell ref="BD11:BF11"/>
    <mergeCell ref="BD12:BF12"/>
    <mergeCell ref="BD13:BF13"/>
    <mergeCell ref="BD14:BF14"/>
    <mergeCell ref="BD15:BF15"/>
    <mergeCell ref="BD17:BF17"/>
    <mergeCell ref="BD7:BI7"/>
    <mergeCell ref="BD8:BI8"/>
    <mergeCell ref="BD9:BI9"/>
    <mergeCell ref="BG11:BI11"/>
    <mergeCell ref="BG12:BI12"/>
    <mergeCell ref="BG13:BI13"/>
    <mergeCell ref="BG14:BI14"/>
    <mergeCell ref="BG15:BI15"/>
    <mergeCell ref="BG17:BI17"/>
    <mergeCell ref="AZ45:BA45"/>
    <mergeCell ref="AZ46:BA46"/>
    <mergeCell ref="AZ47:BA47"/>
    <mergeCell ref="AZ48:BA48"/>
    <mergeCell ref="AZ5:BA5"/>
    <mergeCell ref="AZ50:BA50"/>
    <mergeCell ref="AZ51:BA51"/>
    <mergeCell ref="AZ52:BA52"/>
    <mergeCell ref="AZ36:BA36"/>
    <mergeCell ref="AZ37:BA37"/>
    <mergeCell ref="AZ38:BA38"/>
    <mergeCell ref="AZ39:BA39"/>
    <mergeCell ref="AZ40:BA40"/>
    <mergeCell ref="AZ41:BA41"/>
    <mergeCell ref="AZ42:BA42"/>
    <mergeCell ref="AZ43:BA43"/>
    <mergeCell ref="AZ44:BA44"/>
    <mergeCell ref="AZ27:BA27"/>
    <mergeCell ref="AZ28:BA28"/>
    <mergeCell ref="AZ29:BA29"/>
    <mergeCell ref="AZ30:BA30"/>
    <mergeCell ref="AZ31:BA31"/>
    <mergeCell ref="AZ32:BA32"/>
    <mergeCell ref="AZ33:BA33"/>
    <mergeCell ref="AZ34:BA34"/>
    <mergeCell ref="AZ35:BA35"/>
    <mergeCell ref="AZ18:BA18"/>
    <mergeCell ref="AZ25:BA25"/>
    <mergeCell ref="AZ26:BA26"/>
    <mergeCell ref="AY11:BB11"/>
    <mergeCell ref="AY12:BB12"/>
    <mergeCell ref="AY13:BB13"/>
    <mergeCell ref="AY14:BB14"/>
    <mergeCell ref="AY15:BB15"/>
    <mergeCell ref="AY17:BB17"/>
    <mergeCell ref="AZ49:BA49"/>
    <mergeCell ref="AM7:BB7"/>
    <mergeCell ref="AM8:BB8"/>
    <mergeCell ref="AM9:BB9"/>
    <mergeCell ref="AZ19:BA19"/>
    <mergeCell ref="AZ20:BA20"/>
    <mergeCell ref="AZ21:BA21"/>
    <mergeCell ref="AZ22:BA22"/>
    <mergeCell ref="AZ23:BA23"/>
    <mergeCell ref="AZ24:BA24"/>
    <mergeCell ref="AS14:AU14"/>
    <mergeCell ref="AS15:AU15"/>
    <mergeCell ref="AS17:AU17"/>
    <mergeCell ref="B6:C6"/>
    <mergeCell ref="B7:C7"/>
    <mergeCell ref="AZ16:BA16"/>
    <mergeCell ref="M11:O11"/>
    <mergeCell ref="M12:O12"/>
    <mergeCell ref="M13:O13"/>
    <mergeCell ref="M14:O14"/>
    <mergeCell ref="M15:O15"/>
    <mergeCell ref="M17:O17"/>
    <mergeCell ref="P11:R11"/>
    <mergeCell ref="P12:R12"/>
    <mergeCell ref="P13:R13"/>
    <mergeCell ref="P14:R14"/>
    <mergeCell ref="P15:R15"/>
    <mergeCell ref="P17:R17"/>
    <mergeCell ref="S11:U11"/>
    <mergeCell ref="S12:U12"/>
    <mergeCell ref="S13:U13"/>
    <mergeCell ref="AM14:AO14"/>
    <mergeCell ref="AM15:AO15"/>
    <mergeCell ref="AM17:AO17"/>
    <mergeCell ref="AV11:AX11"/>
    <mergeCell ref="AV12:AX12"/>
    <mergeCell ref="AV13:AX13"/>
    <mergeCell ref="AV14:AX14"/>
    <mergeCell ref="AV15:AX15"/>
    <mergeCell ref="AV17:AX17"/>
    <mergeCell ref="AF7:AK7"/>
    <mergeCell ref="AF8:AK8"/>
    <mergeCell ref="AF9:AK9"/>
    <mergeCell ref="AI11:AK11"/>
    <mergeCell ref="AI12:AK12"/>
    <mergeCell ref="AI13:AK13"/>
    <mergeCell ref="AI14:AK14"/>
    <mergeCell ref="AI15:AK15"/>
    <mergeCell ref="AI17:AK17"/>
    <mergeCell ref="AP11:AR11"/>
    <mergeCell ref="AP12:AR12"/>
    <mergeCell ref="AP13:AR13"/>
    <mergeCell ref="AP14:AR14"/>
    <mergeCell ref="AP15:AR15"/>
    <mergeCell ref="AP17:AR17"/>
    <mergeCell ref="AS11:AU11"/>
    <mergeCell ref="AS12:AU12"/>
    <mergeCell ref="AS13:AU13"/>
    <mergeCell ref="A57:AZ57"/>
    <mergeCell ref="A58:AZ58"/>
    <mergeCell ref="A59:AZ59"/>
    <mergeCell ref="A60:AZ60"/>
    <mergeCell ref="A61:AZ61"/>
    <mergeCell ref="A8:C8"/>
    <mergeCell ref="A9:C9"/>
    <mergeCell ref="AB11:AD11"/>
    <mergeCell ref="AB12:AD12"/>
    <mergeCell ref="AB13:AD13"/>
    <mergeCell ref="AB14:AD14"/>
    <mergeCell ref="AB15:AD15"/>
    <mergeCell ref="AB17:AD17"/>
    <mergeCell ref="AF10:AK10"/>
    <mergeCell ref="AF11:AH11"/>
    <mergeCell ref="AF12:AH12"/>
    <mergeCell ref="AF13:AH13"/>
    <mergeCell ref="AF14:AH14"/>
    <mergeCell ref="AF15:AH15"/>
    <mergeCell ref="AF17:AH17"/>
    <mergeCell ref="AM10:BB10"/>
    <mergeCell ref="AM11:AO11"/>
    <mergeCell ref="AM12:AO12"/>
    <mergeCell ref="AM13:AO13"/>
    <mergeCell ref="A10:C10"/>
    <mergeCell ref="A11:C11"/>
    <mergeCell ref="A12:C12"/>
    <mergeCell ref="A13:C13"/>
    <mergeCell ref="A14:C14"/>
    <mergeCell ref="A15:C15"/>
    <mergeCell ref="A17:B18"/>
    <mergeCell ref="A5:C5"/>
    <mergeCell ref="A55:C55"/>
  </mergeCells>
  <pageMargins left="0.7" right="0.7" top="0.75" bottom="0.75" header="0.3" footer="0.3"/>
  <pageSetup paperSize="121" orientation="landscape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A63"/>
  <sheetViews>
    <sheetView workbookViewId="0">
      <selection activeCell="A5" sqref="A5:C5"/>
    </sheetView>
  </sheetViews>
  <sheetFormatPr baseColWidth="10" defaultColWidth="8.83203125" defaultRowHeight="13" x14ac:dyDescent="0.15"/>
  <cols>
    <col min="1" max="1" width="0.5" customWidth="1"/>
    <col min="2" max="2" width="34.5" customWidth="1"/>
    <col min="3" max="3" width="1.33203125" customWidth="1"/>
    <col min="4" max="30" width="4.83203125" customWidth="1"/>
    <col min="31" max="31" width="0.33203125" customWidth="1"/>
    <col min="32" max="37" width="4.83203125" customWidth="1"/>
    <col min="38" max="38" width="0.33203125" customWidth="1"/>
    <col min="39" max="53" width="4.83203125" customWidth="1"/>
    <col min="54" max="54" width="0.33203125" customWidth="1"/>
    <col min="55" max="55" width="1.1640625" customWidth="1"/>
    <col min="56" max="56" width="3" customWidth="1"/>
    <col min="57" max="61" width="4.83203125" customWidth="1"/>
    <col min="62" max="62" width="0.33203125" customWidth="1"/>
    <col min="63" max="71" width="4.83203125" customWidth="1"/>
    <col min="72" max="72" width="0.33203125" customWidth="1"/>
    <col min="73" max="75" width="4.83203125" customWidth="1"/>
    <col min="76" max="76" width="0.33203125" customWidth="1"/>
    <col min="77" max="79" width="5.6640625" customWidth="1"/>
    <col min="80" max="80" width="4.6640625" customWidth="1"/>
  </cols>
  <sheetData>
    <row r="1" spans="1:79" s="1" customFormat="1" ht="5.75" customHeight="1" x14ac:dyDescent="0.15"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2"/>
    </row>
    <row r="2" spans="1:79" s="1" customFormat="1" ht="18.25" customHeight="1" x14ac:dyDescent="0.2">
      <c r="B2" s="26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2"/>
    </row>
    <row r="3" spans="1:79" s="1" customFormat="1" ht="9" customHeight="1" x14ac:dyDescent="0.15"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  <c r="AR3" s="202"/>
      <c r="AS3" s="202"/>
      <c r="AT3" s="202"/>
      <c r="AU3" s="202"/>
      <c r="AV3" s="202"/>
      <c r="AW3" s="202"/>
      <c r="AX3" s="202"/>
      <c r="AY3" s="202"/>
    </row>
    <row r="4" spans="1:79" s="1" customFormat="1" ht="12.25" customHeight="1" x14ac:dyDescent="0.15"/>
    <row r="5" spans="1:79" s="1" customFormat="1" ht="23" customHeight="1" x14ac:dyDescent="0.15">
      <c r="A5" s="174" t="s">
        <v>30</v>
      </c>
      <c r="B5" s="174"/>
      <c r="C5" s="174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192"/>
      <c r="BD5" s="192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</row>
    <row r="6" spans="1:79" s="1" customFormat="1" ht="12.75" customHeight="1" thickBot="1" x14ac:dyDescent="0.2">
      <c r="A6" s="31"/>
      <c r="B6" s="188"/>
      <c r="C6" s="188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8"/>
      <c r="AF6" s="47"/>
      <c r="AG6" s="47"/>
      <c r="AH6" s="47"/>
      <c r="AI6" s="47"/>
      <c r="AJ6" s="47"/>
      <c r="AK6" s="47"/>
      <c r="AL6" s="48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8"/>
      <c r="BC6" s="194"/>
      <c r="BD6" s="194"/>
      <c r="BE6" s="47"/>
      <c r="BF6" s="47"/>
      <c r="BG6" s="47"/>
      <c r="BH6" s="47"/>
      <c r="BI6" s="47"/>
      <c r="BJ6" s="48"/>
      <c r="BK6" s="47"/>
      <c r="BL6" s="47"/>
      <c r="BM6" s="47"/>
      <c r="BN6" s="47"/>
      <c r="BO6" s="47"/>
      <c r="BP6" s="47"/>
      <c r="BQ6" s="47"/>
      <c r="BR6" s="47"/>
      <c r="BS6" s="47"/>
      <c r="BT6" s="48"/>
      <c r="BU6" s="47"/>
      <c r="BV6" s="47"/>
      <c r="BW6" s="47"/>
      <c r="BX6" s="48"/>
      <c r="BY6" s="48"/>
      <c r="BZ6" s="48"/>
      <c r="CA6" s="49" t="s">
        <v>95</v>
      </c>
    </row>
    <row r="7" spans="1:79" s="1" customFormat="1" ht="26" customHeight="1" thickBot="1" x14ac:dyDescent="0.2">
      <c r="A7" s="50"/>
      <c r="B7" s="189"/>
      <c r="C7" s="189"/>
      <c r="D7" s="185" t="s">
        <v>1</v>
      </c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51" t="s">
        <v>6</v>
      </c>
      <c r="AF7" s="185" t="s">
        <v>96</v>
      </c>
      <c r="AG7" s="185"/>
      <c r="AH7" s="185"/>
      <c r="AI7" s="185"/>
      <c r="AJ7" s="185"/>
      <c r="AK7" s="185"/>
      <c r="AL7" s="51" t="s">
        <v>6</v>
      </c>
      <c r="AM7" s="185" t="s">
        <v>3</v>
      </c>
      <c r="AN7" s="185"/>
      <c r="AO7" s="185"/>
      <c r="AP7" s="185"/>
      <c r="AQ7" s="185"/>
      <c r="AR7" s="185"/>
      <c r="AS7" s="185"/>
      <c r="AT7" s="185"/>
      <c r="AU7" s="185"/>
      <c r="AV7" s="185"/>
      <c r="AW7" s="185"/>
      <c r="AX7" s="185"/>
      <c r="AY7" s="185"/>
      <c r="AZ7" s="185"/>
      <c r="BA7" s="185"/>
      <c r="BB7" s="51" t="s">
        <v>6</v>
      </c>
      <c r="BC7" s="185" t="s">
        <v>97</v>
      </c>
      <c r="BD7" s="185"/>
      <c r="BE7" s="185"/>
      <c r="BF7" s="185"/>
      <c r="BG7" s="185"/>
      <c r="BH7" s="185"/>
      <c r="BI7" s="185"/>
      <c r="BJ7" s="51" t="s">
        <v>6</v>
      </c>
      <c r="BK7" s="185" t="s">
        <v>4</v>
      </c>
      <c r="BL7" s="185"/>
      <c r="BM7" s="185"/>
      <c r="BN7" s="185"/>
      <c r="BO7" s="185"/>
      <c r="BP7" s="185"/>
      <c r="BQ7" s="185"/>
      <c r="BR7" s="185"/>
      <c r="BS7" s="185"/>
      <c r="BT7" s="51" t="s">
        <v>6</v>
      </c>
      <c r="BU7" s="185" t="s">
        <v>98</v>
      </c>
      <c r="BV7" s="185"/>
      <c r="BW7" s="185"/>
      <c r="BX7" s="51" t="s">
        <v>6</v>
      </c>
      <c r="BY7" s="185" t="s">
        <v>5</v>
      </c>
      <c r="BZ7" s="185"/>
      <c r="CA7" s="185"/>
    </row>
    <row r="8" spans="1:79" s="1" customFormat="1" ht="26" customHeight="1" x14ac:dyDescent="0.15">
      <c r="A8" s="177" t="s">
        <v>99</v>
      </c>
      <c r="B8" s="177"/>
      <c r="C8" s="177"/>
      <c r="D8" s="186">
        <v>1092</v>
      </c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52" t="s">
        <v>6</v>
      </c>
      <c r="AF8" s="186">
        <v>13</v>
      </c>
      <c r="AG8" s="186"/>
      <c r="AH8" s="186"/>
      <c r="AI8" s="186"/>
      <c r="AJ8" s="186"/>
      <c r="AK8" s="186"/>
      <c r="AL8" s="52" t="s">
        <v>6</v>
      </c>
      <c r="AM8" s="186">
        <v>41</v>
      </c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186"/>
      <c r="AZ8" s="186"/>
      <c r="BA8" s="186"/>
      <c r="BB8" s="52" t="s">
        <v>6</v>
      </c>
      <c r="BC8" s="186">
        <v>4</v>
      </c>
      <c r="BD8" s="186"/>
      <c r="BE8" s="186"/>
      <c r="BF8" s="186"/>
      <c r="BG8" s="186"/>
      <c r="BH8" s="186"/>
      <c r="BI8" s="186"/>
      <c r="BJ8" s="52" t="s">
        <v>6</v>
      </c>
      <c r="BK8" s="186">
        <v>13</v>
      </c>
      <c r="BL8" s="186"/>
      <c r="BM8" s="186"/>
      <c r="BN8" s="186"/>
      <c r="BO8" s="186"/>
      <c r="BP8" s="186"/>
      <c r="BQ8" s="186"/>
      <c r="BR8" s="186"/>
      <c r="BS8" s="186"/>
      <c r="BT8" s="52" t="s">
        <v>6</v>
      </c>
      <c r="BU8" s="186"/>
      <c r="BV8" s="186"/>
      <c r="BW8" s="186"/>
      <c r="BX8" s="52" t="s">
        <v>6</v>
      </c>
      <c r="BY8" s="201">
        <v>1163</v>
      </c>
      <c r="BZ8" s="201"/>
      <c r="CA8" s="201"/>
    </row>
    <row r="9" spans="1:79" s="1" customFormat="1" ht="26" customHeight="1" x14ac:dyDescent="0.15">
      <c r="A9" s="167" t="s">
        <v>100</v>
      </c>
      <c r="B9" s="167"/>
      <c r="C9" s="167"/>
      <c r="D9" s="180">
        <v>612</v>
      </c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52" t="s">
        <v>6</v>
      </c>
      <c r="AF9" s="180">
        <v>13</v>
      </c>
      <c r="AG9" s="180"/>
      <c r="AH9" s="180"/>
      <c r="AI9" s="180"/>
      <c r="AJ9" s="180"/>
      <c r="AK9" s="180"/>
      <c r="AL9" s="52" t="s">
        <v>6</v>
      </c>
      <c r="AM9" s="180">
        <v>41</v>
      </c>
      <c r="AN9" s="180"/>
      <c r="AO9" s="180"/>
      <c r="AP9" s="180"/>
      <c r="AQ9" s="180"/>
      <c r="AR9" s="180"/>
      <c r="AS9" s="180"/>
      <c r="AT9" s="180"/>
      <c r="AU9" s="180"/>
      <c r="AV9" s="180"/>
      <c r="AW9" s="180"/>
      <c r="AX9" s="180"/>
      <c r="AY9" s="180"/>
      <c r="AZ9" s="180"/>
      <c r="BA9" s="180"/>
      <c r="BB9" s="52" t="s">
        <v>6</v>
      </c>
      <c r="BC9" s="180">
        <v>4</v>
      </c>
      <c r="BD9" s="180"/>
      <c r="BE9" s="180"/>
      <c r="BF9" s="180"/>
      <c r="BG9" s="180"/>
      <c r="BH9" s="180"/>
      <c r="BI9" s="180"/>
      <c r="BJ9" s="52" t="s">
        <v>6</v>
      </c>
      <c r="BK9" s="180">
        <v>13</v>
      </c>
      <c r="BL9" s="180"/>
      <c r="BM9" s="180"/>
      <c r="BN9" s="180"/>
      <c r="BO9" s="180"/>
      <c r="BP9" s="180"/>
      <c r="BQ9" s="180"/>
      <c r="BR9" s="180"/>
      <c r="BS9" s="180"/>
      <c r="BT9" s="52" t="s">
        <v>6</v>
      </c>
      <c r="BU9" s="180"/>
      <c r="BV9" s="180"/>
      <c r="BW9" s="180"/>
      <c r="BX9" s="52" t="s">
        <v>6</v>
      </c>
      <c r="BY9" s="195">
        <v>683</v>
      </c>
      <c r="BZ9" s="195"/>
      <c r="CA9" s="195"/>
    </row>
    <row r="10" spans="1:79" s="1" customFormat="1" ht="26" customHeight="1" thickBot="1" x14ac:dyDescent="0.2">
      <c r="A10" s="167" t="s">
        <v>101</v>
      </c>
      <c r="B10" s="167"/>
      <c r="C10" s="167"/>
      <c r="D10" s="181">
        <v>651</v>
      </c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83" t="s">
        <v>6</v>
      </c>
      <c r="AF10" s="181">
        <v>6</v>
      </c>
      <c r="AG10" s="181"/>
      <c r="AH10" s="181"/>
      <c r="AI10" s="181"/>
      <c r="AJ10" s="181"/>
      <c r="AK10" s="181"/>
      <c r="AL10" s="83" t="s">
        <v>6</v>
      </c>
      <c r="AM10" s="181">
        <v>35</v>
      </c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83" t="s">
        <v>6</v>
      </c>
      <c r="BC10" s="181">
        <v>4</v>
      </c>
      <c r="BD10" s="181"/>
      <c r="BE10" s="181"/>
      <c r="BF10" s="181"/>
      <c r="BG10" s="181"/>
      <c r="BH10" s="181"/>
      <c r="BI10" s="181"/>
      <c r="BJ10" s="83" t="s">
        <v>6</v>
      </c>
      <c r="BK10" s="181">
        <v>4</v>
      </c>
      <c r="BL10" s="181"/>
      <c r="BM10" s="181"/>
      <c r="BN10" s="181"/>
      <c r="BO10" s="181"/>
      <c r="BP10" s="181"/>
      <c r="BQ10" s="181"/>
      <c r="BR10" s="181"/>
      <c r="BS10" s="181"/>
      <c r="BT10" s="83" t="s">
        <v>6</v>
      </c>
      <c r="BU10" s="181"/>
      <c r="BV10" s="181"/>
      <c r="BW10" s="181"/>
      <c r="BX10" s="83" t="s">
        <v>6</v>
      </c>
      <c r="BY10" s="199">
        <v>700</v>
      </c>
      <c r="BZ10" s="199"/>
      <c r="CA10" s="199"/>
    </row>
    <row r="11" spans="1:79" s="1" customFormat="1" ht="12.75" customHeight="1" thickBot="1" x14ac:dyDescent="0.2">
      <c r="A11" s="170"/>
      <c r="B11" s="170"/>
      <c r="C11" s="170"/>
      <c r="D11" s="178">
        <v>5</v>
      </c>
      <c r="E11" s="178"/>
      <c r="F11" s="178"/>
      <c r="G11" s="178">
        <v>8</v>
      </c>
      <c r="H11" s="178"/>
      <c r="I11" s="178"/>
      <c r="J11" s="178">
        <v>10</v>
      </c>
      <c r="K11" s="178"/>
      <c r="L11" s="178"/>
      <c r="M11" s="178">
        <v>30</v>
      </c>
      <c r="N11" s="178"/>
      <c r="O11" s="178"/>
      <c r="P11" s="178">
        <v>40</v>
      </c>
      <c r="Q11" s="178"/>
      <c r="R11" s="178"/>
      <c r="S11" s="178">
        <v>50</v>
      </c>
      <c r="T11" s="178"/>
      <c r="U11" s="178"/>
      <c r="V11" s="178">
        <v>70</v>
      </c>
      <c r="W11" s="178"/>
      <c r="X11" s="178"/>
      <c r="Y11" s="178">
        <v>80</v>
      </c>
      <c r="Z11" s="178"/>
      <c r="AA11" s="178"/>
      <c r="AB11" s="178">
        <v>100</v>
      </c>
      <c r="AC11" s="178"/>
      <c r="AD11" s="178"/>
      <c r="AE11" s="10"/>
      <c r="AF11" s="178">
        <v>300</v>
      </c>
      <c r="AG11" s="178"/>
      <c r="AH11" s="178"/>
      <c r="AI11" s="178">
        <v>350</v>
      </c>
      <c r="AJ11" s="178"/>
      <c r="AK11" s="178"/>
      <c r="AL11" s="10"/>
      <c r="AM11" s="178">
        <v>110</v>
      </c>
      <c r="AN11" s="178"/>
      <c r="AO11" s="178"/>
      <c r="AP11" s="178">
        <v>120</v>
      </c>
      <c r="AQ11" s="178"/>
      <c r="AR11" s="178"/>
      <c r="AS11" s="178">
        <v>130</v>
      </c>
      <c r="AT11" s="178"/>
      <c r="AU11" s="178"/>
      <c r="AV11" s="178">
        <v>135</v>
      </c>
      <c r="AW11" s="178"/>
      <c r="AX11" s="178"/>
      <c r="AY11" s="178">
        <v>140</v>
      </c>
      <c r="AZ11" s="178"/>
      <c r="BA11" s="178"/>
      <c r="BB11" s="10"/>
      <c r="BC11" s="178">
        <v>150</v>
      </c>
      <c r="BD11" s="178"/>
      <c r="BE11" s="178"/>
      <c r="BF11" s="178"/>
      <c r="BG11" s="178">
        <v>180</v>
      </c>
      <c r="BH11" s="178"/>
      <c r="BI11" s="178"/>
      <c r="BJ11" s="10"/>
      <c r="BK11" s="178">
        <v>210</v>
      </c>
      <c r="BL11" s="178"/>
      <c r="BM11" s="178"/>
      <c r="BN11" s="178">
        <v>220</v>
      </c>
      <c r="BO11" s="178"/>
      <c r="BP11" s="178"/>
      <c r="BQ11" s="178">
        <v>230</v>
      </c>
      <c r="BR11" s="178"/>
      <c r="BS11" s="178"/>
      <c r="BT11" s="10"/>
      <c r="BU11" s="178">
        <v>240</v>
      </c>
      <c r="BV11" s="178"/>
      <c r="BW11" s="178"/>
      <c r="BX11" s="10"/>
      <c r="BY11" s="10"/>
      <c r="BZ11" s="10"/>
      <c r="CA11" s="10"/>
    </row>
    <row r="12" spans="1:79" s="1" customFormat="1" ht="34.75" customHeight="1" thickBot="1" x14ac:dyDescent="0.2">
      <c r="A12" s="171" t="s">
        <v>104</v>
      </c>
      <c r="B12" s="171"/>
      <c r="C12" s="171"/>
      <c r="D12" s="179" t="s">
        <v>9</v>
      </c>
      <c r="E12" s="179"/>
      <c r="F12" s="179"/>
      <c r="G12" s="179" t="s">
        <v>10</v>
      </c>
      <c r="H12" s="179"/>
      <c r="I12" s="179"/>
      <c r="J12" s="179" t="s">
        <v>105</v>
      </c>
      <c r="K12" s="179"/>
      <c r="L12" s="179"/>
      <c r="M12" s="179" t="s">
        <v>106</v>
      </c>
      <c r="N12" s="179"/>
      <c r="O12" s="179"/>
      <c r="P12" s="179" t="s">
        <v>34</v>
      </c>
      <c r="Q12" s="179"/>
      <c r="R12" s="179"/>
      <c r="S12" s="179" t="s">
        <v>107</v>
      </c>
      <c r="T12" s="179"/>
      <c r="U12" s="179"/>
      <c r="V12" s="179" t="s">
        <v>11</v>
      </c>
      <c r="W12" s="179"/>
      <c r="X12" s="179"/>
      <c r="Y12" s="179" t="s">
        <v>108</v>
      </c>
      <c r="Z12" s="179"/>
      <c r="AA12" s="179"/>
      <c r="AB12" s="179" t="s">
        <v>12</v>
      </c>
      <c r="AC12" s="179"/>
      <c r="AD12" s="179"/>
      <c r="AE12" s="53"/>
      <c r="AF12" s="179" t="s">
        <v>109</v>
      </c>
      <c r="AG12" s="179"/>
      <c r="AH12" s="179"/>
      <c r="AI12" s="179" t="s">
        <v>110</v>
      </c>
      <c r="AJ12" s="179"/>
      <c r="AK12" s="179"/>
      <c r="AL12" s="53"/>
      <c r="AM12" s="179" t="s">
        <v>35</v>
      </c>
      <c r="AN12" s="179"/>
      <c r="AO12" s="179"/>
      <c r="AP12" s="179" t="s">
        <v>111</v>
      </c>
      <c r="AQ12" s="179"/>
      <c r="AR12" s="179"/>
      <c r="AS12" s="179" t="s">
        <v>112</v>
      </c>
      <c r="AT12" s="179"/>
      <c r="AU12" s="179"/>
      <c r="AV12" s="179" t="s">
        <v>113</v>
      </c>
      <c r="AW12" s="179"/>
      <c r="AX12" s="179"/>
      <c r="AY12" s="179" t="s">
        <v>13</v>
      </c>
      <c r="AZ12" s="179"/>
      <c r="BA12" s="179"/>
      <c r="BB12" s="53"/>
      <c r="BC12" s="179" t="s">
        <v>114</v>
      </c>
      <c r="BD12" s="179"/>
      <c r="BE12" s="179"/>
      <c r="BF12" s="179"/>
      <c r="BG12" s="179" t="s">
        <v>115</v>
      </c>
      <c r="BH12" s="179"/>
      <c r="BI12" s="179"/>
      <c r="BJ12" s="53"/>
      <c r="BK12" s="179" t="s">
        <v>14</v>
      </c>
      <c r="BL12" s="179"/>
      <c r="BM12" s="179"/>
      <c r="BN12" s="179" t="s">
        <v>15</v>
      </c>
      <c r="BO12" s="179"/>
      <c r="BP12" s="179"/>
      <c r="BQ12" s="179" t="s">
        <v>16</v>
      </c>
      <c r="BR12" s="179"/>
      <c r="BS12" s="179"/>
      <c r="BT12" s="53"/>
      <c r="BU12" s="179" t="s">
        <v>98</v>
      </c>
      <c r="BV12" s="179"/>
      <c r="BW12" s="179"/>
      <c r="BX12" s="53"/>
      <c r="BY12" s="198" t="s">
        <v>5</v>
      </c>
      <c r="BZ12" s="198"/>
      <c r="CA12" s="198"/>
    </row>
    <row r="13" spans="1:79" s="1" customFormat="1" ht="26" customHeight="1" thickBot="1" x14ac:dyDescent="0.2">
      <c r="A13" s="172" t="s">
        <v>116</v>
      </c>
      <c r="B13" s="172"/>
      <c r="C13" s="172"/>
      <c r="D13" s="180"/>
      <c r="E13" s="180"/>
      <c r="F13" s="180"/>
      <c r="G13" s="180"/>
      <c r="H13" s="180"/>
      <c r="I13" s="180"/>
      <c r="J13" s="180">
        <v>15</v>
      </c>
      <c r="K13" s="180"/>
      <c r="L13" s="180"/>
      <c r="M13" s="180">
        <v>96</v>
      </c>
      <c r="N13" s="180"/>
      <c r="O13" s="180"/>
      <c r="P13" s="180"/>
      <c r="Q13" s="180"/>
      <c r="R13" s="180"/>
      <c r="S13" s="180">
        <v>364</v>
      </c>
      <c r="T13" s="180"/>
      <c r="U13" s="180"/>
      <c r="V13" s="180">
        <v>291</v>
      </c>
      <c r="W13" s="180"/>
      <c r="X13" s="180"/>
      <c r="Y13" s="180">
        <v>64</v>
      </c>
      <c r="Z13" s="180"/>
      <c r="AA13" s="180"/>
      <c r="AB13" s="180">
        <v>262</v>
      </c>
      <c r="AC13" s="180"/>
      <c r="AD13" s="180"/>
      <c r="AE13" s="54"/>
      <c r="AF13" s="180">
        <v>9</v>
      </c>
      <c r="AG13" s="180"/>
      <c r="AH13" s="180"/>
      <c r="AI13" s="180">
        <v>4</v>
      </c>
      <c r="AJ13" s="180"/>
      <c r="AK13" s="180"/>
      <c r="AL13" s="54"/>
      <c r="AM13" s="180">
        <v>35</v>
      </c>
      <c r="AN13" s="180"/>
      <c r="AO13" s="180"/>
      <c r="AP13" s="180">
        <v>6</v>
      </c>
      <c r="AQ13" s="180"/>
      <c r="AR13" s="180"/>
      <c r="AS13" s="180"/>
      <c r="AT13" s="180"/>
      <c r="AU13" s="180"/>
      <c r="AV13" s="180"/>
      <c r="AW13" s="180"/>
      <c r="AX13" s="180"/>
      <c r="AY13" s="180"/>
      <c r="AZ13" s="180"/>
      <c r="BA13" s="180"/>
      <c r="BB13" s="54"/>
      <c r="BC13" s="180">
        <v>4</v>
      </c>
      <c r="BD13" s="180"/>
      <c r="BE13" s="180"/>
      <c r="BF13" s="180"/>
      <c r="BG13" s="180"/>
      <c r="BH13" s="180"/>
      <c r="BI13" s="180"/>
      <c r="BJ13" s="54"/>
      <c r="BK13" s="180"/>
      <c r="BL13" s="180"/>
      <c r="BM13" s="180"/>
      <c r="BN13" s="180">
        <v>13</v>
      </c>
      <c r="BO13" s="180"/>
      <c r="BP13" s="180"/>
      <c r="BQ13" s="180">
        <v>0</v>
      </c>
      <c r="BR13" s="180"/>
      <c r="BS13" s="180"/>
      <c r="BT13" s="54"/>
      <c r="BU13" s="180"/>
      <c r="BV13" s="180"/>
      <c r="BW13" s="180"/>
      <c r="BX13" s="54"/>
      <c r="BY13" s="195">
        <v>1163</v>
      </c>
      <c r="BZ13" s="195"/>
      <c r="CA13" s="195"/>
    </row>
    <row r="14" spans="1:79" s="1" customFormat="1" ht="26" customHeight="1" thickBot="1" x14ac:dyDescent="0.2">
      <c r="A14" s="172" t="s">
        <v>117</v>
      </c>
      <c r="B14" s="172"/>
      <c r="C14" s="172"/>
      <c r="D14" s="180"/>
      <c r="E14" s="180"/>
      <c r="F14" s="180"/>
      <c r="G14" s="180"/>
      <c r="H14" s="180"/>
      <c r="I14" s="180"/>
      <c r="J14" s="180">
        <v>15</v>
      </c>
      <c r="K14" s="180"/>
      <c r="L14" s="180"/>
      <c r="M14" s="180">
        <v>96</v>
      </c>
      <c r="N14" s="180"/>
      <c r="O14" s="180"/>
      <c r="P14" s="180"/>
      <c r="Q14" s="180"/>
      <c r="R14" s="180"/>
      <c r="S14" s="180">
        <v>360</v>
      </c>
      <c r="T14" s="180"/>
      <c r="U14" s="180"/>
      <c r="V14" s="180">
        <v>67</v>
      </c>
      <c r="W14" s="180"/>
      <c r="X14" s="180"/>
      <c r="Y14" s="180">
        <v>64</v>
      </c>
      <c r="Z14" s="180"/>
      <c r="AA14" s="180"/>
      <c r="AB14" s="180">
        <v>10</v>
      </c>
      <c r="AC14" s="180"/>
      <c r="AD14" s="180"/>
      <c r="AE14" s="54"/>
      <c r="AF14" s="180">
        <v>9</v>
      </c>
      <c r="AG14" s="180"/>
      <c r="AH14" s="180"/>
      <c r="AI14" s="180">
        <v>4</v>
      </c>
      <c r="AJ14" s="180"/>
      <c r="AK14" s="180"/>
      <c r="AL14" s="54"/>
      <c r="AM14" s="180">
        <v>35</v>
      </c>
      <c r="AN14" s="180"/>
      <c r="AO14" s="180"/>
      <c r="AP14" s="180">
        <v>6</v>
      </c>
      <c r="AQ14" s="180"/>
      <c r="AR14" s="180"/>
      <c r="AS14" s="180"/>
      <c r="AT14" s="180"/>
      <c r="AU14" s="180"/>
      <c r="AV14" s="180"/>
      <c r="AW14" s="180"/>
      <c r="AX14" s="180"/>
      <c r="AY14" s="180"/>
      <c r="AZ14" s="180"/>
      <c r="BA14" s="180"/>
      <c r="BB14" s="54"/>
      <c r="BC14" s="180">
        <v>4</v>
      </c>
      <c r="BD14" s="180"/>
      <c r="BE14" s="180"/>
      <c r="BF14" s="180"/>
      <c r="BG14" s="180"/>
      <c r="BH14" s="180"/>
      <c r="BI14" s="180"/>
      <c r="BJ14" s="54"/>
      <c r="BK14" s="180"/>
      <c r="BL14" s="180"/>
      <c r="BM14" s="180"/>
      <c r="BN14" s="180">
        <v>13</v>
      </c>
      <c r="BO14" s="180"/>
      <c r="BP14" s="180"/>
      <c r="BQ14" s="180"/>
      <c r="BR14" s="180"/>
      <c r="BS14" s="180"/>
      <c r="BT14" s="54"/>
      <c r="BU14" s="180"/>
      <c r="BV14" s="180"/>
      <c r="BW14" s="180"/>
      <c r="BX14" s="54"/>
      <c r="BY14" s="195">
        <v>683</v>
      </c>
      <c r="BZ14" s="195"/>
      <c r="CA14" s="195"/>
    </row>
    <row r="15" spans="1:79" s="1" customFormat="1" ht="26" customHeight="1" thickBot="1" x14ac:dyDescent="0.2">
      <c r="A15" s="172" t="s">
        <v>118</v>
      </c>
      <c r="B15" s="172"/>
      <c r="C15" s="172"/>
      <c r="D15" s="181"/>
      <c r="E15" s="181"/>
      <c r="F15" s="181"/>
      <c r="G15" s="181"/>
      <c r="H15" s="181"/>
      <c r="I15" s="181"/>
      <c r="J15" s="181"/>
      <c r="K15" s="181"/>
      <c r="L15" s="181"/>
      <c r="M15" s="181">
        <v>75</v>
      </c>
      <c r="N15" s="181"/>
      <c r="O15" s="181"/>
      <c r="P15" s="181"/>
      <c r="Q15" s="181"/>
      <c r="R15" s="181"/>
      <c r="S15" s="181">
        <v>307</v>
      </c>
      <c r="T15" s="181"/>
      <c r="U15" s="181"/>
      <c r="V15" s="181">
        <v>172</v>
      </c>
      <c r="W15" s="181"/>
      <c r="X15" s="181"/>
      <c r="Y15" s="181">
        <v>71</v>
      </c>
      <c r="Z15" s="181"/>
      <c r="AA15" s="181"/>
      <c r="AB15" s="181">
        <v>26</v>
      </c>
      <c r="AC15" s="181"/>
      <c r="AD15" s="181"/>
      <c r="AE15" s="54"/>
      <c r="AF15" s="181">
        <v>6</v>
      </c>
      <c r="AG15" s="181"/>
      <c r="AH15" s="181"/>
      <c r="AI15" s="181"/>
      <c r="AJ15" s="181"/>
      <c r="AK15" s="181"/>
      <c r="AL15" s="54"/>
      <c r="AM15" s="181">
        <v>24</v>
      </c>
      <c r="AN15" s="181"/>
      <c r="AO15" s="181"/>
      <c r="AP15" s="181">
        <v>6</v>
      </c>
      <c r="AQ15" s="181"/>
      <c r="AR15" s="181"/>
      <c r="AS15" s="181"/>
      <c r="AT15" s="181"/>
      <c r="AU15" s="181"/>
      <c r="AV15" s="181"/>
      <c r="AW15" s="181"/>
      <c r="AX15" s="181"/>
      <c r="AY15" s="181">
        <v>5</v>
      </c>
      <c r="AZ15" s="181"/>
      <c r="BA15" s="181"/>
      <c r="BB15" s="54"/>
      <c r="BC15" s="181">
        <v>4</v>
      </c>
      <c r="BD15" s="181"/>
      <c r="BE15" s="181"/>
      <c r="BF15" s="181"/>
      <c r="BG15" s="181"/>
      <c r="BH15" s="181"/>
      <c r="BI15" s="181"/>
      <c r="BJ15" s="54"/>
      <c r="BK15" s="181"/>
      <c r="BL15" s="181"/>
      <c r="BM15" s="181"/>
      <c r="BN15" s="181">
        <v>4</v>
      </c>
      <c r="BO15" s="181"/>
      <c r="BP15" s="181"/>
      <c r="BQ15" s="181"/>
      <c r="BR15" s="181"/>
      <c r="BS15" s="181"/>
      <c r="BT15" s="54"/>
      <c r="BU15" s="181"/>
      <c r="BV15" s="181"/>
      <c r="BW15" s="181"/>
      <c r="BX15" s="54"/>
      <c r="BY15" s="199">
        <v>700</v>
      </c>
      <c r="BZ15" s="199"/>
      <c r="CA15" s="199"/>
    </row>
    <row r="16" spans="1:79" s="1" customFormat="1" ht="12.75" customHeight="1" thickBot="1" x14ac:dyDescent="0.2">
      <c r="A16" s="7"/>
      <c r="B16" s="7"/>
      <c r="C16" s="7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10"/>
      <c r="AF16" s="55"/>
      <c r="AG16" s="55"/>
      <c r="AH16" s="55"/>
      <c r="AI16" s="55"/>
      <c r="AJ16" s="55"/>
      <c r="AK16" s="55"/>
      <c r="AL16" s="10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10"/>
      <c r="BC16" s="190"/>
      <c r="BD16" s="190"/>
      <c r="BE16" s="55"/>
      <c r="BF16" s="55"/>
      <c r="BG16" s="55"/>
      <c r="BH16" s="55"/>
      <c r="BI16" s="55"/>
      <c r="BJ16" s="10"/>
      <c r="BK16" s="55"/>
      <c r="BL16" s="55"/>
      <c r="BM16" s="55"/>
      <c r="BN16" s="55"/>
      <c r="BO16" s="55"/>
      <c r="BP16" s="55"/>
      <c r="BQ16" s="55"/>
      <c r="BR16" s="55"/>
      <c r="BS16" s="55"/>
      <c r="BT16" s="10"/>
      <c r="BU16" s="55"/>
      <c r="BV16" s="55"/>
      <c r="BW16" s="55"/>
      <c r="BX16" s="10"/>
      <c r="BY16" s="10"/>
      <c r="BZ16" s="10"/>
      <c r="CA16" s="10"/>
    </row>
    <row r="17" spans="1:79" s="1" customFormat="1" ht="31" customHeight="1" thickBot="1" x14ac:dyDescent="0.2">
      <c r="A17" s="173" t="s">
        <v>7</v>
      </c>
      <c r="B17" s="173"/>
      <c r="C17" s="203" t="s">
        <v>32</v>
      </c>
      <c r="D17" s="182" t="s">
        <v>9</v>
      </c>
      <c r="E17" s="182"/>
      <c r="F17" s="182"/>
      <c r="G17" s="182" t="s">
        <v>10</v>
      </c>
      <c r="H17" s="182"/>
      <c r="I17" s="182"/>
      <c r="J17" s="182" t="s">
        <v>105</v>
      </c>
      <c r="K17" s="182"/>
      <c r="L17" s="182"/>
      <c r="M17" s="182" t="s">
        <v>106</v>
      </c>
      <c r="N17" s="182"/>
      <c r="O17" s="182"/>
      <c r="P17" s="182" t="s">
        <v>34</v>
      </c>
      <c r="Q17" s="182"/>
      <c r="R17" s="182"/>
      <c r="S17" s="182" t="s">
        <v>107</v>
      </c>
      <c r="T17" s="182"/>
      <c r="U17" s="182"/>
      <c r="V17" s="182" t="s">
        <v>11</v>
      </c>
      <c r="W17" s="182"/>
      <c r="X17" s="182"/>
      <c r="Y17" s="182" t="s">
        <v>108</v>
      </c>
      <c r="Z17" s="182"/>
      <c r="AA17" s="182"/>
      <c r="AB17" s="182" t="s">
        <v>12</v>
      </c>
      <c r="AC17" s="182"/>
      <c r="AD17" s="182"/>
      <c r="AE17" s="56"/>
      <c r="AF17" s="182" t="s">
        <v>109</v>
      </c>
      <c r="AG17" s="182"/>
      <c r="AH17" s="182"/>
      <c r="AI17" s="182" t="s">
        <v>110</v>
      </c>
      <c r="AJ17" s="182"/>
      <c r="AK17" s="182"/>
      <c r="AL17" s="56"/>
      <c r="AM17" s="182" t="s">
        <v>35</v>
      </c>
      <c r="AN17" s="182"/>
      <c r="AO17" s="182"/>
      <c r="AP17" s="182" t="s">
        <v>111</v>
      </c>
      <c r="AQ17" s="182"/>
      <c r="AR17" s="182"/>
      <c r="AS17" s="182" t="s">
        <v>112</v>
      </c>
      <c r="AT17" s="182"/>
      <c r="AU17" s="182"/>
      <c r="AV17" s="182" t="s">
        <v>113</v>
      </c>
      <c r="AW17" s="182"/>
      <c r="AX17" s="182"/>
      <c r="AY17" s="182" t="s">
        <v>13</v>
      </c>
      <c r="AZ17" s="182"/>
      <c r="BA17" s="182"/>
      <c r="BB17" s="56"/>
      <c r="BC17" s="182" t="s">
        <v>114</v>
      </c>
      <c r="BD17" s="182"/>
      <c r="BE17" s="182"/>
      <c r="BF17" s="182"/>
      <c r="BG17" s="182" t="s">
        <v>115</v>
      </c>
      <c r="BH17" s="182"/>
      <c r="BI17" s="182"/>
      <c r="BJ17" s="56"/>
      <c r="BK17" s="182" t="s">
        <v>14</v>
      </c>
      <c r="BL17" s="182"/>
      <c r="BM17" s="182"/>
      <c r="BN17" s="182" t="s">
        <v>15</v>
      </c>
      <c r="BO17" s="182"/>
      <c r="BP17" s="182"/>
      <c r="BQ17" s="182" t="s">
        <v>16</v>
      </c>
      <c r="BR17" s="182"/>
      <c r="BS17" s="182"/>
      <c r="BT17" s="56"/>
      <c r="BU17" s="182" t="s">
        <v>98</v>
      </c>
      <c r="BV17" s="182"/>
      <c r="BW17" s="182"/>
      <c r="BX17" s="56"/>
      <c r="BY17" s="200" t="s">
        <v>5</v>
      </c>
      <c r="BZ17" s="200"/>
      <c r="CA17" s="200"/>
    </row>
    <row r="18" spans="1:79" s="1" customFormat="1" ht="15.5" customHeight="1" thickBot="1" x14ac:dyDescent="0.2">
      <c r="A18" s="173"/>
      <c r="B18" s="173"/>
      <c r="C18" s="203"/>
      <c r="D18" s="57" t="s">
        <v>119</v>
      </c>
      <c r="E18" s="58" t="s">
        <v>120</v>
      </c>
      <c r="F18" s="59" t="s">
        <v>121</v>
      </c>
      <c r="G18" s="57" t="s">
        <v>119</v>
      </c>
      <c r="H18" s="58" t="s">
        <v>120</v>
      </c>
      <c r="I18" s="59" t="s">
        <v>121</v>
      </c>
      <c r="J18" s="57" t="s">
        <v>119</v>
      </c>
      <c r="K18" s="58" t="s">
        <v>120</v>
      </c>
      <c r="L18" s="59" t="s">
        <v>121</v>
      </c>
      <c r="M18" s="57" t="s">
        <v>119</v>
      </c>
      <c r="N18" s="58" t="s">
        <v>120</v>
      </c>
      <c r="O18" s="59" t="s">
        <v>121</v>
      </c>
      <c r="P18" s="57" t="s">
        <v>119</v>
      </c>
      <c r="Q18" s="58" t="s">
        <v>120</v>
      </c>
      <c r="R18" s="59" t="s">
        <v>121</v>
      </c>
      <c r="S18" s="57" t="s">
        <v>119</v>
      </c>
      <c r="T18" s="58" t="s">
        <v>120</v>
      </c>
      <c r="U18" s="59" t="s">
        <v>121</v>
      </c>
      <c r="V18" s="57" t="s">
        <v>119</v>
      </c>
      <c r="W18" s="58" t="s">
        <v>120</v>
      </c>
      <c r="X18" s="59" t="s">
        <v>121</v>
      </c>
      <c r="Y18" s="57" t="s">
        <v>119</v>
      </c>
      <c r="Z18" s="58" t="s">
        <v>120</v>
      </c>
      <c r="AA18" s="59" t="s">
        <v>121</v>
      </c>
      <c r="AB18" s="57" t="s">
        <v>119</v>
      </c>
      <c r="AC18" s="58" t="s">
        <v>120</v>
      </c>
      <c r="AD18" s="59" t="s">
        <v>121</v>
      </c>
      <c r="AE18" s="60"/>
      <c r="AF18" s="57" t="s">
        <v>119</v>
      </c>
      <c r="AG18" s="58" t="s">
        <v>120</v>
      </c>
      <c r="AH18" s="59" t="s">
        <v>121</v>
      </c>
      <c r="AI18" s="57" t="s">
        <v>119</v>
      </c>
      <c r="AJ18" s="58" t="s">
        <v>120</v>
      </c>
      <c r="AK18" s="59" t="s">
        <v>121</v>
      </c>
      <c r="AL18" s="60"/>
      <c r="AM18" s="57" t="s">
        <v>119</v>
      </c>
      <c r="AN18" s="58" t="s">
        <v>120</v>
      </c>
      <c r="AO18" s="59" t="s">
        <v>121</v>
      </c>
      <c r="AP18" s="57" t="s">
        <v>119</v>
      </c>
      <c r="AQ18" s="58" t="s">
        <v>120</v>
      </c>
      <c r="AR18" s="59" t="s">
        <v>121</v>
      </c>
      <c r="AS18" s="57" t="s">
        <v>119</v>
      </c>
      <c r="AT18" s="58" t="s">
        <v>120</v>
      </c>
      <c r="AU18" s="59" t="s">
        <v>121</v>
      </c>
      <c r="AV18" s="57" t="s">
        <v>119</v>
      </c>
      <c r="AW18" s="58" t="s">
        <v>120</v>
      </c>
      <c r="AX18" s="59" t="s">
        <v>121</v>
      </c>
      <c r="AY18" s="57" t="s">
        <v>119</v>
      </c>
      <c r="AZ18" s="58" t="s">
        <v>120</v>
      </c>
      <c r="BA18" s="59" t="s">
        <v>121</v>
      </c>
      <c r="BB18" s="60"/>
      <c r="BC18" s="191" t="s">
        <v>119</v>
      </c>
      <c r="BD18" s="191"/>
      <c r="BE18" s="58" t="s">
        <v>120</v>
      </c>
      <c r="BF18" s="59" t="s">
        <v>121</v>
      </c>
      <c r="BG18" s="57" t="s">
        <v>119</v>
      </c>
      <c r="BH18" s="58" t="s">
        <v>120</v>
      </c>
      <c r="BI18" s="59" t="s">
        <v>121</v>
      </c>
      <c r="BJ18" s="60"/>
      <c r="BK18" s="57" t="s">
        <v>119</v>
      </c>
      <c r="BL18" s="58" t="s">
        <v>120</v>
      </c>
      <c r="BM18" s="59" t="s">
        <v>121</v>
      </c>
      <c r="BN18" s="57" t="s">
        <v>119</v>
      </c>
      <c r="BO18" s="58" t="s">
        <v>120</v>
      </c>
      <c r="BP18" s="59" t="s">
        <v>121</v>
      </c>
      <c r="BQ18" s="57" t="s">
        <v>119</v>
      </c>
      <c r="BR18" s="58" t="s">
        <v>120</v>
      </c>
      <c r="BS18" s="59" t="s">
        <v>121</v>
      </c>
      <c r="BT18" s="60"/>
      <c r="BU18" s="57" t="s">
        <v>119</v>
      </c>
      <c r="BV18" s="58" t="s">
        <v>120</v>
      </c>
      <c r="BW18" s="59" t="s">
        <v>121</v>
      </c>
      <c r="BX18" s="60"/>
      <c r="BY18" s="61" t="s">
        <v>119</v>
      </c>
      <c r="BZ18" s="62" t="s">
        <v>120</v>
      </c>
      <c r="CA18" s="63" t="s">
        <v>121</v>
      </c>
    </row>
    <row r="19" spans="1:79" s="1" customFormat="1" ht="15.5" customHeight="1" x14ac:dyDescent="0.15">
      <c r="A19" s="64">
        <v>1</v>
      </c>
      <c r="B19" s="66" t="s">
        <v>124</v>
      </c>
      <c r="C19" s="67" t="s">
        <v>61</v>
      </c>
      <c r="D19" s="68"/>
      <c r="E19" s="69"/>
      <c r="F19" s="70"/>
      <c r="G19" s="68"/>
      <c r="H19" s="69"/>
      <c r="I19" s="70"/>
      <c r="J19" s="68"/>
      <c r="K19" s="69"/>
      <c r="L19" s="70"/>
      <c r="M19" s="68"/>
      <c r="N19" s="69"/>
      <c r="O19" s="70"/>
      <c r="P19" s="68"/>
      <c r="Q19" s="69"/>
      <c r="R19" s="70"/>
      <c r="S19" s="68">
        <v>8</v>
      </c>
      <c r="T19" s="69">
        <v>8</v>
      </c>
      <c r="U19" s="70"/>
      <c r="V19" s="68"/>
      <c r="W19" s="69"/>
      <c r="X19" s="70"/>
      <c r="Y19" s="68"/>
      <c r="Z19" s="69"/>
      <c r="AA19" s="70"/>
      <c r="AB19" s="68"/>
      <c r="AC19" s="69"/>
      <c r="AD19" s="70"/>
      <c r="AE19" s="71"/>
      <c r="AF19" s="68"/>
      <c r="AG19" s="69"/>
      <c r="AH19" s="70"/>
      <c r="AI19" s="68"/>
      <c r="AJ19" s="69"/>
      <c r="AK19" s="70"/>
      <c r="AL19" s="71"/>
      <c r="AM19" s="68"/>
      <c r="AN19" s="69"/>
      <c r="AO19" s="70"/>
      <c r="AP19" s="68"/>
      <c r="AQ19" s="69"/>
      <c r="AR19" s="70"/>
      <c r="AS19" s="68"/>
      <c r="AT19" s="69"/>
      <c r="AU19" s="70"/>
      <c r="AV19" s="68"/>
      <c r="AW19" s="69"/>
      <c r="AX19" s="70"/>
      <c r="AY19" s="68"/>
      <c r="AZ19" s="69"/>
      <c r="BA19" s="70"/>
      <c r="BB19" s="71"/>
      <c r="BC19" s="187"/>
      <c r="BD19" s="187"/>
      <c r="BE19" s="69"/>
      <c r="BF19" s="70"/>
      <c r="BG19" s="68"/>
      <c r="BH19" s="69"/>
      <c r="BI19" s="70"/>
      <c r="BJ19" s="71"/>
      <c r="BK19" s="68"/>
      <c r="BL19" s="69"/>
      <c r="BM19" s="70"/>
      <c r="BN19" s="68"/>
      <c r="BO19" s="69"/>
      <c r="BP19" s="70"/>
      <c r="BQ19" s="68"/>
      <c r="BR19" s="69"/>
      <c r="BS19" s="70"/>
      <c r="BT19" s="71"/>
      <c r="BU19" s="68"/>
      <c r="BV19" s="69"/>
      <c r="BW19" s="70"/>
      <c r="BX19" s="71"/>
      <c r="BY19" s="72">
        <v>8</v>
      </c>
      <c r="BZ19" s="73">
        <v>8</v>
      </c>
      <c r="CA19" s="74"/>
    </row>
    <row r="20" spans="1:79" s="1" customFormat="1" ht="15.5" customHeight="1" x14ac:dyDescent="0.15">
      <c r="A20" s="64">
        <v>1</v>
      </c>
      <c r="B20" s="66" t="s">
        <v>132</v>
      </c>
      <c r="C20" s="67" t="s">
        <v>61</v>
      </c>
      <c r="D20" s="68"/>
      <c r="E20" s="69"/>
      <c r="F20" s="70"/>
      <c r="G20" s="68"/>
      <c r="H20" s="69"/>
      <c r="I20" s="70"/>
      <c r="J20" s="68"/>
      <c r="K20" s="69"/>
      <c r="L20" s="70"/>
      <c r="M20" s="68"/>
      <c r="N20" s="69"/>
      <c r="O20" s="70"/>
      <c r="P20" s="68"/>
      <c r="Q20" s="69"/>
      <c r="R20" s="70"/>
      <c r="S20" s="68"/>
      <c r="T20" s="69"/>
      <c r="U20" s="70"/>
      <c r="V20" s="68"/>
      <c r="W20" s="69"/>
      <c r="X20" s="70"/>
      <c r="Y20" s="68"/>
      <c r="Z20" s="69"/>
      <c r="AA20" s="70"/>
      <c r="AB20" s="68"/>
      <c r="AC20" s="69"/>
      <c r="AD20" s="70"/>
      <c r="AE20" s="71"/>
      <c r="AF20" s="68"/>
      <c r="AG20" s="69"/>
      <c r="AH20" s="70"/>
      <c r="AI20" s="68"/>
      <c r="AJ20" s="69"/>
      <c r="AK20" s="70"/>
      <c r="AL20" s="71"/>
      <c r="AM20" s="68">
        <v>4</v>
      </c>
      <c r="AN20" s="69">
        <v>4</v>
      </c>
      <c r="AO20" s="70">
        <v>10</v>
      </c>
      <c r="AP20" s="68"/>
      <c r="AQ20" s="69"/>
      <c r="AR20" s="70"/>
      <c r="AS20" s="68"/>
      <c r="AT20" s="69"/>
      <c r="AU20" s="70"/>
      <c r="AV20" s="68"/>
      <c r="AW20" s="69"/>
      <c r="AX20" s="70"/>
      <c r="AY20" s="68"/>
      <c r="AZ20" s="69"/>
      <c r="BA20" s="70"/>
      <c r="BB20" s="71"/>
      <c r="BC20" s="187"/>
      <c r="BD20" s="187"/>
      <c r="BE20" s="69"/>
      <c r="BF20" s="70">
        <v>2</v>
      </c>
      <c r="BG20" s="68"/>
      <c r="BH20" s="69"/>
      <c r="BI20" s="70"/>
      <c r="BJ20" s="71"/>
      <c r="BK20" s="68"/>
      <c r="BL20" s="69"/>
      <c r="BM20" s="70"/>
      <c r="BN20" s="68"/>
      <c r="BO20" s="69"/>
      <c r="BP20" s="70"/>
      <c r="BQ20" s="68"/>
      <c r="BR20" s="69"/>
      <c r="BS20" s="70"/>
      <c r="BT20" s="71"/>
      <c r="BU20" s="68"/>
      <c r="BV20" s="69"/>
      <c r="BW20" s="70"/>
      <c r="BX20" s="71"/>
      <c r="BY20" s="72">
        <v>4</v>
      </c>
      <c r="BZ20" s="73">
        <v>4</v>
      </c>
      <c r="CA20" s="74">
        <v>12</v>
      </c>
    </row>
    <row r="21" spans="1:79" s="1" customFormat="1" ht="15.5" customHeight="1" x14ac:dyDescent="0.15">
      <c r="A21" s="64">
        <v>1</v>
      </c>
      <c r="B21" s="66" t="s">
        <v>138</v>
      </c>
      <c r="C21" s="67" t="s">
        <v>61</v>
      </c>
      <c r="D21" s="68"/>
      <c r="E21" s="69"/>
      <c r="F21" s="70"/>
      <c r="G21" s="68"/>
      <c r="H21" s="69"/>
      <c r="I21" s="70"/>
      <c r="J21" s="68"/>
      <c r="K21" s="69"/>
      <c r="L21" s="70"/>
      <c r="M21" s="68"/>
      <c r="N21" s="69"/>
      <c r="O21" s="70"/>
      <c r="P21" s="68"/>
      <c r="Q21" s="69"/>
      <c r="R21" s="70"/>
      <c r="S21" s="68"/>
      <c r="T21" s="69"/>
      <c r="U21" s="70"/>
      <c r="V21" s="68"/>
      <c r="W21" s="69"/>
      <c r="X21" s="70"/>
      <c r="Y21" s="68"/>
      <c r="Z21" s="69"/>
      <c r="AA21" s="70"/>
      <c r="AB21" s="68"/>
      <c r="AC21" s="69"/>
      <c r="AD21" s="70"/>
      <c r="AE21" s="71"/>
      <c r="AF21" s="68"/>
      <c r="AG21" s="69"/>
      <c r="AH21" s="70">
        <v>3</v>
      </c>
      <c r="AI21" s="68"/>
      <c r="AJ21" s="69"/>
      <c r="AK21" s="70"/>
      <c r="AL21" s="71"/>
      <c r="AM21" s="68"/>
      <c r="AN21" s="69"/>
      <c r="AO21" s="70"/>
      <c r="AP21" s="68"/>
      <c r="AQ21" s="69"/>
      <c r="AR21" s="70"/>
      <c r="AS21" s="68"/>
      <c r="AT21" s="69"/>
      <c r="AU21" s="70"/>
      <c r="AV21" s="68"/>
      <c r="AW21" s="69"/>
      <c r="AX21" s="70"/>
      <c r="AY21" s="68"/>
      <c r="AZ21" s="69"/>
      <c r="BA21" s="70"/>
      <c r="BB21" s="71"/>
      <c r="BC21" s="187"/>
      <c r="BD21" s="187"/>
      <c r="BE21" s="69"/>
      <c r="BF21" s="70"/>
      <c r="BG21" s="68"/>
      <c r="BH21" s="69"/>
      <c r="BI21" s="70"/>
      <c r="BJ21" s="71"/>
      <c r="BK21" s="68"/>
      <c r="BL21" s="69"/>
      <c r="BM21" s="70"/>
      <c r="BN21" s="68"/>
      <c r="BO21" s="69"/>
      <c r="BP21" s="70"/>
      <c r="BQ21" s="68"/>
      <c r="BR21" s="69"/>
      <c r="BS21" s="70"/>
      <c r="BT21" s="71"/>
      <c r="BU21" s="68"/>
      <c r="BV21" s="69"/>
      <c r="BW21" s="70"/>
      <c r="BX21" s="71"/>
      <c r="BY21" s="72"/>
      <c r="BZ21" s="73"/>
      <c r="CA21" s="74">
        <v>3</v>
      </c>
    </row>
    <row r="22" spans="1:79" s="1" customFormat="1" ht="15.5" customHeight="1" x14ac:dyDescent="0.15">
      <c r="A22" s="64">
        <v>1</v>
      </c>
      <c r="B22" s="66" t="s">
        <v>182</v>
      </c>
      <c r="C22" s="67" t="s">
        <v>61</v>
      </c>
      <c r="D22" s="68"/>
      <c r="E22" s="69"/>
      <c r="F22" s="70"/>
      <c r="G22" s="68"/>
      <c r="H22" s="69"/>
      <c r="I22" s="70"/>
      <c r="J22" s="68"/>
      <c r="K22" s="69"/>
      <c r="L22" s="70"/>
      <c r="M22" s="68"/>
      <c r="N22" s="69"/>
      <c r="O22" s="70"/>
      <c r="P22" s="68"/>
      <c r="Q22" s="69"/>
      <c r="R22" s="70"/>
      <c r="S22" s="68">
        <v>4</v>
      </c>
      <c r="T22" s="69">
        <v>4</v>
      </c>
      <c r="U22" s="70"/>
      <c r="V22" s="68"/>
      <c r="W22" s="69"/>
      <c r="X22" s="70"/>
      <c r="Y22" s="68"/>
      <c r="Z22" s="69"/>
      <c r="AA22" s="70"/>
      <c r="AB22" s="68"/>
      <c r="AC22" s="69"/>
      <c r="AD22" s="70"/>
      <c r="AE22" s="71"/>
      <c r="AF22" s="68"/>
      <c r="AG22" s="69"/>
      <c r="AH22" s="70"/>
      <c r="AI22" s="68"/>
      <c r="AJ22" s="69"/>
      <c r="AK22" s="70"/>
      <c r="AL22" s="71"/>
      <c r="AM22" s="68"/>
      <c r="AN22" s="69"/>
      <c r="AO22" s="70"/>
      <c r="AP22" s="68"/>
      <c r="AQ22" s="69"/>
      <c r="AR22" s="70"/>
      <c r="AS22" s="68"/>
      <c r="AT22" s="69"/>
      <c r="AU22" s="70"/>
      <c r="AV22" s="68"/>
      <c r="AW22" s="69"/>
      <c r="AX22" s="70"/>
      <c r="AY22" s="68"/>
      <c r="AZ22" s="69"/>
      <c r="BA22" s="70"/>
      <c r="BB22" s="71"/>
      <c r="BC22" s="187"/>
      <c r="BD22" s="187"/>
      <c r="BE22" s="69"/>
      <c r="BF22" s="70"/>
      <c r="BG22" s="68"/>
      <c r="BH22" s="69"/>
      <c r="BI22" s="70"/>
      <c r="BJ22" s="71"/>
      <c r="BK22" s="68"/>
      <c r="BL22" s="69"/>
      <c r="BM22" s="70"/>
      <c r="BN22" s="68"/>
      <c r="BO22" s="69"/>
      <c r="BP22" s="70"/>
      <c r="BQ22" s="68"/>
      <c r="BR22" s="69"/>
      <c r="BS22" s="70"/>
      <c r="BT22" s="71"/>
      <c r="BU22" s="68"/>
      <c r="BV22" s="69"/>
      <c r="BW22" s="70"/>
      <c r="BX22" s="71"/>
      <c r="BY22" s="72">
        <v>4</v>
      </c>
      <c r="BZ22" s="73">
        <v>4</v>
      </c>
      <c r="CA22" s="74"/>
    </row>
    <row r="23" spans="1:79" s="1" customFormat="1" ht="15.5" customHeight="1" x14ac:dyDescent="0.15">
      <c r="A23" s="64">
        <v>1</v>
      </c>
      <c r="B23" s="66" t="s">
        <v>225</v>
      </c>
      <c r="C23" s="67" t="s">
        <v>61</v>
      </c>
      <c r="D23" s="68"/>
      <c r="E23" s="69"/>
      <c r="F23" s="70"/>
      <c r="G23" s="68"/>
      <c r="H23" s="69"/>
      <c r="I23" s="70"/>
      <c r="J23" s="68"/>
      <c r="K23" s="69"/>
      <c r="L23" s="70"/>
      <c r="M23" s="68"/>
      <c r="N23" s="69"/>
      <c r="O23" s="70"/>
      <c r="P23" s="68"/>
      <c r="Q23" s="69"/>
      <c r="R23" s="70"/>
      <c r="S23" s="68"/>
      <c r="T23" s="69"/>
      <c r="U23" s="70">
        <v>1</v>
      </c>
      <c r="V23" s="68"/>
      <c r="W23" s="69"/>
      <c r="X23" s="70"/>
      <c r="Y23" s="68"/>
      <c r="Z23" s="69"/>
      <c r="AA23" s="70">
        <v>1</v>
      </c>
      <c r="AB23" s="68"/>
      <c r="AC23" s="69"/>
      <c r="AD23" s="70"/>
      <c r="AE23" s="71"/>
      <c r="AF23" s="68"/>
      <c r="AG23" s="69"/>
      <c r="AH23" s="70"/>
      <c r="AI23" s="68"/>
      <c r="AJ23" s="69"/>
      <c r="AK23" s="70"/>
      <c r="AL23" s="71"/>
      <c r="AM23" s="68"/>
      <c r="AN23" s="69"/>
      <c r="AO23" s="70"/>
      <c r="AP23" s="68"/>
      <c r="AQ23" s="69"/>
      <c r="AR23" s="70"/>
      <c r="AS23" s="68"/>
      <c r="AT23" s="69"/>
      <c r="AU23" s="70"/>
      <c r="AV23" s="68"/>
      <c r="AW23" s="69"/>
      <c r="AX23" s="70"/>
      <c r="AY23" s="68"/>
      <c r="AZ23" s="69"/>
      <c r="BA23" s="70"/>
      <c r="BB23" s="71"/>
      <c r="BC23" s="187"/>
      <c r="BD23" s="187"/>
      <c r="BE23" s="69"/>
      <c r="BF23" s="70"/>
      <c r="BG23" s="68"/>
      <c r="BH23" s="69"/>
      <c r="BI23" s="70"/>
      <c r="BJ23" s="71"/>
      <c r="BK23" s="68"/>
      <c r="BL23" s="69"/>
      <c r="BM23" s="70"/>
      <c r="BN23" s="68"/>
      <c r="BO23" s="69"/>
      <c r="BP23" s="70"/>
      <c r="BQ23" s="68"/>
      <c r="BR23" s="69"/>
      <c r="BS23" s="70"/>
      <c r="BT23" s="71"/>
      <c r="BU23" s="68"/>
      <c r="BV23" s="69"/>
      <c r="BW23" s="70"/>
      <c r="BX23" s="71"/>
      <c r="BY23" s="72"/>
      <c r="BZ23" s="73"/>
      <c r="CA23" s="74">
        <v>2</v>
      </c>
    </row>
    <row r="24" spans="1:79" s="1" customFormat="1" ht="15.5" customHeight="1" x14ac:dyDescent="0.15">
      <c r="A24" s="64">
        <v>1</v>
      </c>
      <c r="B24" s="66" t="s">
        <v>234</v>
      </c>
      <c r="C24" s="67" t="s">
        <v>61</v>
      </c>
      <c r="D24" s="68"/>
      <c r="E24" s="69"/>
      <c r="F24" s="70"/>
      <c r="G24" s="68"/>
      <c r="H24" s="69"/>
      <c r="I24" s="70"/>
      <c r="J24" s="68"/>
      <c r="K24" s="69"/>
      <c r="L24" s="70"/>
      <c r="M24" s="68">
        <v>8</v>
      </c>
      <c r="N24" s="69">
        <v>8</v>
      </c>
      <c r="O24" s="70">
        <v>14</v>
      </c>
      <c r="P24" s="68"/>
      <c r="Q24" s="69"/>
      <c r="R24" s="70"/>
      <c r="S24" s="68">
        <v>39</v>
      </c>
      <c r="T24" s="69">
        <v>39</v>
      </c>
      <c r="U24" s="70">
        <v>57</v>
      </c>
      <c r="V24" s="68">
        <v>98</v>
      </c>
      <c r="W24" s="69">
        <v>10</v>
      </c>
      <c r="X24" s="70">
        <v>11</v>
      </c>
      <c r="Y24" s="68"/>
      <c r="Z24" s="69"/>
      <c r="AA24" s="70">
        <v>1</v>
      </c>
      <c r="AB24" s="68">
        <v>2</v>
      </c>
      <c r="AC24" s="69">
        <v>2</v>
      </c>
      <c r="AD24" s="70">
        <v>2</v>
      </c>
      <c r="AE24" s="71"/>
      <c r="AF24" s="68"/>
      <c r="AG24" s="69"/>
      <c r="AH24" s="70"/>
      <c r="AI24" s="68"/>
      <c r="AJ24" s="69"/>
      <c r="AK24" s="70"/>
      <c r="AL24" s="71"/>
      <c r="AM24" s="68">
        <v>10</v>
      </c>
      <c r="AN24" s="69">
        <v>10</v>
      </c>
      <c r="AO24" s="70">
        <v>5</v>
      </c>
      <c r="AP24" s="68">
        <v>6</v>
      </c>
      <c r="AQ24" s="69">
        <v>6</v>
      </c>
      <c r="AR24" s="70"/>
      <c r="AS24" s="68"/>
      <c r="AT24" s="69"/>
      <c r="AU24" s="70"/>
      <c r="AV24" s="68"/>
      <c r="AW24" s="69"/>
      <c r="AX24" s="70"/>
      <c r="AY24" s="68"/>
      <c r="AZ24" s="69"/>
      <c r="BA24" s="70"/>
      <c r="BB24" s="71"/>
      <c r="BC24" s="187"/>
      <c r="BD24" s="187"/>
      <c r="BE24" s="69"/>
      <c r="BF24" s="70"/>
      <c r="BG24" s="68"/>
      <c r="BH24" s="69"/>
      <c r="BI24" s="70"/>
      <c r="BJ24" s="71"/>
      <c r="BK24" s="68"/>
      <c r="BL24" s="69"/>
      <c r="BM24" s="70"/>
      <c r="BN24" s="68"/>
      <c r="BO24" s="69"/>
      <c r="BP24" s="70"/>
      <c r="BQ24" s="68"/>
      <c r="BR24" s="69"/>
      <c r="BS24" s="70"/>
      <c r="BT24" s="71"/>
      <c r="BU24" s="68"/>
      <c r="BV24" s="69"/>
      <c r="BW24" s="70"/>
      <c r="BX24" s="71"/>
      <c r="BY24" s="72">
        <v>163</v>
      </c>
      <c r="BZ24" s="73">
        <v>75</v>
      </c>
      <c r="CA24" s="74">
        <v>90</v>
      </c>
    </row>
    <row r="25" spans="1:79" s="1" customFormat="1" ht="15.5" customHeight="1" x14ac:dyDescent="0.15">
      <c r="A25" s="64">
        <v>1</v>
      </c>
      <c r="B25" s="66" t="s">
        <v>235</v>
      </c>
      <c r="C25" s="67" t="s">
        <v>61</v>
      </c>
      <c r="D25" s="68"/>
      <c r="E25" s="69"/>
      <c r="F25" s="70"/>
      <c r="G25" s="68"/>
      <c r="H25" s="69"/>
      <c r="I25" s="70"/>
      <c r="J25" s="68"/>
      <c r="K25" s="69"/>
      <c r="L25" s="70"/>
      <c r="M25" s="68"/>
      <c r="N25" s="69"/>
      <c r="O25" s="70"/>
      <c r="P25" s="68"/>
      <c r="Q25" s="69"/>
      <c r="R25" s="70"/>
      <c r="S25" s="68"/>
      <c r="T25" s="69"/>
      <c r="U25" s="70"/>
      <c r="V25" s="68"/>
      <c r="W25" s="69"/>
      <c r="X25" s="70"/>
      <c r="Y25" s="68"/>
      <c r="Z25" s="69"/>
      <c r="AA25" s="70"/>
      <c r="AB25" s="68"/>
      <c r="AC25" s="69"/>
      <c r="AD25" s="70"/>
      <c r="AE25" s="71"/>
      <c r="AF25" s="68"/>
      <c r="AG25" s="69"/>
      <c r="AH25" s="70"/>
      <c r="AI25" s="68"/>
      <c r="AJ25" s="69"/>
      <c r="AK25" s="70"/>
      <c r="AL25" s="71"/>
      <c r="AM25" s="68"/>
      <c r="AN25" s="69"/>
      <c r="AO25" s="70"/>
      <c r="AP25" s="68"/>
      <c r="AQ25" s="69"/>
      <c r="AR25" s="70">
        <v>6</v>
      </c>
      <c r="AS25" s="68"/>
      <c r="AT25" s="69"/>
      <c r="AU25" s="70"/>
      <c r="AV25" s="68"/>
      <c r="AW25" s="69"/>
      <c r="AX25" s="70"/>
      <c r="AY25" s="68"/>
      <c r="AZ25" s="69"/>
      <c r="BA25" s="70"/>
      <c r="BB25" s="71"/>
      <c r="BC25" s="187"/>
      <c r="BD25" s="187"/>
      <c r="BE25" s="69"/>
      <c r="BF25" s="70"/>
      <c r="BG25" s="68"/>
      <c r="BH25" s="69"/>
      <c r="BI25" s="70"/>
      <c r="BJ25" s="71"/>
      <c r="BK25" s="68"/>
      <c r="BL25" s="69"/>
      <c r="BM25" s="70"/>
      <c r="BN25" s="68"/>
      <c r="BO25" s="69"/>
      <c r="BP25" s="70"/>
      <c r="BQ25" s="68"/>
      <c r="BR25" s="69"/>
      <c r="BS25" s="70"/>
      <c r="BT25" s="71"/>
      <c r="BU25" s="68"/>
      <c r="BV25" s="69"/>
      <c r="BW25" s="70"/>
      <c r="BX25" s="71"/>
      <c r="BY25" s="72"/>
      <c r="BZ25" s="73"/>
      <c r="CA25" s="74">
        <v>6</v>
      </c>
    </row>
    <row r="26" spans="1:79" s="1" customFormat="1" ht="15.5" customHeight="1" x14ac:dyDescent="0.15">
      <c r="A26" s="64">
        <v>1</v>
      </c>
      <c r="B26" s="66" t="s">
        <v>236</v>
      </c>
      <c r="C26" s="67" t="s">
        <v>61</v>
      </c>
      <c r="D26" s="68"/>
      <c r="E26" s="69"/>
      <c r="F26" s="70"/>
      <c r="G26" s="68"/>
      <c r="H26" s="69"/>
      <c r="I26" s="70"/>
      <c r="J26" s="68"/>
      <c r="K26" s="69"/>
      <c r="L26" s="70"/>
      <c r="M26" s="68"/>
      <c r="N26" s="69"/>
      <c r="O26" s="70"/>
      <c r="P26" s="68"/>
      <c r="Q26" s="69"/>
      <c r="R26" s="70"/>
      <c r="S26" s="68"/>
      <c r="T26" s="69"/>
      <c r="U26" s="70">
        <v>6</v>
      </c>
      <c r="V26" s="68"/>
      <c r="W26" s="69"/>
      <c r="X26" s="70"/>
      <c r="Y26" s="68"/>
      <c r="Z26" s="69"/>
      <c r="AA26" s="70"/>
      <c r="AB26" s="68"/>
      <c r="AC26" s="69"/>
      <c r="AD26" s="70"/>
      <c r="AE26" s="71"/>
      <c r="AF26" s="68"/>
      <c r="AG26" s="69"/>
      <c r="AH26" s="70"/>
      <c r="AI26" s="68"/>
      <c r="AJ26" s="69"/>
      <c r="AK26" s="70"/>
      <c r="AL26" s="71"/>
      <c r="AM26" s="68"/>
      <c r="AN26" s="69"/>
      <c r="AO26" s="70"/>
      <c r="AP26" s="68"/>
      <c r="AQ26" s="69"/>
      <c r="AR26" s="70"/>
      <c r="AS26" s="68"/>
      <c r="AT26" s="69"/>
      <c r="AU26" s="70"/>
      <c r="AV26" s="68"/>
      <c r="AW26" s="69"/>
      <c r="AX26" s="70"/>
      <c r="AY26" s="68"/>
      <c r="AZ26" s="69"/>
      <c r="BA26" s="70"/>
      <c r="BB26" s="71"/>
      <c r="BC26" s="187"/>
      <c r="BD26" s="187"/>
      <c r="BE26" s="69"/>
      <c r="BF26" s="70"/>
      <c r="BG26" s="68"/>
      <c r="BH26" s="69"/>
      <c r="BI26" s="70"/>
      <c r="BJ26" s="71"/>
      <c r="BK26" s="68"/>
      <c r="BL26" s="69"/>
      <c r="BM26" s="70"/>
      <c r="BN26" s="68"/>
      <c r="BO26" s="69"/>
      <c r="BP26" s="70"/>
      <c r="BQ26" s="68"/>
      <c r="BR26" s="69"/>
      <c r="BS26" s="70"/>
      <c r="BT26" s="71"/>
      <c r="BU26" s="68"/>
      <c r="BV26" s="69"/>
      <c r="BW26" s="70"/>
      <c r="BX26" s="71"/>
      <c r="BY26" s="72"/>
      <c r="BZ26" s="73"/>
      <c r="CA26" s="74">
        <v>6</v>
      </c>
    </row>
    <row r="27" spans="1:79" s="1" customFormat="1" ht="15.5" customHeight="1" x14ac:dyDescent="0.15">
      <c r="A27" s="64">
        <v>1</v>
      </c>
      <c r="B27" s="66" t="s">
        <v>237</v>
      </c>
      <c r="C27" s="67" t="s">
        <v>61</v>
      </c>
      <c r="D27" s="68"/>
      <c r="E27" s="69"/>
      <c r="F27" s="70"/>
      <c r="G27" s="68"/>
      <c r="H27" s="69"/>
      <c r="I27" s="70"/>
      <c r="J27" s="68"/>
      <c r="K27" s="69"/>
      <c r="L27" s="70"/>
      <c r="M27" s="68">
        <v>21</v>
      </c>
      <c r="N27" s="69">
        <v>21</v>
      </c>
      <c r="O27" s="70">
        <v>7</v>
      </c>
      <c r="P27" s="68"/>
      <c r="Q27" s="69"/>
      <c r="R27" s="70"/>
      <c r="S27" s="68">
        <v>45</v>
      </c>
      <c r="T27" s="69">
        <v>45</v>
      </c>
      <c r="U27" s="70">
        <v>10</v>
      </c>
      <c r="V27" s="68"/>
      <c r="W27" s="69"/>
      <c r="X27" s="70">
        <v>3</v>
      </c>
      <c r="Y27" s="68">
        <v>12</v>
      </c>
      <c r="Z27" s="69">
        <v>12</v>
      </c>
      <c r="AA27" s="70">
        <v>3</v>
      </c>
      <c r="AB27" s="68"/>
      <c r="AC27" s="69"/>
      <c r="AD27" s="70"/>
      <c r="AE27" s="71"/>
      <c r="AF27" s="68"/>
      <c r="AG27" s="69"/>
      <c r="AH27" s="70"/>
      <c r="AI27" s="68"/>
      <c r="AJ27" s="69"/>
      <c r="AK27" s="70"/>
      <c r="AL27" s="71"/>
      <c r="AM27" s="68"/>
      <c r="AN27" s="69"/>
      <c r="AO27" s="70"/>
      <c r="AP27" s="68"/>
      <c r="AQ27" s="69"/>
      <c r="AR27" s="70"/>
      <c r="AS27" s="68"/>
      <c r="AT27" s="69"/>
      <c r="AU27" s="70"/>
      <c r="AV27" s="68"/>
      <c r="AW27" s="69"/>
      <c r="AX27" s="70"/>
      <c r="AY27" s="68"/>
      <c r="AZ27" s="69"/>
      <c r="BA27" s="70"/>
      <c r="BB27" s="71"/>
      <c r="BC27" s="187"/>
      <c r="BD27" s="187"/>
      <c r="BE27" s="69"/>
      <c r="BF27" s="70"/>
      <c r="BG27" s="68"/>
      <c r="BH27" s="69"/>
      <c r="BI27" s="70"/>
      <c r="BJ27" s="71"/>
      <c r="BK27" s="68"/>
      <c r="BL27" s="69"/>
      <c r="BM27" s="70"/>
      <c r="BN27" s="68"/>
      <c r="BO27" s="69"/>
      <c r="BP27" s="70"/>
      <c r="BQ27" s="68"/>
      <c r="BR27" s="69"/>
      <c r="BS27" s="70"/>
      <c r="BT27" s="71"/>
      <c r="BU27" s="68"/>
      <c r="BV27" s="69"/>
      <c r="BW27" s="70"/>
      <c r="BX27" s="71"/>
      <c r="BY27" s="72">
        <v>78</v>
      </c>
      <c r="BZ27" s="73">
        <v>78</v>
      </c>
      <c r="CA27" s="74">
        <v>23</v>
      </c>
    </row>
    <row r="28" spans="1:79" s="1" customFormat="1" ht="15.5" customHeight="1" x14ac:dyDescent="0.15">
      <c r="A28" s="64">
        <v>1</v>
      </c>
      <c r="B28" s="66" t="s">
        <v>238</v>
      </c>
      <c r="C28" s="67" t="s">
        <v>61</v>
      </c>
      <c r="D28" s="68"/>
      <c r="E28" s="69"/>
      <c r="F28" s="70"/>
      <c r="G28" s="68"/>
      <c r="H28" s="69"/>
      <c r="I28" s="70"/>
      <c r="J28" s="68"/>
      <c r="K28" s="69"/>
      <c r="L28" s="70"/>
      <c r="M28" s="68">
        <v>5</v>
      </c>
      <c r="N28" s="69">
        <v>5</v>
      </c>
      <c r="O28" s="70"/>
      <c r="P28" s="68"/>
      <c r="Q28" s="69"/>
      <c r="R28" s="70"/>
      <c r="S28" s="68">
        <v>6</v>
      </c>
      <c r="T28" s="69">
        <v>6</v>
      </c>
      <c r="U28" s="70"/>
      <c r="V28" s="68">
        <v>0</v>
      </c>
      <c r="W28" s="69"/>
      <c r="X28" s="70"/>
      <c r="Y28" s="68">
        <v>2</v>
      </c>
      <c r="Z28" s="69">
        <v>2</v>
      </c>
      <c r="AA28" s="70"/>
      <c r="AB28" s="68"/>
      <c r="AC28" s="69"/>
      <c r="AD28" s="70"/>
      <c r="AE28" s="71"/>
      <c r="AF28" s="68"/>
      <c r="AG28" s="69"/>
      <c r="AH28" s="70"/>
      <c r="AI28" s="68"/>
      <c r="AJ28" s="69"/>
      <c r="AK28" s="70"/>
      <c r="AL28" s="71"/>
      <c r="AM28" s="68"/>
      <c r="AN28" s="69"/>
      <c r="AO28" s="70"/>
      <c r="AP28" s="68"/>
      <c r="AQ28" s="69"/>
      <c r="AR28" s="70"/>
      <c r="AS28" s="68"/>
      <c r="AT28" s="69"/>
      <c r="AU28" s="70"/>
      <c r="AV28" s="68"/>
      <c r="AW28" s="69"/>
      <c r="AX28" s="70"/>
      <c r="AY28" s="68"/>
      <c r="AZ28" s="69"/>
      <c r="BA28" s="70"/>
      <c r="BB28" s="71"/>
      <c r="BC28" s="187"/>
      <c r="BD28" s="187"/>
      <c r="BE28" s="69"/>
      <c r="BF28" s="70"/>
      <c r="BG28" s="68"/>
      <c r="BH28" s="69"/>
      <c r="BI28" s="70"/>
      <c r="BJ28" s="71"/>
      <c r="BK28" s="68"/>
      <c r="BL28" s="69"/>
      <c r="BM28" s="70"/>
      <c r="BN28" s="68"/>
      <c r="BO28" s="69"/>
      <c r="BP28" s="70"/>
      <c r="BQ28" s="68"/>
      <c r="BR28" s="69"/>
      <c r="BS28" s="70"/>
      <c r="BT28" s="71"/>
      <c r="BU28" s="68"/>
      <c r="BV28" s="69"/>
      <c r="BW28" s="70"/>
      <c r="BX28" s="71"/>
      <c r="BY28" s="72">
        <v>13</v>
      </c>
      <c r="BZ28" s="73">
        <v>13</v>
      </c>
      <c r="CA28" s="74"/>
    </row>
    <row r="29" spans="1:79" s="1" customFormat="1" ht="15.5" customHeight="1" x14ac:dyDescent="0.15">
      <c r="A29" s="64">
        <v>1</v>
      </c>
      <c r="B29" s="66" t="s">
        <v>240</v>
      </c>
      <c r="C29" s="67" t="s">
        <v>61</v>
      </c>
      <c r="D29" s="68"/>
      <c r="E29" s="69"/>
      <c r="F29" s="70"/>
      <c r="G29" s="68"/>
      <c r="H29" s="69"/>
      <c r="I29" s="70"/>
      <c r="J29" s="68"/>
      <c r="K29" s="69"/>
      <c r="L29" s="70"/>
      <c r="M29" s="68"/>
      <c r="N29" s="69"/>
      <c r="O29" s="70"/>
      <c r="P29" s="68"/>
      <c r="Q29" s="69"/>
      <c r="R29" s="70"/>
      <c r="S29" s="68"/>
      <c r="T29" s="69"/>
      <c r="U29" s="70"/>
      <c r="V29" s="68"/>
      <c r="W29" s="69"/>
      <c r="X29" s="70"/>
      <c r="Y29" s="68"/>
      <c r="Z29" s="69"/>
      <c r="AA29" s="70"/>
      <c r="AB29" s="68"/>
      <c r="AC29" s="69"/>
      <c r="AD29" s="70"/>
      <c r="AE29" s="71"/>
      <c r="AF29" s="68">
        <v>2</v>
      </c>
      <c r="AG29" s="69">
        <v>2</v>
      </c>
      <c r="AH29" s="70"/>
      <c r="AI29" s="68"/>
      <c r="AJ29" s="69"/>
      <c r="AK29" s="70"/>
      <c r="AL29" s="71"/>
      <c r="AM29" s="68"/>
      <c r="AN29" s="69"/>
      <c r="AO29" s="70"/>
      <c r="AP29" s="68"/>
      <c r="AQ29" s="69"/>
      <c r="AR29" s="70"/>
      <c r="AS29" s="68"/>
      <c r="AT29" s="69"/>
      <c r="AU29" s="70"/>
      <c r="AV29" s="68"/>
      <c r="AW29" s="69"/>
      <c r="AX29" s="70"/>
      <c r="AY29" s="68"/>
      <c r="AZ29" s="69"/>
      <c r="BA29" s="70"/>
      <c r="BB29" s="71"/>
      <c r="BC29" s="187"/>
      <c r="BD29" s="187"/>
      <c r="BE29" s="69"/>
      <c r="BF29" s="70"/>
      <c r="BG29" s="68"/>
      <c r="BH29" s="69"/>
      <c r="BI29" s="70"/>
      <c r="BJ29" s="71"/>
      <c r="BK29" s="68"/>
      <c r="BL29" s="69"/>
      <c r="BM29" s="70"/>
      <c r="BN29" s="68"/>
      <c r="BO29" s="69"/>
      <c r="BP29" s="70"/>
      <c r="BQ29" s="68"/>
      <c r="BR29" s="69"/>
      <c r="BS29" s="70"/>
      <c r="BT29" s="71"/>
      <c r="BU29" s="68"/>
      <c r="BV29" s="69"/>
      <c r="BW29" s="70"/>
      <c r="BX29" s="71"/>
      <c r="BY29" s="72">
        <v>2</v>
      </c>
      <c r="BZ29" s="73">
        <v>2</v>
      </c>
      <c r="CA29" s="74"/>
    </row>
    <row r="30" spans="1:79" s="1" customFormat="1" ht="15.5" customHeight="1" x14ac:dyDescent="0.15">
      <c r="A30" s="64">
        <v>1</v>
      </c>
      <c r="B30" s="66" t="s">
        <v>243</v>
      </c>
      <c r="C30" s="67" t="s">
        <v>61</v>
      </c>
      <c r="D30" s="68"/>
      <c r="E30" s="69"/>
      <c r="F30" s="70"/>
      <c r="G30" s="68"/>
      <c r="H30" s="69"/>
      <c r="I30" s="70"/>
      <c r="J30" s="68"/>
      <c r="K30" s="69"/>
      <c r="L30" s="70"/>
      <c r="M30" s="68"/>
      <c r="N30" s="69"/>
      <c r="O30" s="70"/>
      <c r="P30" s="68"/>
      <c r="Q30" s="69"/>
      <c r="R30" s="70"/>
      <c r="S30" s="68"/>
      <c r="T30" s="69"/>
      <c r="U30" s="70"/>
      <c r="V30" s="68"/>
      <c r="W30" s="69"/>
      <c r="X30" s="70"/>
      <c r="Y30" s="68"/>
      <c r="Z30" s="69"/>
      <c r="AA30" s="70"/>
      <c r="AB30" s="68"/>
      <c r="AC30" s="69"/>
      <c r="AD30" s="70"/>
      <c r="AE30" s="71"/>
      <c r="AF30" s="68"/>
      <c r="AG30" s="69"/>
      <c r="AH30" s="70"/>
      <c r="AI30" s="68"/>
      <c r="AJ30" s="69"/>
      <c r="AK30" s="70"/>
      <c r="AL30" s="71"/>
      <c r="AM30" s="68"/>
      <c r="AN30" s="69"/>
      <c r="AO30" s="70"/>
      <c r="AP30" s="68"/>
      <c r="AQ30" s="69"/>
      <c r="AR30" s="70"/>
      <c r="AS30" s="68"/>
      <c r="AT30" s="69"/>
      <c r="AU30" s="70"/>
      <c r="AV30" s="68"/>
      <c r="AW30" s="69"/>
      <c r="AX30" s="70"/>
      <c r="AY30" s="68"/>
      <c r="AZ30" s="69"/>
      <c r="BA30" s="70"/>
      <c r="BB30" s="71"/>
      <c r="BC30" s="187"/>
      <c r="BD30" s="187"/>
      <c r="BE30" s="69"/>
      <c r="BF30" s="70">
        <v>1</v>
      </c>
      <c r="BG30" s="68"/>
      <c r="BH30" s="69"/>
      <c r="BI30" s="70"/>
      <c r="BJ30" s="71"/>
      <c r="BK30" s="68"/>
      <c r="BL30" s="69"/>
      <c r="BM30" s="70"/>
      <c r="BN30" s="68"/>
      <c r="BO30" s="69"/>
      <c r="BP30" s="70"/>
      <c r="BQ30" s="68"/>
      <c r="BR30" s="69"/>
      <c r="BS30" s="70"/>
      <c r="BT30" s="71"/>
      <c r="BU30" s="68"/>
      <c r="BV30" s="69"/>
      <c r="BW30" s="70"/>
      <c r="BX30" s="71"/>
      <c r="BY30" s="72"/>
      <c r="BZ30" s="73"/>
      <c r="CA30" s="74">
        <v>1</v>
      </c>
    </row>
    <row r="31" spans="1:79" s="1" customFormat="1" ht="15.5" customHeight="1" x14ac:dyDescent="0.15">
      <c r="A31" s="64">
        <v>1</v>
      </c>
      <c r="B31" s="66" t="s">
        <v>249</v>
      </c>
      <c r="C31" s="67" t="s">
        <v>61</v>
      </c>
      <c r="D31" s="68"/>
      <c r="E31" s="69"/>
      <c r="F31" s="70"/>
      <c r="G31" s="68"/>
      <c r="H31" s="69"/>
      <c r="I31" s="70"/>
      <c r="J31" s="68"/>
      <c r="K31" s="69"/>
      <c r="L31" s="70"/>
      <c r="M31" s="68"/>
      <c r="N31" s="69"/>
      <c r="O31" s="70"/>
      <c r="P31" s="68"/>
      <c r="Q31" s="69"/>
      <c r="R31" s="70"/>
      <c r="S31" s="68"/>
      <c r="T31" s="69"/>
      <c r="U31" s="70"/>
      <c r="V31" s="68"/>
      <c r="W31" s="69"/>
      <c r="X31" s="70">
        <v>43</v>
      </c>
      <c r="Y31" s="68"/>
      <c r="Z31" s="69"/>
      <c r="AA31" s="70"/>
      <c r="AB31" s="68"/>
      <c r="AC31" s="69"/>
      <c r="AD31" s="70">
        <v>6</v>
      </c>
      <c r="AE31" s="71"/>
      <c r="AF31" s="68"/>
      <c r="AG31" s="69"/>
      <c r="AH31" s="70"/>
      <c r="AI31" s="68"/>
      <c r="AJ31" s="69"/>
      <c r="AK31" s="70"/>
      <c r="AL31" s="71"/>
      <c r="AM31" s="68"/>
      <c r="AN31" s="69"/>
      <c r="AO31" s="70">
        <v>8</v>
      </c>
      <c r="AP31" s="68"/>
      <c r="AQ31" s="69"/>
      <c r="AR31" s="70"/>
      <c r="AS31" s="68"/>
      <c r="AT31" s="69"/>
      <c r="AU31" s="70"/>
      <c r="AV31" s="68"/>
      <c r="AW31" s="69"/>
      <c r="AX31" s="70"/>
      <c r="AY31" s="68"/>
      <c r="AZ31" s="69"/>
      <c r="BA31" s="70">
        <v>5</v>
      </c>
      <c r="BB31" s="71"/>
      <c r="BC31" s="187"/>
      <c r="BD31" s="187"/>
      <c r="BE31" s="69"/>
      <c r="BF31" s="70"/>
      <c r="BG31" s="68"/>
      <c r="BH31" s="69"/>
      <c r="BI31" s="70"/>
      <c r="BJ31" s="71"/>
      <c r="BK31" s="68"/>
      <c r="BL31" s="69"/>
      <c r="BM31" s="70"/>
      <c r="BN31" s="68"/>
      <c r="BO31" s="69"/>
      <c r="BP31" s="70">
        <v>4</v>
      </c>
      <c r="BQ31" s="68"/>
      <c r="BR31" s="69"/>
      <c r="BS31" s="70"/>
      <c r="BT31" s="71"/>
      <c r="BU31" s="68"/>
      <c r="BV31" s="69"/>
      <c r="BW31" s="70"/>
      <c r="BX31" s="71"/>
      <c r="BY31" s="72"/>
      <c r="BZ31" s="73"/>
      <c r="CA31" s="74">
        <v>66</v>
      </c>
    </row>
    <row r="32" spans="1:79" s="1" customFormat="1" ht="15.5" customHeight="1" x14ac:dyDescent="0.15">
      <c r="A32" s="64">
        <v>1</v>
      </c>
      <c r="B32" s="66" t="s">
        <v>250</v>
      </c>
      <c r="C32" s="67" t="s">
        <v>61</v>
      </c>
      <c r="D32" s="68"/>
      <c r="E32" s="69"/>
      <c r="F32" s="70"/>
      <c r="G32" s="68"/>
      <c r="H32" s="69"/>
      <c r="I32" s="70"/>
      <c r="J32" s="68"/>
      <c r="K32" s="69"/>
      <c r="L32" s="70"/>
      <c r="M32" s="68"/>
      <c r="N32" s="69"/>
      <c r="O32" s="70"/>
      <c r="P32" s="68"/>
      <c r="Q32" s="69"/>
      <c r="R32" s="70"/>
      <c r="S32" s="68"/>
      <c r="T32" s="69"/>
      <c r="U32" s="70"/>
      <c r="V32" s="68">
        <v>13</v>
      </c>
      <c r="W32" s="69"/>
      <c r="X32" s="70"/>
      <c r="Y32" s="68"/>
      <c r="Z32" s="69"/>
      <c r="AA32" s="70"/>
      <c r="AB32" s="68">
        <v>5</v>
      </c>
      <c r="AC32" s="69"/>
      <c r="AD32" s="70"/>
      <c r="AE32" s="71"/>
      <c r="AF32" s="68"/>
      <c r="AG32" s="69"/>
      <c r="AH32" s="70"/>
      <c r="AI32" s="68"/>
      <c r="AJ32" s="69"/>
      <c r="AK32" s="70"/>
      <c r="AL32" s="71"/>
      <c r="AM32" s="68"/>
      <c r="AN32" s="69"/>
      <c r="AO32" s="70"/>
      <c r="AP32" s="68"/>
      <c r="AQ32" s="69"/>
      <c r="AR32" s="70"/>
      <c r="AS32" s="68"/>
      <c r="AT32" s="69"/>
      <c r="AU32" s="70"/>
      <c r="AV32" s="68"/>
      <c r="AW32" s="69"/>
      <c r="AX32" s="70"/>
      <c r="AY32" s="68"/>
      <c r="AZ32" s="69"/>
      <c r="BA32" s="70"/>
      <c r="BB32" s="71"/>
      <c r="BC32" s="187"/>
      <c r="BD32" s="187"/>
      <c r="BE32" s="69"/>
      <c r="BF32" s="70"/>
      <c r="BG32" s="68"/>
      <c r="BH32" s="69"/>
      <c r="BI32" s="70"/>
      <c r="BJ32" s="71"/>
      <c r="BK32" s="68"/>
      <c r="BL32" s="69"/>
      <c r="BM32" s="70"/>
      <c r="BN32" s="68"/>
      <c r="BO32" s="69"/>
      <c r="BP32" s="70"/>
      <c r="BQ32" s="68"/>
      <c r="BR32" s="69"/>
      <c r="BS32" s="70"/>
      <c r="BT32" s="71"/>
      <c r="BU32" s="68"/>
      <c r="BV32" s="69"/>
      <c r="BW32" s="70"/>
      <c r="BX32" s="71"/>
      <c r="BY32" s="72">
        <v>18</v>
      </c>
      <c r="BZ32" s="73"/>
      <c r="CA32" s="74"/>
    </row>
    <row r="33" spans="1:79" s="1" customFormat="1" ht="15.5" customHeight="1" x14ac:dyDescent="0.15">
      <c r="A33" s="64">
        <v>1</v>
      </c>
      <c r="B33" s="66" t="s">
        <v>304</v>
      </c>
      <c r="C33" s="67" t="s">
        <v>61</v>
      </c>
      <c r="D33" s="68"/>
      <c r="E33" s="69"/>
      <c r="F33" s="70"/>
      <c r="G33" s="68"/>
      <c r="H33" s="69"/>
      <c r="I33" s="70"/>
      <c r="J33" s="68"/>
      <c r="K33" s="69"/>
      <c r="L33" s="70"/>
      <c r="M33" s="68"/>
      <c r="N33" s="69"/>
      <c r="O33" s="70"/>
      <c r="P33" s="68"/>
      <c r="Q33" s="69"/>
      <c r="R33" s="70"/>
      <c r="S33" s="68"/>
      <c r="T33" s="69"/>
      <c r="U33" s="70"/>
      <c r="V33" s="68"/>
      <c r="W33" s="69"/>
      <c r="X33" s="70"/>
      <c r="Y33" s="68"/>
      <c r="Z33" s="69"/>
      <c r="AA33" s="70"/>
      <c r="AB33" s="68"/>
      <c r="AC33" s="69"/>
      <c r="AD33" s="70"/>
      <c r="AE33" s="71"/>
      <c r="AF33" s="68"/>
      <c r="AG33" s="69"/>
      <c r="AH33" s="70"/>
      <c r="AI33" s="68"/>
      <c r="AJ33" s="69"/>
      <c r="AK33" s="70"/>
      <c r="AL33" s="71"/>
      <c r="AM33" s="68"/>
      <c r="AN33" s="69"/>
      <c r="AO33" s="70"/>
      <c r="AP33" s="68"/>
      <c r="AQ33" s="69"/>
      <c r="AR33" s="70"/>
      <c r="AS33" s="68"/>
      <c r="AT33" s="69"/>
      <c r="AU33" s="70"/>
      <c r="AV33" s="68"/>
      <c r="AW33" s="69"/>
      <c r="AX33" s="70"/>
      <c r="AY33" s="68"/>
      <c r="AZ33" s="69"/>
      <c r="BA33" s="70"/>
      <c r="BB33" s="71"/>
      <c r="BC33" s="187"/>
      <c r="BD33" s="187"/>
      <c r="BE33" s="69"/>
      <c r="BF33" s="70">
        <v>1</v>
      </c>
      <c r="BG33" s="68"/>
      <c r="BH33" s="69"/>
      <c r="BI33" s="70"/>
      <c r="BJ33" s="71"/>
      <c r="BK33" s="68"/>
      <c r="BL33" s="69"/>
      <c r="BM33" s="70"/>
      <c r="BN33" s="68"/>
      <c r="BO33" s="69"/>
      <c r="BP33" s="70"/>
      <c r="BQ33" s="68"/>
      <c r="BR33" s="69"/>
      <c r="BS33" s="70"/>
      <c r="BT33" s="71"/>
      <c r="BU33" s="68"/>
      <c r="BV33" s="69"/>
      <c r="BW33" s="70"/>
      <c r="BX33" s="71"/>
      <c r="BY33" s="72"/>
      <c r="BZ33" s="73"/>
      <c r="CA33" s="74">
        <v>1</v>
      </c>
    </row>
    <row r="34" spans="1:79" s="1" customFormat="1" ht="15.5" customHeight="1" x14ac:dyDescent="0.15">
      <c r="A34" s="64">
        <v>1</v>
      </c>
      <c r="B34" s="66" t="s">
        <v>308</v>
      </c>
      <c r="C34" s="67" t="s">
        <v>61</v>
      </c>
      <c r="D34" s="68"/>
      <c r="E34" s="69"/>
      <c r="F34" s="70"/>
      <c r="G34" s="68"/>
      <c r="H34" s="69"/>
      <c r="I34" s="70"/>
      <c r="J34" s="68"/>
      <c r="K34" s="69"/>
      <c r="L34" s="70"/>
      <c r="M34" s="68"/>
      <c r="N34" s="69"/>
      <c r="O34" s="70"/>
      <c r="P34" s="68"/>
      <c r="Q34" s="69"/>
      <c r="R34" s="70"/>
      <c r="S34" s="68"/>
      <c r="T34" s="69"/>
      <c r="U34" s="70"/>
      <c r="V34" s="68"/>
      <c r="W34" s="69"/>
      <c r="X34" s="70"/>
      <c r="Y34" s="68"/>
      <c r="Z34" s="69"/>
      <c r="AA34" s="70"/>
      <c r="AB34" s="68"/>
      <c r="AC34" s="69"/>
      <c r="AD34" s="70"/>
      <c r="AE34" s="71"/>
      <c r="AF34" s="68">
        <v>2</v>
      </c>
      <c r="AG34" s="69">
        <v>2</v>
      </c>
      <c r="AH34" s="70"/>
      <c r="AI34" s="68"/>
      <c r="AJ34" s="69"/>
      <c r="AK34" s="70"/>
      <c r="AL34" s="71"/>
      <c r="AM34" s="68"/>
      <c r="AN34" s="69"/>
      <c r="AO34" s="70"/>
      <c r="AP34" s="68"/>
      <c r="AQ34" s="69"/>
      <c r="AR34" s="70"/>
      <c r="AS34" s="68"/>
      <c r="AT34" s="69"/>
      <c r="AU34" s="70"/>
      <c r="AV34" s="68"/>
      <c r="AW34" s="69"/>
      <c r="AX34" s="70"/>
      <c r="AY34" s="68"/>
      <c r="AZ34" s="69"/>
      <c r="BA34" s="70"/>
      <c r="BB34" s="71"/>
      <c r="BC34" s="187"/>
      <c r="BD34" s="187"/>
      <c r="BE34" s="69"/>
      <c r="BF34" s="70"/>
      <c r="BG34" s="68"/>
      <c r="BH34" s="69"/>
      <c r="BI34" s="70"/>
      <c r="BJ34" s="71"/>
      <c r="BK34" s="68"/>
      <c r="BL34" s="69"/>
      <c r="BM34" s="70"/>
      <c r="BN34" s="68"/>
      <c r="BO34" s="69"/>
      <c r="BP34" s="70"/>
      <c r="BQ34" s="68"/>
      <c r="BR34" s="69"/>
      <c r="BS34" s="70"/>
      <c r="BT34" s="71"/>
      <c r="BU34" s="68"/>
      <c r="BV34" s="69"/>
      <c r="BW34" s="70"/>
      <c r="BX34" s="71"/>
      <c r="BY34" s="72">
        <v>2</v>
      </c>
      <c r="BZ34" s="73">
        <v>2</v>
      </c>
      <c r="CA34" s="74"/>
    </row>
    <row r="35" spans="1:79" s="1" customFormat="1" ht="15.5" customHeight="1" x14ac:dyDescent="0.15">
      <c r="A35" s="64">
        <v>1</v>
      </c>
      <c r="B35" s="66" t="s">
        <v>318</v>
      </c>
      <c r="C35" s="67" t="s">
        <v>61</v>
      </c>
      <c r="D35" s="68"/>
      <c r="E35" s="69"/>
      <c r="F35" s="70"/>
      <c r="G35" s="68"/>
      <c r="H35" s="69"/>
      <c r="I35" s="70"/>
      <c r="J35" s="68"/>
      <c r="K35" s="69"/>
      <c r="L35" s="70"/>
      <c r="M35" s="68"/>
      <c r="N35" s="69"/>
      <c r="O35" s="70"/>
      <c r="P35" s="68"/>
      <c r="Q35" s="69"/>
      <c r="R35" s="70"/>
      <c r="S35" s="68"/>
      <c r="T35" s="69"/>
      <c r="U35" s="70"/>
      <c r="V35" s="68"/>
      <c r="W35" s="69"/>
      <c r="X35" s="70"/>
      <c r="Y35" s="68"/>
      <c r="Z35" s="69"/>
      <c r="AA35" s="70"/>
      <c r="AB35" s="68"/>
      <c r="AC35" s="69"/>
      <c r="AD35" s="70"/>
      <c r="AE35" s="71"/>
      <c r="AF35" s="68"/>
      <c r="AG35" s="69"/>
      <c r="AH35" s="70"/>
      <c r="AI35" s="68">
        <v>2</v>
      </c>
      <c r="AJ35" s="69">
        <v>2</v>
      </c>
      <c r="AK35" s="70"/>
      <c r="AL35" s="71"/>
      <c r="AM35" s="68"/>
      <c r="AN35" s="69"/>
      <c r="AO35" s="70"/>
      <c r="AP35" s="68"/>
      <c r="AQ35" s="69"/>
      <c r="AR35" s="70"/>
      <c r="AS35" s="68"/>
      <c r="AT35" s="69"/>
      <c r="AU35" s="70"/>
      <c r="AV35" s="68"/>
      <c r="AW35" s="69"/>
      <c r="AX35" s="70"/>
      <c r="AY35" s="68"/>
      <c r="AZ35" s="69"/>
      <c r="BA35" s="70"/>
      <c r="BB35" s="71"/>
      <c r="BC35" s="187"/>
      <c r="BD35" s="187"/>
      <c r="BE35" s="69"/>
      <c r="BF35" s="70"/>
      <c r="BG35" s="68"/>
      <c r="BH35" s="69"/>
      <c r="BI35" s="70"/>
      <c r="BJ35" s="71"/>
      <c r="BK35" s="68"/>
      <c r="BL35" s="69"/>
      <c r="BM35" s="70"/>
      <c r="BN35" s="68"/>
      <c r="BO35" s="69"/>
      <c r="BP35" s="70"/>
      <c r="BQ35" s="68"/>
      <c r="BR35" s="69"/>
      <c r="BS35" s="70"/>
      <c r="BT35" s="71"/>
      <c r="BU35" s="68"/>
      <c r="BV35" s="69"/>
      <c r="BW35" s="70"/>
      <c r="BX35" s="71"/>
      <c r="BY35" s="72">
        <v>2</v>
      </c>
      <c r="BZ35" s="73">
        <v>2</v>
      </c>
      <c r="CA35" s="74"/>
    </row>
    <row r="36" spans="1:79" s="1" customFormat="1" ht="15.5" customHeight="1" x14ac:dyDescent="0.15">
      <c r="A36" s="64">
        <v>1</v>
      </c>
      <c r="B36" s="66" t="s">
        <v>372</v>
      </c>
      <c r="C36" s="67" t="s">
        <v>61</v>
      </c>
      <c r="D36" s="68"/>
      <c r="E36" s="69"/>
      <c r="F36" s="70"/>
      <c r="G36" s="68"/>
      <c r="H36" s="69"/>
      <c r="I36" s="70"/>
      <c r="J36" s="68"/>
      <c r="K36" s="69"/>
      <c r="L36" s="70"/>
      <c r="M36" s="68"/>
      <c r="N36" s="69"/>
      <c r="O36" s="70"/>
      <c r="P36" s="68"/>
      <c r="Q36" s="69"/>
      <c r="R36" s="70"/>
      <c r="S36" s="68">
        <v>1</v>
      </c>
      <c r="T36" s="69">
        <v>1</v>
      </c>
      <c r="U36" s="70"/>
      <c r="V36" s="68"/>
      <c r="W36" s="69"/>
      <c r="X36" s="70"/>
      <c r="Y36" s="68"/>
      <c r="Z36" s="69"/>
      <c r="AA36" s="70"/>
      <c r="AB36" s="68"/>
      <c r="AC36" s="69"/>
      <c r="AD36" s="70"/>
      <c r="AE36" s="71"/>
      <c r="AF36" s="68"/>
      <c r="AG36" s="69"/>
      <c r="AH36" s="70"/>
      <c r="AI36" s="68"/>
      <c r="AJ36" s="69"/>
      <c r="AK36" s="70"/>
      <c r="AL36" s="71"/>
      <c r="AM36" s="68"/>
      <c r="AN36" s="69"/>
      <c r="AO36" s="70"/>
      <c r="AP36" s="68"/>
      <c r="AQ36" s="69"/>
      <c r="AR36" s="70"/>
      <c r="AS36" s="68"/>
      <c r="AT36" s="69"/>
      <c r="AU36" s="70"/>
      <c r="AV36" s="68"/>
      <c r="AW36" s="69"/>
      <c r="AX36" s="70"/>
      <c r="AY36" s="68"/>
      <c r="AZ36" s="69"/>
      <c r="BA36" s="70"/>
      <c r="BB36" s="71"/>
      <c r="BC36" s="187"/>
      <c r="BD36" s="187"/>
      <c r="BE36" s="69"/>
      <c r="BF36" s="70"/>
      <c r="BG36" s="68"/>
      <c r="BH36" s="69"/>
      <c r="BI36" s="70"/>
      <c r="BJ36" s="71"/>
      <c r="BK36" s="68"/>
      <c r="BL36" s="69"/>
      <c r="BM36" s="70"/>
      <c r="BN36" s="68"/>
      <c r="BO36" s="69"/>
      <c r="BP36" s="70"/>
      <c r="BQ36" s="68"/>
      <c r="BR36" s="69"/>
      <c r="BS36" s="70"/>
      <c r="BT36" s="71"/>
      <c r="BU36" s="68"/>
      <c r="BV36" s="69"/>
      <c r="BW36" s="70"/>
      <c r="BX36" s="71"/>
      <c r="BY36" s="72">
        <v>1</v>
      </c>
      <c r="BZ36" s="73">
        <v>1</v>
      </c>
      <c r="CA36" s="74"/>
    </row>
    <row r="37" spans="1:79" s="1" customFormat="1" ht="15.5" customHeight="1" x14ac:dyDescent="0.15">
      <c r="A37" s="64">
        <v>1</v>
      </c>
      <c r="B37" s="66" t="s">
        <v>400</v>
      </c>
      <c r="C37" s="67" t="s">
        <v>61</v>
      </c>
      <c r="D37" s="68"/>
      <c r="E37" s="69"/>
      <c r="F37" s="70"/>
      <c r="G37" s="68"/>
      <c r="H37" s="69"/>
      <c r="I37" s="70"/>
      <c r="J37" s="68"/>
      <c r="K37" s="69"/>
      <c r="L37" s="70"/>
      <c r="M37" s="68"/>
      <c r="N37" s="69"/>
      <c r="O37" s="70"/>
      <c r="P37" s="68"/>
      <c r="Q37" s="69"/>
      <c r="R37" s="70"/>
      <c r="S37" s="68">
        <v>20</v>
      </c>
      <c r="T37" s="69">
        <v>20</v>
      </c>
      <c r="U37" s="70"/>
      <c r="V37" s="68">
        <v>2</v>
      </c>
      <c r="W37" s="69">
        <v>2</v>
      </c>
      <c r="X37" s="70"/>
      <c r="Y37" s="68"/>
      <c r="Z37" s="69"/>
      <c r="AA37" s="70"/>
      <c r="AB37" s="68"/>
      <c r="AC37" s="69"/>
      <c r="AD37" s="70"/>
      <c r="AE37" s="71"/>
      <c r="AF37" s="68"/>
      <c r="AG37" s="69"/>
      <c r="AH37" s="70"/>
      <c r="AI37" s="68"/>
      <c r="AJ37" s="69"/>
      <c r="AK37" s="70"/>
      <c r="AL37" s="71"/>
      <c r="AM37" s="68"/>
      <c r="AN37" s="69"/>
      <c r="AO37" s="70"/>
      <c r="AP37" s="68"/>
      <c r="AQ37" s="69"/>
      <c r="AR37" s="70"/>
      <c r="AS37" s="68"/>
      <c r="AT37" s="69"/>
      <c r="AU37" s="70"/>
      <c r="AV37" s="68"/>
      <c r="AW37" s="69"/>
      <c r="AX37" s="70"/>
      <c r="AY37" s="68"/>
      <c r="AZ37" s="69"/>
      <c r="BA37" s="70"/>
      <c r="BB37" s="71"/>
      <c r="BC37" s="187"/>
      <c r="BD37" s="187"/>
      <c r="BE37" s="69"/>
      <c r="BF37" s="70"/>
      <c r="BG37" s="68"/>
      <c r="BH37" s="69"/>
      <c r="BI37" s="70"/>
      <c r="BJ37" s="71"/>
      <c r="BK37" s="68"/>
      <c r="BL37" s="69"/>
      <c r="BM37" s="70"/>
      <c r="BN37" s="68"/>
      <c r="BO37" s="69"/>
      <c r="BP37" s="70"/>
      <c r="BQ37" s="68"/>
      <c r="BR37" s="69"/>
      <c r="BS37" s="70"/>
      <c r="BT37" s="71"/>
      <c r="BU37" s="68"/>
      <c r="BV37" s="69"/>
      <c r="BW37" s="70"/>
      <c r="BX37" s="71"/>
      <c r="BY37" s="72">
        <v>22</v>
      </c>
      <c r="BZ37" s="73">
        <v>22</v>
      </c>
      <c r="CA37" s="74"/>
    </row>
    <row r="38" spans="1:79" s="1" customFormat="1" ht="15.5" customHeight="1" x14ac:dyDescent="0.15">
      <c r="A38" s="64">
        <v>1</v>
      </c>
      <c r="B38" s="75" t="s">
        <v>411</v>
      </c>
      <c r="C38" s="67" t="s">
        <v>61</v>
      </c>
      <c r="D38" s="68"/>
      <c r="E38" s="69"/>
      <c r="F38" s="70"/>
      <c r="G38" s="68"/>
      <c r="H38" s="69"/>
      <c r="I38" s="70"/>
      <c r="J38" s="68"/>
      <c r="K38" s="69"/>
      <c r="L38" s="70"/>
      <c r="M38" s="68"/>
      <c r="N38" s="69"/>
      <c r="O38" s="70">
        <v>1</v>
      </c>
      <c r="P38" s="68"/>
      <c r="Q38" s="69"/>
      <c r="R38" s="70"/>
      <c r="S38" s="68"/>
      <c r="T38" s="69"/>
      <c r="U38" s="70">
        <v>8</v>
      </c>
      <c r="V38" s="68"/>
      <c r="W38" s="69"/>
      <c r="X38" s="70"/>
      <c r="Y38" s="68"/>
      <c r="Z38" s="69"/>
      <c r="AA38" s="70"/>
      <c r="AB38" s="68"/>
      <c r="AC38" s="69"/>
      <c r="AD38" s="70"/>
      <c r="AE38" s="71"/>
      <c r="AF38" s="68"/>
      <c r="AG38" s="69"/>
      <c r="AH38" s="70"/>
      <c r="AI38" s="68"/>
      <c r="AJ38" s="69"/>
      <c r="AK38" s="70"/>
      <c r="AL38" s="71"/>
      <c r="AM38" s="68"/>
      <c r="AN38" s="69"/>
      <c r="AO38" s="70"/>
      <c r="AP38" s="68"/>
      <c r="AQ38" s="69"/>
      <c r="AR38" s="70"/>
      <c r="AS38" s="68"/>
      <c r="AT38" s="69"/>
      <c r="AU38" s="70"/>
      <c r="AV38" s="68"/>
      <c r="AW38" s="69"/>
      <c r="AX38" s="70"/>
      <c r="AY38" s="68"/>
      <c r="AZ38" s="69"/>
      <c r="BA38" s="70"/>
      <c r="BB38" s="71"/>
      <c r="BC38" s="187"/>
      <c r="BD38" s="187"/>
      <c r="BE38" s="69"/>
      <c r="BF38" s="70"/>
      <c r="BG38" s="68"/>
      <c r="BH38" s="69"/>
      <c r="BI38" s="70"/>
      <c r="BJ38" s="71"/>
      <c r="BK38" s="68"/>
      <c r="BL38" s="69"/>
      <c r="BM38" s="70"/>
      <c r="BN38" s="68"/>
      <c r="BO38" s="69"/>
      <c r="BP38" s="70"/>
      <c r="BQ38" s="68"/>
      <c r="BR38" s="69"/>
      <c r="BS38" s="70"/>
      <c r="BT38" s="71"/>
      <c r="BU38" s="68"/>
      <c r="BV38" s="69"/>
      <c r="BW38" s="70"/>
      <c r="BX38" s="71"/>
      <c r="BY38" s="72"/>
      <c r="BZ38" s="73"/>
      <c r="CA38" s="74">
        <v>9</v>
      </c>
    </row>
    <row r="39" spans="1:79" s="1" customFormat="1" ht="15.5" customHeight="1" x14ac:dyDescent="0.15">
      <c r="A39" s="64">
        <v>1</v>
      </c>
      <c r="B39" s="66" t="s">
        <v>418</v>
      </c>
      <c r="C39" s="67" t="s">
        <v>61</v>
      </c>
      <c r="D39" s="68"/>
      <c r="E39" s="69"/>
      <c r="F39" s="70"/>
      <c r="G39" s="68"/>
      <c r="H39" s="69"/>
      <c r="I39" s="70"/>
      <c r="J39" s="68"/>
      <c r="K39" s="69"/>
      <c r="L39" s="70"/>
      <c r="M39" s="68"/>
      <c r="N39" s="69"/>
      <c r="O39" s="70"/>
      <c r="P39" s="68"/>
      <c r="Q39" s="69"/>
      <c r="R39" s="70"/>
      <c r="S39" s="68">
        <v>6</v>
      </c>
      <c r="T39" s="69">
        <v>6</v>
      </c>
      <c r="U39" s="70">
        <v>6</v>
      </c>
      <c r="V39" s="68">
        <v>37</v>
      </c>
      <c r="W39" s="69"/>
      <c r="X39" s="70">
        <v>6</v>
      </c>
      <c r="Y39" s="68"/>
      <c r="Z39" s="69"/>
      <c r="AA39" s="70"/>
      <c r="AB39" s="68">
        <v>61</v>
      </c>
      <c r="AC39" s="69"/>
      <c r="AD39" s="70"/>
      <c r="AE39" s="71"/>
      <c r="AF39" s="68"/>
      <c r="AG39" s="69"/>
      <c r="AH39" s="70"/>
      <c r="AI39" s="68"/>
      <c r="AJ39" s="69"/>
      <c r="AK39" s="70"/>
      <c r="AL39" s="71"/>
      <c r="AM39" s="68"/>
      <c r="AN39" s="69"/>
      <c r="AO39" s="70"/>
      <c r="AP39" s="68"/>
      <c r="AQ39" s="69"/>
      <c r="AR39" s="70"/>
      <c r="AS39" s="68"/>
      <c r="AT39" s="69"/>
      <c r="AU39" s="70"/>
      <c r="AV39" s="68"/>
      <c r="AW39" s="69"/>
      <c r="AX39" s="70"/>
      <c r="AY39" s="68"/>
      <c r="AZ39" s="69"/>
      <c r="BA39" s="70"/>
      <c r="BB39" s="71"/>
      <c r="BC39" s="187"/>
      <c r="BD39" s="187"/>
      <c r="BE39" s="69"/>
      <c r="BF39" s="70"/>
      <c r="BG39" s="68"/>
      <c r="BH39" s="69"/>
      <c r="BI39" s="70"/>
      <c r="BJ39" s="71"/>
      <c r="BK39" s="68"/>
      <c r="BL39" s="69"/>
      <c r="BM39" s="70"/>
      <c r="BN39" s="68"/>
      <c r="BO39" s="69"/>
      <c r="BP39" s="70"/>
      <c r="BQ39" s="68"/>
      <c r="BR39" s="69"/>
      <c r="BS39" s="70"/>
      <c r="BT39" s="71"/>
      <c r="BU39" s="68"/>
      <c r="BV39" s="69"/>
      <c r="BW39" s="70"/>
      <c r="BX39" s="71"/>
      <c r="BY39" s="72">
        <v>104</v>
      </c>
      <c r="BZ39" s="73">
        <v>6</v>
      </c>
      <c r="CA39" s="74">
        <v>12</v>
      </c>
    </row>
    <row r="40" spans="1:79" s="1" customFormat="1" ht="15.5" customHeight="1" x14ac:dyDescent="0.15">
      <c r="A40" s="64">
        <v>1</v>
      </c>
      <c r="B40" s="66" t="s">
        <v>419</v>
      </c>
      <c r="C40" s="67" t="s">
        <v>61</v>
      </c>
      <c r="D40" s="68"/>
      <c r="E40" s="69"/>
      <c r="F40" s="70"/>
      <c r="G40" s="68"/>
      <c r="H40" s="69"/>
      <c r="I40" s="70"/>
      <c r="J40" s="68"/>
      <c r="K40" s="69"/>
      <c r="L40" s="70"/>
      <c r="M40" s="68"/>
      <c r="N40" s="69"/>
      <c r="O40" s="70"/>
      <c r="P40" s="68"/>
      <c r="Q40" s="69"/>
      <c r="R40" s="70"/>
      <c r="S40" s="68"/>
      <c r="T40" s="69"/>
      <c r="U40" s="70">
        <v>5</v>
      </c>
      <c r="V40" s="68"/>
      <c r="W40" s="69"/>
      <c r="X40" s="70"/>
      <c r="Y40" s="68"/>
      <c r="Z40" s="69"/>
      <c r="AA40" s="70"/>
      <c r="AB40" s="68"/>
      <c r="AC40" s="69"/>
      <c r="AD40" s="70"/>
      <c r="AE40" s="71"/>
      <c r="AF40" s="68"/>
      <c r="AG40" s="69"/>
      <c r="AH40" s="70"/>
      <c r="AI40" s="68"/>
      <c r="AJ40" s="69"/>
      <c r="AK40" s="70"/>
      <c r="AL40" s="71"/>
      <c r="AM40" s="68"/>
      <c r="AN40" s="69"/>
      <c r="AO40" s="70"/>
      <c r="AP40" s="68"/>
      <c r="AQ40" s="69"/>
      <c r="AR40" s="70"/>
      <c r="AS40" s="68"/>
      <c r="AT40" s="69"/>
      <c r="AU40" s="70"/>
      <c r="AV40" s="68"/>
      <c r="AW40" s="69"/>
      <c r="AX40" s="70"/>
      <c r="AY40" s="68"/>
      <c r="AZ40" s="69"/>
      <c r="BA40" s="70"/>
      <c r="BB40" s="71"/>
      <c r="BC40" s="187"/>
      <c r="BD40" s="187"/>
      <c r="BE40" s="69"/>
      <c r="BF40" s="70"/>
      <c r="BG40" s="68"/>
      <c r="BH40" s="69"/>
      <c r="BI40" s="70"/>
      <c r="BJ40" s="71"/>
      <c r="BK40" s="68"/>
      <c r="BL40" s="69"/>
      <c r="BM40" s="70"/>
      <c r="BN40" s="68"/>
      <c r="BO40" s="69"/>
      <c r="BP40" s="70"/>
      <c r="BQ40" s="68"/>
      <c r="BR40" s="69"/>
      <c r="BS40" s="70"/>
      <c r="BT40" s="71"/>
      <c r="BU40" s="68"/>
      <c r="BV40" s="69"/>
      <c r="BW40" s="70"/>
      <c r="BX40" s="71"/>
      <c r="BY40" s="72"/>
      <c r="BZ40" s="73"/>
      <c r="CA40" s="74">
        <v>5</v>
      </c>
    </row>
    <row r="41" spans="1:79" s="1" customFormat="1" ht="15.5" customHeight="1" x14ac:dyDescent="0.15">
      <c r="A41" s="64">
        <v>1</v>
      </c>
      <c r="B41" s="66" t="s">
        <v>438</v>
      </c>
      <c r="C41" s="67" t="s">
        <v>61</v>
      </c>
      <c r="D41" s="68"/>
      <c r="E41" s="69"/>
      <c r="F41" s="70"/>
      <c r="G41" s="68"/>
      <c r="H41" s="69"/>
      <c r="I41" s="70"/>
      <c r="J41" s="68"/>
      <c r="K41" s="69"/>
      <c r="L41" s="70"/>
      <c r="M41" s="68">
        <v>25</v>
      </c>
      <c r="N41" s="69">
        <v>25</v>
      </c>
      <c r="O41" s="70"/>
      <c r="P41" s="68"/>
      <c r="Q41" s="69"/>
      <c r="R41" s="70"/>
      <c r="S41" s="68">
        <v>78</v>
      </c>
      <c r="T41" s="69">
        <v>78</v>
      </c>
      <c r="U41" s="70"/>
      <c r="V41" s="68"/>
      <c r="W41" s="69"/>
      <c r="X41" s="70"/>
      <c r="Y41" s="68">
        <v>12</v>
      </c>
      <c r="Z41" s="69">
        <v>12</v>
      </c>
      <c r="AA41" s="70"/>
      <c r="AB41" s="68"/>
      <c r="AC41" s="69"/>
      <c r="AD41" s="70"/>
      <c r="AE41" s="71"/>
      <c r="AF41" s="68"/>
      <c r="AG41" s="69"/>
      <c r="AH41" s="70"/>
      <c r="AI41" s="68"/>
      <c r="AJ41" s="69"/>
      <c r="AK41" s="70"/>
      <c r="AL41" s="71"/>
      <c r="AM41" s="68">
        <v>15</v>
      </c>
      <c r="AN41" s="69">
        <v>15</v>
      </c>
      <c r="AO41" s="70"/>
      <c r="AP41" s="68"/>
      <c r="AQ41" s="69"/>
      <c r="AR41" s="70"/>
      <c r="AS41" s="68"/>
      <c r="AT41" s="69"/>
      <c r="AU41" s="70"/>
      <c r="AV41" s="68"/>
      <c r="AW41" s="69"/>
      <c r="AX41" s="70"/>
      <c r="AY41" s="68"/>
      <c r="AZ41" s="69"/>
      <c r="BA41" s="70"/>
      <c r="BB41" s="71"/>
      <c r="BC41" s="187"/>
      <c r="BD41" s="187"/>
      <c r="BE41" s="69"/>
      <c r="BF41" s="70"/>
      <c r="BG41" s="68"/>
      <c r="BH41" s="69"/>
      <c r="BI41" s="70"/>
      <c r="BJ41" s="71"/>
      <c r="BK41" s="68"/>
      <c r="BL41" s="69"/>
      <c r="BM41" s="70"/>
      <c r="BN41" s="68">
        <v>0</v>
      </c>
      <c r="BO41" s="69"/>
      <c r="BP41" s="70"/>
      <c r="BQ41" s="68"/>
      <c r="BR41" s="69"/>
      <c r="BS41" s="70"/>
      <c r="BT41" s="71"/>
      <c r="BU41" s="68"/>
      <c r="BV41" s="69"/>
      <c r="BW41" s="70"/>
      <c r="BX41" s="71"/>
      <c r="BY41" s="72">
        <v>130</v>
      </c>
      <c r="BZ41" s="73">
        <v>130</v>
      </c>
      <c r="CA41" s="74"/>
    </row>
    <row r="42" spans="1:79" s="1" customFormat="1" ht="15.5" customHeight="1" x14ac:dyDescent="0.15">
      <c r="A42" s="64">
        <v>1</v>
      </c>
      <c r="B42" s="66" t="s">
        <v>439</v>
      </c>
      <c r="C42" s="67" t="s">
        <v>61</v>
      </c>
      <c r="D42" s="68"/>
      <c r="E42" s="69"/>
      <c r="F42" s="70"/>
      <c r="G42" s="68"/>
      <c r="H42" s="69"/>
      <c r="I42" s="70"/>
      <c r="J42" s="68">
        <v>15</v>
      </c>
      <c r="K42" s="69">
        <v>15</v>
      </c>
      <c r="L42" s="70"/>
      <c r="M42" s="68">
        <v>26</v>
      </c>
      <c r="N42" s="69">
        <v>26</v>
      </c>
      <c r="O42" s="70">
        <v>45</v>
      </c>
      <c r="P42" s="68"/>
      <c r="Q42" s="69"/>
      <c r="R42" s="70"/>
      <c r="S42" s="68">
        <v>68</v>
      </c>
      <c r="T42" s="69">
        <v>68</v>
      </c>
      <c r="U42" s="70">
        <v>135</v>
      </c>
      <c r="V42" s="68">
        <v>43</v>
      </c>
      <c r="W42" s="69">
        <v>13</v>
      </c>
      <c r="X42" s="70">
        <v>13</v>
      </c>
      <c r="Y42" s="68">
        <v>38</v>
      </c>
      <c r="Z42" s="69">
        <v>38</v>
      </c>
      <c r="AA42" s="70">
        <v>49</v>
      </c>
      <c r="AB42" s="68">
        <v>40</v>
      </c>
      <c r="AC42" s="69"/>
      <c r="AD42" s="70"/>
      <c r="AE42" s="71"/>
      <c r="AF42" s="68"/>
      <c r="AG42" s="69"/>
      <c r="AH42" s="70"/>
      <c r="AI42" s="68"/>
      <c r="AJ42" s="69"/>
      <c r="AK42" s="70"/>
      <c r="AL42" s="71"/>
      <c r="AM42" s="68"/>
      <c r="AN42" s="69"/>
      <c r="AO42" s="70"/>
      <c r="AP42" s="68"/>
      <c r="AQ42" s="69"/>
      <c r="AR42" s="70"/>
      <c r="AS42" s="68"/>
      <c r="AT42" s="69"/>
      <c r="AU42" s="70"/>
      <c r="AV42" s="68"/>
      <c r="AW42" s="69"/>
      <c r="AX42" s="70"/>
      <c r="AY42" s="68"/>
      <c r="AZ42" s="69"/>
      <c r="BA42" s="70"/>
      <c r="BB42" s="71"/>
      <c r="BC42" s="187">
        <v>4</v>
      </c>
      <c r="BD42" s="187"/>
      <c r="BE42" s="69">
        <v>4</v>
      </c>
      <c r="BF42" s="70"/>
      <c r="BG42" s="68"/>
      <c r="BH42" s="69"/>
      <c r="BI42" s="70"/>
      <c r="BJ42" s="71"/>
      <c r="BK42" s="68"/>
      <c r="BL42" s="69"/>
      <c r="BM42" s="70"/>
      <c r="BN42" s="68">
        <v>13</v>
      </c>
      <c r="BO42" s="69">
        <v>13</v>
      </c>
      <c r="BP42" s="70"/>
      <c r="BQ42" s="68">
        <v>0</v>
      </c>
      <c r="BR42" s="69"/>
      <c r="BS42" s="70"/>
      <c r="BT42" s="71"/>
      <c r="BU42" s="68"/>
      <c r="BV42" s="69"/>
      <c r="BW42" s="70"/>
      <c r="BX42" s="71"/>
      <c r="BY42" s="72">
        <v>247</v>
      </c>
      <c r="BZ42" s="73">
        <v>177</v>
      </c>
      <c r="CA42" s="74">
        <v>242</v>
      </c>
    </row>
    <row r="43" spans="1:79" s="1" customFormat="1" ht="15.5" customHeight="1" x14ac:dyDescent="0.15">
      <c r="A43" s="64">
        <v>1</v>
      </c>
      <c r="B43" s="66" t="s">
        <v>461</v>
      </c>
      <c r="C43" s="67" t="s">
        <v>61</v>
      </c>
      <c r="D43" s="68"/>
      <c r="E43" s="69"/>
      <c r="F43" s="70"/>
      <c r="G43" s="68"/>
      <c r="H43" s="69"/>
      <c r="I43" s="70"/>
      <c r="J43" s="68"/>
      <c r="K43" s="69"/>
      <c r="L43" s="70"/>
      <c r="M43" s="68"/>
      <c r="N43" s="69"/>
      <c r="O43" s="70"/>
      <c r="P43" s="68"/>
      <c r="Q43" s="69"/>
      <c r="R43" s="70"/>
      <c r="S43" s="68"/>
      <c r="T43" s="69"/>
      <c r="U43" s="70"/>
      <c r="V43" s="68"/>
      <c r="W43" s="69"/>
      <c r="X43" s="70"/>
      <c r="Y43" s="68"/>
      <c r="Z43" s="69"/>
      <c r="AA43" s="70"/>
      <c r="AB43" s="68"/>
      <c r="AC43" s="69"/>
      <c r="AD43" s="70"/>
      <c r="AE43" s="71"/>
      <c r="AF43" s="68"/>
      <c r="AG43" s="69"/>
      <c r="AH43" s="70"/>
      <c r="AI43" s="68"/>
      <c r="AJ43" s="69"/>
      <c r="AK43" s="70"/>
      <c r="AL43" s="71"/>
      <c r="AM43" s="68"/>
      <c r="AN43" s="69"/>
      <c r="AO43" s="70">
        <v>1</v>
      </c>
      <c r="AP43" s="68"/>
      <c r="AQ43" s="69"/>
      <c r="AR43" s="70"/>
      <c r="AS43" s="68"/>
      <c r="AT43" s="69"/>
      <c r="AU43" s="70"/>
      <c r="AV43" s="68"/>
      <c r="AW43" s="69"/>
      <c r="AX43" s="70"/>
      <c r="AY43" s="68"/>
      <c r="AZ43" s="69"/>
      <c r="BA43" s="70"/>
      <c r="BB43" s="71"/>
      <c r="BC43" s="187"/>
      <c r="BD43" s="187"/>
      <c r="BE43" s="69"/>
      <c r="BF43" s="70"/>
      <c r="BG43" s="68"/>
      <c r="BH43" s="69"/>
      <c r="BI43" s="70"/>
      <c r="BJ43" s="71"/>
      <c r="BK43" s="68"/>
      <c r="BL43" s="69"/>
      <c r="BM43" s="70"/>
      <c r="BN43" s="68"/>
      <c r="BO43" s="69"/>
      <c r="BP43" s="70"/>
      <c r="BQ43" s="68"/>
      <c r="BR43" s="69"/>
      <c r="BS43" s="70"/>
      <c r="BT43" s="71"/>
      <c r="BU43" s="68"/>
      <c r="BV43" s="69"/>
      <c r="BW43" s="70"/>
      <c r="BX43" s="71"/>
      <c r="BY43" s="72"/>
      <c r="BZ43" s="73"/>
      <c r="CA43" s="74">
        <v>1</v>
      </c>
    </row>
    <row r="44" spans="1:79" s="1" customFormat="1" ht="15.5" customHeight="1" x14ac:dyDescent="0.15">
      <c r="A44" s="64">
        <v>1</v>
      </c>
      <c r="B44" s="66" t="s">
        <v>466</v>
      </c>
      <c r="C44" s="67" t="s">
        <v>61</v>
      </c>
      <c r="D44" s="68"/>
      <c r="E44" s="69"/>
      <c r="F44" s="70"/>
      <c r="G44" s="68"/>
      <c r="H44" s="69"/>
      <c r="I44" s="70"/>
      <c r="J44" s="68"/>
      <c r="K44" s="69"/>
      <c r="L44" s="70"/>
      <c r="M44" s="68"/>
      <c r="N44" s="69"/>
      <c r="O44" s="70"/>
      <c r="P44" s="68"/>
      <c r="Q44" s="69"/>
      <c r="R44" s="70"/>
      <c r="S44" s="68">
        <v>16</v>
      </c>
      <c r="T44" s="69">
        <v>12</v>
      </c>
      <c r="U44" s="70"/>
      <c r="V44" s="68"/>
      <c r="W44" s="69"/>
      <c r="X44" s="70"/>
      <c r="Y44" s="68"/>
      <c r="Z44" s="69"/>
      <c r="AA44" s="70"/>
      <c r="AB44" s="68"/>
      <c r="AC44" s="69"/>
      <c r="AD44" s="70"/>
      <c r="AE44" s="71"/>
      <c r="AF44" s="68"/>
      <c r="AG44" s="69"/>
      <c r="AH44" s="70"/>
      <c r="AI44" s="68"/>
      <c r="AJ44" s="69"/>
      <c r="AK44" s="70"/>
      <c r="AL44" s="71"/>
      <c r="AM44" s="68"/>
      <c r="AN44" s="69"/>
      <c r="AO44" s="70"/>
      <c r="AP44" s="68"/>
      <c r="AQ44" s="69"/>
      <c r="AR44" s="70"/>
      <c r="AS44" s="68"/>
      <c r="AT44" s="69"/>
      <c r="AU44" s="70"/>
      <c r="AV44" s="68"/>
      <c r="AW44" s="69"/>
      <c r="AX44" s="70"/>
      <c r="AY44" s="68"/>
      <c r="AZ44" s="69"/>
      <c r="BA44" s="70"/>
      <c r="BB44" s="71"/>
      <c r="BC44" s="187"/>
      <c r="BD44" s="187"/>
      <c r="BE44" s="69"/>
      <c r="BF44" s="70"/>
      <c r="BG44" s="68"/>
      <c r="BH44" s="69"/>
      <c r="BI44" s="70"/>
      <c r="BJ44" s="71"/>
      <c r="BK44" s="68"/>
      <c r="BL44" s="69"/>
      <c r="BM44" s="70"/>
      <c r="BN44" s="68"/>
      <c r="BO44" s="69"/>
      <c r="BP44" s="70"/>
      <c r="BQ44" s="68"/>
      <c r="BR44" s="69"/>
      <c r="BS44" s="70"/>
      <c r="BT44" s="71"/>
      <c r="BU44" s="68"/>
      <c r="BV44" s="69"/>
      <c r="BW44" s="70"/>
      <c r="BX44" s="71"/>
      <c r="BY44" s="72">
        <v>16</v>
      </c>
      <c r="BZ44" s="73">
        <v>12</v>
      </c>
      <c r="CA44" s="74"/>
    </row>
    <row r="45" spans="1:79" s="1" customFormat="1" ht="15.5" customHeight="1" x14ac:dyDescent="0.15">
      <c r="A45" s="64">
        <v>1</v>
      </c>
      <c r="B45" s="66" t="s">
        <v>488</v>
      </c>
      <c r="C45" s="67" t="s">
        <v>61</v>
      </c>
      <c r="D45" s="68"/>
      <c r="E45" s="69"/>
      <c r="F45" s="70"/>
      <c r="G45" s="68"/>
      <c r="H45" s="69"/>
      <c r="I45" s="70"/>
      <c r="J45" s="68"/>
      <c r="K45" s="69"/>
      <c r="L45" s="70"/>
      <c r="M45" s="68"/>
      <c r="N45" s="69"/>
      <c r="O45" s="70"/>
      <c r="P45" s="68"/>
      <c r="Q45" s="69"/>
      <c r="R45" s="70"/>
      <c r="S45" s="68"/>
      <c r="T45" s="69"/>
      <c r="U45" s="70"/>
      <c r="V45" s="68"/>
      <c r="W45" s="69"/>
      <c r="X45" s="70"/>
      <c r="Y45" s="68"/>
      <c r="Z45" s="69"/>
      <c r="AA45" s="70"/>
      <c r="AB45" s="68"/>
      <c r="AC45" s="69"/>
      <c r="AD45" s="70"/>
      <c r="AE45" s="71"/>
      <c r="AF45" s="68"/>
      <c r="AG45" s="69"/>
      <c r="AH45" s="70"/>
      <c r="AI45" s="68">
        <v>2</v>
      </c>
      <c r="AJ45" s="69">
        <v>2</v>
      </c>
      <c r="AK45" s="70"/>
      <c r="AL45" s="71"/>
      <c r="AM45" s="68"/>
      <c r="AN45" s="69"/>
      <c r="AO45" s="70"/>
      <c r="AP45" s="68"/>
      <c r="AQ45" s="69"/>
      <c r="AR45" s="70"/>
      <c r="AS45" s="68"/>
      <c r="AT45" s="69"/>
      <c r="AU45" s="70"/>
      <c r="AV45" s="68"/>
      <c r="AW45" s="69"/>
      <c r="AX45" s="70"/>
      <c r="AY45" s="68"/>
      <c r="AZ45" s="69"/>
      <c r="BA45" s="70"/>
      <c r="BB45" s="71"/>
      <c r="BC45" s="187"/>
      <c r="BD45" s="187"/>
      <c r="BE45" s="69"/>
      <c r="BF45" s="70"/>
      <c r="BG45" s="68"/>
      <c r="BH45" s="69"/>
      <c r="BI45" s="70"/>
      <c r="BJ45" s="71"/>
      <c r="BK45" s="68"/>
      <c r="BL45" s="69"/>
      <c r="BM45" s="70"/>
      <c r="BN45" s="68"/>
      <c r="BO45" s="69"/>
      <c r="BP45" s="70"/>
      <c r="BQ45" s="68"/>
      <c r="BR45" s="69"/>
      <c r="BS45" s="70"/>
      <c r="BT45" s="71"/>
      <c r="BU45" s="68"/>
      <c r="BV45" s="69"/>
      <c r="BW45" s="70"/>
      <c r="BX45" s="71"/>
      <c r="BY45" s="72">
        <v>2</v>
      </c>
      <c r="BZ45" s="73">
        <v>2</v>
      </c>
      <c r="CA45" s="74"/>
    </row>
    <row r="46" spans="1:79" s="1" customFormat="1" ht="15.5" customHeight="1" x14ac:dyDescent="0.15">
      <c r="A46" s="64">
        <v>1</v>
      </c>
      <c r="B46" s="66" t="s">
        <v>541</v>
      </c>
      <c r="C46" s="67" t="s">
        <v>61</v>
      </c>
      <c r="D46" s="68"/>
      <c r="E46" s="69"/>
      <c r="F46" s="70"/>
      <c r="G46" s="68"/>
      <c r="H46" s="69"/>
      <c r="I46" s="70"/>
      <c r="J46" s="68"/>
      <c r="K46" s="69"/>
      <c r="L46" s="70"/>
      <c r="M46" s="68"/>
      <c r="N46" s="69"/>
      <c r="O46" s="70">
        <v>2</v>
      </c>
      <c r="P46" s="68"/>
      <c r="Q46" s="69"/>
      <c r="R46" s="70"/>
      <c r="S46" s="68"/>
      <c r="T46" s="69"/>
      <c r="U46" s="70"/>
      <c r="V46" s="68"/>
      <c r="W46" s="69"/>
      <c r="X46" s="70">
        <v>25</v>
      </c>
      <c r="Y46" s="68"/>
      <c r="Z46" s="69"/>
      <c r="AA46" s="70"/>
      <c r="AB46" s="68">
        <v>10</v>
      </c>
      <c r="AC46" s="69"/>
      <c r="AD46" s="70">
        <v>3</v>
      </c>
      <c r="AE46" s="71"/>
      <c r="AF46" s="68"/>
      <c r="AG46" s="69"/>
      <c r="AH46" s="70"/>
      <c r="AI46" s="68"/>
      <c r="AJ46" s="69"/>
      <c r="AK46" s="70"/>
      <c r="AL46" s="71"/>
      <c r="AM46" s="68"/>
      <c r="AN46" s="69"/>
      <c r="AO46" s="70"/>
      <c r="AP46" s="68"/>
      <c r="AQ46" s="69"/>
      <c r="AR46" s="70"/>
      <c r="AS46" s="68"/>
      <c r="AT46" s="69"/>
      <c r="AU46" s="70"/>
      <c r="AV46" s="68"/>
      <c r="AW46" s="69"/>
      <c r="AX46" s="70"/>
      <c r="AY46" s="68"/>
      <c r="AZ46" s="69"/>
      <c r="BA46" s="70"/>
      <c r="BB46" s="71"/>
      <c r="BC46" s="187"/>
      <c r="BD46" s="187"/>
      <c r="BE46" s="69"/>
      <c r="BF46" s="70"/>
      <c r="BG46" s="68"/>
      <c r="BH46" s="69"/>
      <c r="BI46" s="70"/>
      <c r="BJ46" s="71"/>
      <c r="BK46" s="68"/>
      <c r="BL46" s="69"/>
      <c r="BM46" s="70"/>
      <c r="BN46" s="68"/>
      <c r="BO46" s="69"/>
      <c r="BP46" s="70"/>
      <c r="BQ46" s="68"/>
      <c r="BR46" s="69"/>
      <c r="BS46" s="70"/>
      <c r="BT46" s="71"/>
      <c r="BU46" s="68"/>
      <c r="BV46" s="69"/>
      <c r="BW46" s="70"/>
      <c r="BX46" s="71"/>
      <c r="BY46" s="72">
        <v>10</v>
      </c>
      <c r="BZ46" s="73"/>
      <c r="CA46" s="74">
        <v>30</v>
      </c>
    </row>
    <row r="47" spans="1:79" s="1" customFormat="1" ht="15.5" customHeight="1" x14ac:dyDescent="0.15">
      <c r="A47" s="64">
        <v>1</v>
      </c>
      <c r="B47" s="75" t="s">
        <v>570</v>
      </c>
      <c r="C47" s="67" t="s">
        <v>61</v>
      </c>
      <c r="D47" s="68"/>
      <c r="E47" s="69"/>
      <c r="F47" s="70"/>
      <c r="G47" s="68"/>
      <c r="H47" s="69"/>
      <c r="I47" s="70"/>
      <c r="J47" s="68"/>
      <c r="K47" s="69"/>
      <c r="L47" s="70"/>
      <c r="M47" s="68"/>
      <c r="N47" s="69"/>
      <c r="O47" s="70"/>
      <c r="P47" s="68"/>
      <c r="Q47" s="69"/>
      <c r="R47" s="70"/>
      <c r="S47" s="68">
        <v>20</v>
      </c>
      <c r="T47" s="69">
        <v>20</v>
      </c>
      <c r="U47" s="70"/>
      <c r="V47" s="68"/>
      <c r="W47" s="69"/>
      <c r="X47" s="70"/>
      <c r="Y47" s="68"/>
      <c r="Z47" s="69"/>
      <c r="AA47" s="70"/>
      <c r="AB47" s="68"/>
      <c r="AC47" s="69"/>
      <c r="AD47" s="70"/>
      <c r="AE47" s="71"/>
      <c r="AF47" s="68"/>
      <c r="AG47" s="69"/>
      <c r="AH47" s="70"/>
      <c r="AI47" s="68"/>
      <c r="AJ47" s="69"/>
      <c r="AK47" s="70"/>
      <c r="AL47" s="71"/>
      <c r="AM47" s="68">
        <v>6</v>
      </c>
      <c r="AN47" s="69">
        <v>6</v>
      </c>
      <c r="AO47" s="70"/>
      <c r="AP47" s="68"/>
      <c r="AQ47" s="69"/>
      <c r="AR47" s="70"/>
      <c r="AS47" s="68"/>
      <c r="AT47" s="69"/>
      <c r="AU47" s="70"/>
      <c r="AV47" s="68"/>
      <c r="AW47" s="69"/>
      <c r="AX47" s="70"/>
      <c r="AY47" s="68"/>
      <c r="AZ47" s="69"/>
      <c r="BA47" s="70"/>
      <c r="BB47" s="71"/>
      <c r="BC47" s="187"/>
      <c r="BD47" s="187"/>
      <c r="BE47" s="69"/>
      <c r="BF47" s="70"/>
      <c r="BG47" s="68"/>
      <c r="BH47" s="69"/>
      <c r="BI47" s="70"/>
      <c r="BJ47" s="71"/>
      <c r="BK47" s="68"/>
      <c r="BL47" s="69"/>
      <c r="BM47" s="70"/>
      <c r="BN47" s="68"/>
      <c r="BO47" s="69"/>
      <c r="BP47" s="70"/>
      <c r="BQ47" s="68"/>
      <c r="BR47" s="69"/>
      <c r="BS47" s="70"/>
      <c r="BT47" s="71"/>
      <c r="BU47" s="68"/>
      <c r="BV47" s="69"/>
      <c r="BW47" s="70"/>
      <c r="BX47" s="71"/>
      <c r="BY47" s="72">
        <v>26</v>
      </c>
      <c r="BZ47" s="73">
        <v>26</v>
      </c>
      <c r="CA47" s="74"/>
    </row>
    <row r="48" spans="1:79" s="1" customFormat="1" ht="15.5" customHeight="1" x14ac:dyDescent="0.15">
      <c r="A48" s="64">
        <v>1</v>
      </c>
      <c r="B48" s="76" t="s">
        <v>590</v>
      </c>
      <c r="C48" s="67" t="s">
        <v>61</v>
      </c>
      <c r="D48" s="68"/>
      <c r="E48" s="69"/>
      <c r="F48" s="70"/>
      <c r="G48" s="68"/>
      <c r="H48" s="69"/>
      <c r="I48" s="70"/>
      <c r="J48" s="68"/>
      <c r="K48" s="69"/>
      <c r="L48" s="70"/>
      <c r="M48" s="68"/>
      <c r="N48" s="69"/>
      <c r="O48" s="70"/>
      <c r="P48" s="68"/>
      <c r="Q48" s="69"/>
      <c r="R48" s="70"/>
      <c r="S48" s="68"/>
      <c r="T48" s="69"/>
      <c r="U48" s="70"/>
      <c r="V48" s="68"/>
      <c r="W48" s="69"/>
      <c r="X48" s="70"/>
      <c r="Y48" s="68"/>
      <c r="Z48" s="69"/>
      <c r="AA48" s="70"/>
      <c r="AB48" s="68"/>
      <c r="AC48" s="69"/>
      <c r="AD48" s="70"/>
      <c r="AE48" s="71"/>
      <c r="AF48" s="68"/>
      <c r="AG48" s="69"/>
      <c r="AH48" s="70">
        <v>3</v>
      </c>
      <c r="AI48" s="68"/>
      <c r="AJ48" s="69"/>
      <c r="AK48" s="70"/>
      <c r="AL48" s="71"/>
      <c r="AM48" s="68"/>
      <c r="AN48" s="69"/>
      <c r="AO48" s="70"/>
      <c r="AP48" s="68"/>
      <c r="AQ48" s="69"/>
      <c r="AR48" s="70"/>
      <c r="AS48" s="68"/>
      <c r="AT48" s="69"/>
      <c r="AU48" s="70"/>
      <c r="AV48" s="68"/>
      <c r="AW48" s="69"/>
      <c r="AX48" s="70"/>
      <c r="AY48" s="68"/>
      <c r="AZ48" s="69"/>
      <c r="BA48" s="70"/>
      <c r="BB48" s="71"/>
      <c r="BC48" s="187"/>
      <c r="BD48" s="187"/>
      <c r="BE48" s="69"/>
      <c r="BF48" s="70"/>
      <c r="BG48" s="68"/>
      <c r="BH48" s="69"/>
      <c r="BI48" s="70"/>
      <c r="BJ48" s="71"/>
      <c r="BK48" s="68"/>
      <c r="BL48" s="69"/>
      <c r="BM48" s="70"/>
      <c r="BN48" s="68"/>
      <c r="BO48" s="69"/>
      <c r="BP48" s="70"/>
      <c r="BQ48" s="68"/>
      <c r="BR48" s="69"/>
      <c r="BS48" s="70"/>
      <c r="BT48" s="71"/>
      <c r="BU48" s="68"/>
      <c r="BV48" s="69"/>
      <c r="BW48" s="70"/>
      <c r="BX48" s="71"/>
      <c r="BY48" s="72"/>
      <c r="BZ48" s="73"/>
      <c r="CA48" s="74">
        <v>3</v>
      </c>
    </row>
    <row r="49" spans="1:79" s="1" customFormat="1" ht="15.5" customHeight="1" x14ac:dyDescent="0.15">
      <c r="A49" s="64">
        <v>1</v>
      </c>
      <c r="B49" s="66" t="s">
        <v>599</v>
      </c>
      <c r="C49" s="67" t="s">
        <v>61</v>
      </c>
      <c r="D49" s="68"/>
      <c r="E49" s="69"/>
      <c r="F49" s="70"/>
      <c r="G49" s="68"/>
      <c r="H49" s="69"/>
      <c r="I49" s="70"/>
      <c r="J49" s="68"/>
      <c r="K49" s="69"/>
      <c r="L49" s="70"/>
      <c r="M49" s="68"/>
      <c r="N49" s="69"/>
      <c r="O49" s="70"/>
      <c r="P49" s="68"/>
      <c r="Q49" s="69"/>
      <c r="R49" s="70"/>
      <c r="S49" s="68"/>
      <c r="T49" s="69"/>
      <c r="U49" s="70">
        <v>5</v>
      </c>
      <c r="V49" s="68"/>
      <c r="W49" s="69"/>
      <c r="X49" s="70"/>
      <c r="Y49" s="68"/>
      <c r="Z49" s="69"/>
      <c r="AA49" s="70"/>
      <c r="AB49" s="68"/>
      <c r="AC49" s="69"/>
      <c r="AD49" s="70"/>
      <c r="AE49" s="71"/>
      <c r="AF49" s="68"/>
      <c r="AG49" s="69"/>
      <c r="AH49" s="70"/>
      <c r="AI49" s="68"/>
      <c r="AJ49" s="69"/>
      <c r="AK49" s="70"/>
      <c r="AL49" s="71"/>
      <c r="AM49" s="68"/>
      <c r="AN49" s="69"/>
      <c r="AO49" s="70"/>
      <c r="AP49" s="68"/>
      <c r="AQ49" s="69"/>
      <c r="AR49" s="70"/>
      <c r="AS49" s="68"/>
      <c r="AT49" s="69"/>
      <c r="AU49" s="70"/>
      <c r="AV49" s="68"/>
      <c r="AW49" s="69"/>
      <c r="AX49" s="70"/>
      <c r="AY49" s="68"/>
      <c r="AZ49" s="69"/>
      <c r="BA49" s="70"/>
      <c r="BB49" s="71"/>
      <c r="BC49" s="187"/>
      <c r="BD49" s="187"/>
      <c r="BE49" s="69"/>
      <c r="BF49" s="70"/>
      <c r="BG49" s="68"/>
      <c r="BH49" s="69"/>
      <c r="BI49" s="70"/>
      <c r="BJ49" s="71"/>
      <c r="BK49" s="68"/>
      <c r="BL49" s="69"/>
      <c r="BM49" s="70"/>
      <c r="BN49" s="68"/>
      <c r="BO49" s="69"/>
      <c r="BP49" s="70"/>
      <c r="BQ49" s="68"/>
      <c r="BR49" s="69"/>
      <c r="BS49" s="70"/>
      <c r="BT49" s="71"/>
      <c r="BU49" s="68"/>
      <c r="BV49" s="69"/>
      <c r="BW49" s="70"/>
      <c r="BX49" s="71"/>
      <c r="BY49" s="72"/>
      <c r="BZ49" s="73"/>
      <c r="CA49" s="74">
        <v>5</v>
      </c>
    </row>
    <row r="50" spans="1:79" s="1" customFormat="1" ht="15.5" customHeight="1" x14ac:dyDescent="0.15">
      <c r="A50" s="64">
        <v>1</v>
      </c>
      <c r="B50" s="66" t="s">
        <v>608</v>
      </c>
      <c r="C50" s="67" t="s">
        <v>61</v>
      </c>
      <c r="D50" s="68"/>
      <c r="E50" s="69"/>
      <c r="F50" s="70"/>
      <c r="G50" s="68"/>
      <c r="H50" s="69"/>
      <c r="I50" s="70"/>
      <c r="J50" s="68"/>
      <c r="K50" s="69"/>
      <c r="L50" s="70"/>
      <c r="M50" s="68"/>
      <c r="N50" s="69"/>
      <c r="O50" s="70"/>
      <c r="P50" s="68"/>
      <c r="Q50" s="69"/>
      <c r="R50" s="70"/>
      <c r="S50" s="68"/>
      <c r="T50" s="69"/>
      <c r="U50" s="70"/>
      <c r="V50" s="68"/>
      <c r="W50" s="69"/>
      <c r="X50" s="70"/>
      <c r="Y50" s="68"/>
      <c r="Z50" s="69"/>
      <c r="AA50" s="70"/>
      <c r="AB50" s="68"/>
      <c r="AC50" s="69"/>
      <c r="AD50" s="70"/>
      <c r="AE50" s="71"/>
      <c r="AF50" s="68">
        <v>2</v>
      </c>
      <c r="AG50" s="69">
        <v>2</v>
      </c>
      <c r="AH50" s="70"/>
      <c r="AI50" s="68"/>
      <c r="AJ50" s="69"/>
      <c r="AK50" s="70"/>
      <c r="AL50" s="71"/>
      <c r="AM50" s="68"/>
      <c r="AN50" s="69"/>
      <c r="AO50" s="70"/>
      <c r="AP50" s="68"/>
      <c r="AQ50" s="69"/>
      <c r="AR50" s="70"/>
      <c r="AS50" s="68"/>
      <c r="AT50" s="69"/>
      <c r="AU50" s="70"/>
      <c r="AV50" s="68"/>
      <c r="AW50" s="69"/>
      <c r="AX50" s="70"/>
      <c r="AY50" s="68"/>
      <c r="AZ50" s="69"/>
      <c r="BA50" s="70"/>
      <c r="BB50" s="71"/>
      <c r="BC50" s="187"/>
      <c r="BD50" s="187"/>
      <c r="BE50" s="69"/>
      <c r="BF50" s="70"/>
      <c r="BG50" s="68"/>
      <c r="BH50" s="69"/>
      <c r="BI50" s="70"/>
      <c r="BJ50" s="71"/>
      <c r="BK50" s="68"/>
      <c r="BL50" s="69"/>
      <c r="BM50" s="70"/>
      <c r="BN50" s="68"/>
      <c r="BO50" s="69"/>
      <c r="BP50" s="70"/>
      <c r="BQ50" s="68"/>
      <c r="BR50" s="69"/>
      <c r="BS50" s="70"/>
      <c r="BT50" s="71"/>
      <c r="BU50" s="68"/>
      <c r="BV50" s="69"/>
      <c r="BW50" s="70"/>
      <c r="BX50" s="71"/>
      <c r="BY50" s="72">
        <v>2</v>
      </c>
      <c r="BZ50" s="73">
        <v>2</v>
      </c>
      <c r="CA50" s="74"/>
    </row>
    <row r="51" spans="1:79" s="1" customFormat="1" ht="15.5" customHeight="1" x14ac:dyDescent="0.15">
      <c r="A51" s="64">
        <v>1</v>
      </c>
      <c r="B51" s="66" t="s">
        <v>609</v>
      </c>
      <c r="C51" s="67" t="s">
        <v>61</v>
      </c>
      <c r="D51" s="68"/>
      <c r="E51" s="69"/>
      <c r="F51" s="70"/>
      <c r="G51" s="68"/>
      <c r="H51" s="69"/>
      <c r="I51" s="70"/>
      <c r="J51" s="68"/>
      <c r="K51" s="69"/>
      <c r="L51" s="70"/>
      <c r="M51" s="68"/>
      <c r="N51" s="69"/>
      <c r="O51" s="70"/>
      <c r="P51" s="68"/>
      <c r="Q51" s="69"/>
      <c r="R51" s="70"/>
      <c r="S51" s="68"/>
      <c r="T51" s="69"/>
      <c r="U51" s="70"/>
      <c r="V51" s="68"/>
      <c r="W51" s="69"/>
      <c r="X51" s="70"/>
      <c r="Y51" s="68"/>
      <c r="Z51" s="69"/>
      <c r="AA51" s="70"/>
      <c r="AB51" s="68"/>
      <c r="AC51" s="69"/>
      <c r="AD51" s="70"/>
      <c r="AE51" s="71"/>
      <c r="AF51" s="68">
        <v>3</v>
      </c>
      <c r="AG51" s="69">
        <v>3</v>
      </c>
      <c r="AH51" s="70"/>
      <c r="AI51" s="68"/>
      <c r="AJ51" s="69"/>
      <c r="AK51" s="70"/>
      <c r="AL51" s="71"/>
      <c r="AM51" s="68"/>
      <c r="AN51" s="69"/>
      <c r="AO51" s="70"/>
      <c r="AP51" s="68"/>
      <c r="AQ51" s="69"/>
      <c r="AR51" s="70"/>
      <c r="AS51" s="68"/>
      <c r="AT51" s="69"/>
      <c r="AU51" s="70"/>
      <c r="AV51" s="68"/>
      <c r="AW51" s="69"/>
      <c r="AX51" s="70"/>
      <c r="AY51" s="68"/>
      <c r="AZ51" s="69"/>
      <c r="BA51" s="70"/>
      <c r="BB51" s="71"/>
      <c r="BC51" s="187"/>
      <c r="BD51" s="187"/>
      <c r="BE51" s="69"/>
      <c r="BF51" s="70"/>
      <c r="BG51" s="68"/>
      <c r="BH51" s="69"/>
      <c r="BI51" s="70"/>
      <c r="BJ51" s="71"/>
      <c r="BK51" s="68"/>
      <c r="BL51" s="69"/>
      <c r="BM51" s="70"/>
      <c r="BN51" s="68"/>
      <c r="BO51" s="69"/>
      <c r="BP51" s="70"/>
      <c r="BQ51" s="68"/>
      <c r="BR51" s="69"/>
      <c r="BS51" s="70"/>
      <c r="BT51" s="71"/>
      <c r="BU51" s="68"/>
      <c r="BV51" s="69"/>
      <c r="BW51" s="70"/>
      <c r="BX51" s="71"/>
      <c r="BY51" s="72">
        <v>3</v>
      </c>
      <c r="BZ51" s="73">
        <v>3</v>
      </c>
      <c r="CA51" s="74"/>
    </row>
    <row r="52" spans="1:79" s="1" customFormat="1" ht="15.5" customHeight="1" x14ac:dyDescent="0.15">
      <c r="A52" s="64">
        <v>1</v>
      </c>
      <c r="B52" s="66" t="s">
        <v>90</v>
      </c>
      <c r="C52" s="67" t="s">
        <v>61</v>
      </c>
      <c r="D52" s="68"/>
      <c r="E52" s="69"/>
      <c r="F52" s="70"/>
      <c r="G52" s="68"/>
      <c r="H52" s="69"/>
      <c r="I52" s="70"/>
      <c r="J52" s="68"/>
      <c r="K52" s="69"/>
      <c r="L52" s="70"/>
      <c r="M52" s="68"/>
      <c r="N52" s="69"/>
      <c r="O52" s="70"/>
      <c r="P52" s="68"/>
      <c r="Q52" s="69"/>
      <c r="R52" s="70"/>
      <c r="S52" s="68">
        <v>15</v>
      </c>
      <c r="T52" s="69">
        <v>15</v>
      </c>
      <c r="U52" s="70">
        <v>22</v>
      </c>
      <c r="V52" s="68">
        <v>20</v>
      </c>
      <c r="W52" s="69">
        <v>20</v>
      </c>
      <c r="X52" s="70">
        <v>20</v>
      </c>
      <c r="Y52" s="68"/>
      <c r="Z52" s="69"/>
      <c r="AA52" s="70">
        <v>7</v>
      </c>
      <c r="AB52" s="68">
        <v>45</v>
      </c>
      <c r="AC52" s="69">
        <v>8</v>
      </c>
      <c r="AD52" s="70">
        <v>9</v>
      </c>
      <c r="AE52" s="71"/>
      <c r="AF52" s="68"/>
      <c r="AG52" s="69"/>
      <c r="AH52" s="70"/>
      <c r="AI52" s="68"/>
      <c r="AJ52" s="69"/>
      <c r="AK52" s="70"/>
      <c r="AL52" s="71"/>
      <c r="AM52" s="68"/>
      <c r="AN52" s="69"/>
      <c r="AO52" s="70"/>
      <c r="AP52" s="68"/>
      <c r="AQ52" s="69"/>
      <c r="AR52" s="70"/>
      <c r="AS52" s="68"/>
      <c r="AT52" s="69"/>
      <c r="AU52" s="70"/>
      <c r="AV52" s="68"/>
      <c r="AW52" s="69"/>
      <c r="AX52" s="70"/>
      <c r="AY52" s="68"/>
      <c r="AZ52" s="69"/>
      <c r="BA52" s="70"/>
      <c r="BB52" s="71"/>
      <c r="BC52" s="187"/>
      <c r="BD52" s="187"/>
      <c r="BE52" s="69"/>
      <c r="BF52" s="70"/>
      <c r="BG52" s="68"/>
      <c r="BH52" s="69"/>
      <c r="BI52" s="70"/>
      <c r="BJ52" s="71"/>
      <c r="BK52" s="68"/>
      <c r="BL52" s="69"/>
      <c r="BM52" s="70"/>
      <c r="BN52" s="68"/>
      <c r="BO52" s="69"/>
      <c r="BP52" s="70"/>
      <c r="BQ52" s="68"/>
      <c r="BR52" s="69"/>
      <c r="BS52" s="70"/>
      <c r="BT52" s="71"/>
      <c r="BU52" s="68"/>
      <c r="BV52" s="69"/>
      <c r="BW52" s="70"/>
      <c r="BX52" s="71"/>
      <c r="BY52" s="72">
        <v>80</v>
      </c>
      <c r="BZ52" s="73">
        <v>43</v>
      </c>
      <c r="CA52" s="74">
        <v>58</v>
      </c>
    </row>
    <row r="53" spans="1:79" s="1" customFormat="1" ht="15.5" customHeight="1" x14ac:dyDescent="0.15">
      <c r="A53" s="64">
        <v>1</v>
      </c>
      <c r="B53" s="66" t="s">
        <v>618</v>
      </c>
      <c r="C53" s="67" t="s">
        <v>61</v>
      </c>
      <c r="D53" s="68"/>
      <c r="E53" s="69"/>
      <c r="F53" s="70"/>
      <c r="G53" s="68"/>
      <c r="H53" s="69"/>
      <c r="I53" s="70"/>
      <c r="J53" s="68"/>
      <c r="K53" s="69"/>
      <c r="L53" s="70"/>
      <c r="M53" s="68"/>
      <c r="N53" s="69"/>
      <c r="O53" s="70"/>
      <c r="P53" s="68"/>
      <c r="Q53" s="69"/>
      <c r="R53" s="70"/>
      <c r="S53" s="68"/>
      <c r="T53" s="69"/>
      <c r="U53" s="70"/>
      <c r="V53" s="68">
        <v>26</v>
      </c>
      <c r="W53" s="69">
        <v>3</v>
      </c>
      <c r="X53" s="70"/>
      <c r="Y53" s="68"/>
      <c r="Z53" s="69"/>
      <c r="AA53" s="70"/>
      <c r="AB53" s="68"/>
      <c r="AC53" s="69"/>
      <c r="AD53" s="70"/>
      <c r="AE53" s="71"/>
      <c r="AF53" s="68"/>
      <c r="AG53" s="69"/>
      <c r="AH53" s="70"/>
      <c r="AI53" s="68"/>
      <c r="AJ53" s="69"/>
      <c r="AK53" s="70"/>
      <c r="AL53" s="71"/>
      <c r="AM53" s="68"/>
      <c r="AN53" s="69"/>
      <c r="AO53" s="70"/>
      <c r="AP53" s="68"/>
      <c r="AQ53" s="69"/>
      <c r="AR53" s="70"/>
      <c r="AS53" s="68"/>
      <c r="AT53" s="69"/>
      <c r="AU53" s="70"/>
      <c r="AV53" s="68"/>
      <c r="AW53" s="69"/>
      <c r="AX53" s="70"/>
      <c r="AY53" s="68"/>
      <c r="AZ53" s="69"/>
      <c r="BA53" s="70"/>
      <c r="BB53" s="71"/>
      <c r="BC53" s="187"/>
      <c r="BD53" s="187"/>
      <c r="BE53" s="69"/>
      <c r="BF53" s="70"/>
      <c r="BG53" s="68"/>
      <c r="BH53" s="69"/>
      <c r="BI53" s="70"/>
      <c r="BJ53" s="71"/>
      <c r="BK53" s="68"/>
      <c r="BL53" s="69"/>
      <c r="BM53" s="70"/>
      <c r="BN53" s="68"/>
      <c r="BO53" s="69"/>
      <c r="BP53" s="70"/>
      <c r="BQ53" s="68"/>
      <c r="BR53" s="69"/>
      <c r="BS53" s="70"/>
      <c r="BT53" s="71"/>
      <c r="BU53" s="68"/>
      <c r="BV53" s="69"/>
      <c r="BW53" s="70"/>
      <c r="BX53" s="71"/>
      <c r="BY53" s="72">
        <v>26</v>
      </c>
      <c r="BZ53" s="73">
        <v>3</v>
      </c>
      <c r="CA53" s="74"/>
    </row>
    <row r="54" spans="1:79" s="1" customFormat="1" ht="15.5" customHeight="1" x14ac:dyDescent="0.15">
      <c r="A54" s="64">
        <v>1</v>
      </c>
      <c r="B54" s="66" t="s">
        <v>619</v>
      </c>
      <c r="C54" s="67" t="s">
        <v>61</v>
      </c>
      <c r="D54" s="68"/>
      <c r="E54" s="69"/>
      <c r="F54" s="70"/>
      <c r="G54" s="68"/>
      <c r="H54" s="69"/>
      <c r="I54" s="70"/>
      <c r="J54" s="68"/>
      <c r="K54" s="69"/>
      <c r="L54" s="70"/>
      <c r="M54" s="68"/>
      <c r="N54" s="69"/>
      <c r="O54" s="70"/>
      <c r="P54" s="68"/>
      <c r="Q54" s="69"/>
      <c r="R54" s="70"/>
      <c r="S54" s="68">
        <v>5</v>
      </c>
      <c r="T54" s="69">
        <v>5</v>
      </c>
      <c r="U54" s="70">
        <v>12</v>
      </c>
      <c r="V54" s="68"/>
      <c r="W54" s="69"/>
      <c r="X54" s="70">
        <v>11</v>
      </c>
      <c r="Y54" s="68"/>
      <c r="Z54" s="69"/>
      <c r="AA54" s="70"/>
      <c r="AB54" s="68"/>
      <c r="AC54" s="69"/>
      <c r="AD54" s="70"/>
      <c r="AE54" s="71"/>
      <c r="AF54" s="68"/>
      <c r="AG54" s="69"/>
      <c r="AH54" s="70"/>
      <c r="AI54" s="68"/>
      <c r="AJ54" s="69"/>
      <c r="AK54" s="70"/>
      <c r="AL54" s="71"/>
      <c r="AM54" s="68"/>
      <c r="AN54" s="69"/>
      <c r="AO54" s="70"/>
      <c r="AP54" s="68"/>
      <c r="AQ54" s="69"/>
      <c r="AR54" s="70"/>
      <c r="AS54" s="68"/>
      <c r="AT54" s="69"/>
      <c r="AU54" s="70"/>
      <c r="AV54" s="68"/>
      <c r="AW54" s="69"/>
      <c r="AX54" s="70"/>
      <c r="AY54" s="68"/>
      <c r="AZ54" s="69"/>
      <c r="BA54" s="70"/>
      <c r="BB54" s="71"/>
      <c r="BC54" s="187"/>
      <c r="BD54" s="187"/>
      <c r="BE54" s="69"/>
      <c r="BF54" s="70"/>
      <c r="BG54" s="68"/>
      <c r="BH54" s="69"/>
      <c r="BI54" s="70"/>
      <c r="BJ54" s="71"/>
      <c r="BK54" s="68"/>
      <c r="BL54" s="69"/>
      <c r="BM54" s="70"/>
      <c r="BN54" s="68"/>
      <c r="BO54" s="69"/>
      <c r="BP54" s="70"/>
      <c r="BQ54" s="68"/>
      <c r="BR54" s="69"/>
      <c r="BS54" s="70"/>
      <c r="BT54" s="71"/>
      <c r="BU54" s="68"/>
      <c r="BV54" s="69"/>
      <c r="BW54" s="70"/>
      <c r="BX54" s="71"/>
      <c r="BY54" s="72">
        <v>5</v>
      </c>
      <c r="BZ54" s="73">
        <v>5</v>
      </c>
      <c r="CA54" s="74">
        <v>23</v>
      </c>
    </row>
    <row r="55" spans="1:79" s="1" customFormat="1" ht="15.5" customHeight="1" thickBot="1" x14ac:dyDescent="0.2">
      <c r="A55" s="64">
        <v>1</v>
      </c>
      <c r="B55" s="66" t="s">
        <v>620</v>
      </c>
      <c r="C55" s="67" t="s">
        <v>61</v>
      </c>
      <c r="D55" s="68"/>
      <c r="E55" s="69"/>
      <c r="F55" s="70"/>
      <c r="G55" s="68"/>
      <c r="H55" s="69"/>
      <c r="I55" s="70"/>
      <c r="J55" s="68"/>
      <c r="K55" s="69"/>
      <c r="L55" s="70"/>
      <c r="M55" s="68">
        <v>11</v>
      </c>
      <c r="N55" s="69">
        <v>11</v>
      </c>
      <c r="O55" s="70">
        <v>6</v>
      </c>
      <c r="P55" s="68"/>
      <c r="Q55" s="69"/>
      <c r="R55" s="70"/>
      <c r="S55" s="68">
        <v>33</v>
      </c>
      <c r="T55" s="69">
        <v>33</v>
      </c>
      <c r="U55" s="70">
        <v>40</v>
      </c>
      <c r="V55" s="68">
        <v>52</v>
      </c>
      <c r="W55" s="69">
        <v>19</v>
      </c>
      <c r="X55" s="70">
        <v>40</v>
      </c>
      <c r="Y55" s="68"/>
      <c r="Z55" s="69"/>
      <c r="AA55" s="70">
        <v>10</v>
      </c>
      <c r="AB55" s="68">
        <v>99</v>
      </c>
      <c r="AC55" s="69"/>
      <c r="AD55" s="70">
        <v>6</v>
      </c>
      <c r="AE55" s="71"/>
      <c r="AF55" s="68"/>
      <c r="AG55" s="69"/>
      <c r="AH55" s="70"/>
      <c r="AI55" s="68"/>
      <c r="AJ55" s="69"/>
      <c r="AK55" s="70"/>
      <c r="AL55" s="71"/>
      <c r="AM55" s="68"/>
      <c r="AN55" s="69"/>
      <c r="AO55" s="70"/>
      <c r="AP55" s="68"/>
      <c r="AQ55" s="69"/>
      <c r="AR55" s="70"/>
      <c r="AS55" s="68"/>
      <c r="AT55" s="69"/>
      <c r="AU55" s="70"/>
      <c r="AV55" s="68"/>
      <c r="AW55" s="69"/>
      <c r="AX55" s="70"/>
      <c r="AY55" s="68"/>
      <c r="AZ55" s="69"/>
      <c r="BA55" s="70"/>
      <c r="BB55" s="71"/>
      <c r="BC55" s="187"/>
      <c r="BD55" s="187"/>
      <c r="BE55" s="69"/>
      <c r="BF55" s="70"/>
      <c r="BG55" s="68"/>
      <c r="BH55" s="69"/>
      <c r="BI55" s="70"/>
      <c r="BJ55" s="71"/>
      <c r="BK55" s="68"/>
      <c r="BL55" s="69"/>
      <c r="BM55" s="70"/>
      <c r="BN55" s="68"/>
      <c r="BO55" s="69"/>
      <c r="BP55" s="70"/>
      <c r="BQ55" s="68"/>
      <c r="BR55" s="69"/>
      <c r="BS55" s="70"/>
      <c r="BT55" s="71"/>
      <c r="BU55" s="68"/>
      <c r="BV55" s="69"/>
      <c r="BW55" s="70"/>
      <c r="BX55" s="71"/>
      <c r="BY55" s="72">
        <v>195</v>
      </c>
      <c r="BZ55" s="73">
        <v>63</v>
      </c>
      <c r="CA55" s="74">
        <v>102</v>
      </c>
    </row>
    <row r="56" spans="1:79" s="1" customFormat="1" ht="18.25" customHeight="1" thickBot="1" x14ac:dyDescent="0.2">
      <c r="A56" s="175" t="s">
        <v>641</v>
      </c>
      <c r="B56" s="175"/>
      <c r="C56" s="175"/>
      <c r="D56" s="78"/>
      <c r="E56" s="79"/>
      <c r="F56" s="80"/>
      <c r="G56" s="78"/>
      <c r="H56" s="79"/>
      <c r="I56" s="80"/>
      <c r="J56" s="78">
        <v>15</v>
      </c>
      <c r="K56" s="79">
        <v>15</v>
      </c>
      <c r="L56" s="80"/>
      <c r="M56" s="78">
        <v>96</v>
      </c>
      <c r="N56" s="79">
        <v>96</v>
      </c>
      <c r="O56" s="80">
        <v>75</v>
      </c>
      <c r="P56" s="78"/>
      <c r="Q56" s="79"/>
      <c r="R56" s="80"/>
      <c r="S56" s="78">
        <v>364</v>
      </c>
      <c r="T56" s="79">
        <v>360</v>
      </c>
      <c r="U56" s="80">
        <v>307</v>
      </c>
      <c r="V56" s="78">
        <v>291</v>
      </c>
      <c r="W56" s="79">
        <v>67</v>
      </c>
      <c r="X56" s="80">
        <v>172</v>
      </c>
      <c r="Y56" s="78">
        <v>64</v>
      </c>
      <c r="Z56" s="79">
        <v>64</v>
      </c>
      <c r="AA56" s="80">
        <v>71</v>
      </c>
      <c r="AB56" s="78">
        <v>262</v>
      </c>
      <c r="AC56" s="79">
        <v>10</v>
      </c>
      <c r="AD56" s="80">
        <v>26</v>
      </c>
      <c r="AE56" s="81"/>
      <c r="AF56" s="78">
        <v>9</v>
      </c>
      <c r="AG56" s="79">
        <v>9</v>
      </c>
      <c r="AH56" s="80">
        <v>6</v>
      </c>
      <c r="AI56" s="78">
        <v>4</v>
      </c>
      <c r="AJ56" s="79">
        <v>4</v>
      </c>
      <c r="AK56" s="80"/>
      <c r="AL56" s="81"/>
      <c r="AM56" s="78">
        <v>35</v>
      </c>
      <c r="AN56" s="79">
        <v>35</v>
      </c>
      <c r="AO56" s="80">
        <v>24</v>
      </c>
      <c r="AP56" s="78">
        <v>6</v>
      </c>
      <c r="AQ56" s="79">
        <v>6</v>
      </c>
      <c r="AR56" s="80">
        <v>6</v>
      </c>
      <c r="AS56" s="78"/>
      <c r="AT56" s="79"/>
      <c r="AU56" s="80"/>
      <c r="AV56" s="78"/>
      <c r="AW56" s="79"/>
      <c r="AX56" s="80"/>
      <c r="AY56" s="78"/>
      <c r="AZ56" s="79"/>
      <c r="BA56" s="80">
        <v>5</v>
      </c>
      <c r="BB56" s="81"/>
      <c r="BC56" s="193">
        <v>4</v>
      </c>
      <c r="BD56" s="193"/>
      <c r="BE56" s="79">
        <v>4</v>
      </c>
      <c r="BF56" s="80">
        <v>4</v>
      </c>
      <c r="BG56" s="78"/>
      <c r="BH56" s="79"/>
      <c r="BI56" s="80"/>
      <c r="BJ56" s="81"/>
      <c r="BK56" s="78"/>
      <c r="BL56" s="79"/>
      <c r="BM56" s="80"/>
      <c r="BN56" s="78">
        <v>13</v>
      </c>
      <c r="BO56" s="79">
        <v>13</v>
      </c>
      <c r="BP56" s="80">
        <v>4</v>
      </c>
      <c r="BQ56" s="78">
        <v>0</v>
      </c>
      <c r="BR56" s="79"/>
      <c r="BS56" s="80"/>
      <c r="BT56" s="81"/>
      <c r="BU56" s="78"/>
      <c r="BV56" s="79"/>
      <c r="BW56" s="80"/>
      <c r="BX56" s="81"/>
      <c r="BY56" s="78">
        <v>1163</v>
      </c>
      <c r="BZ56" s="79">
        <v>683</v>
      </c>
      <c r="CA56" s="82">
        <v>700</v>
      </c>
    </row>
    <row r="57" spans="1:79" s="1" customFormat="1" ht="3.75" customHeight="1" x14ac:dyDescent="0.15"/>
    <row r="58" spans="1:79" s="1" customFormat="1" ht="14.75" customHeight="1" x14ac:dyDescent="0.2">
      <c r="A58" s="176"/>
      <c r="B58" s="176"/>
      <c r="C58" s="176"/>
      <c r="D58" s="176"/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76"/>
      <c r="S58" s="176"/>
      <c r="T58" s="176"/>
      <c r="U58" s="176"/>
      <c r="V58" s="176"/>
      <c r="W58" s="176"/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6"/>
      <c r="AI58" s="176"/>
      <c r="AJ58" s="176"/>
      <c r="AK58" s="176"/>
      <c r="AL58" s="176"/>
      <c r="AM58" s="176"/>
      <c r="AN58" s="176"/>
      <c r="AO58" s="176"/>
      <c r="AP58" s="176"/>
      <c r="AQ58" s="176"/>
      <c r="AR58" s="176"/>
      <c r="AS58" s="176"/>
      <c r="AT58" s="176"/>
      <c r="AU58" s="176"/>
      <c r="AV58" s="176"/>
      <c r="AW58" s="176"/>
      <c r="AX58" s="176"/>
      <c r="AY58" s="176"/>
      <c r="AZ58" s="176"/>
      <c r="BA58" s="176"/>
      <c r="BB58" s="176"/>
      <c r="BC58" s="176"/>
    </row>
    <row r="59" spans="1:79" s="1" customFormat="1" ht="14.75" customHeight="1" x14ac:dyDescent="0.2">
      <c r="A59" s="176" t="s">
        <v>642</v>
      </c>
      <c r="B59" s="176"/>
      <c r="C59" s="176"/>
      <c r="D59" s="176"/>
      <c r="E59" s="176"/>
      <c r="F59" s="176"/>
      <c r="G59" s="176"/>
      <c r="H59" s="176"/>
      <c r="I59" s="176"/>
      <c r="J59" s="176"/>
      <c r="K59" s="176"/>
      <c r="L59" s="176"/>
      <c r="M59" s="176"/>
      <c r="N59" s="176"/>
      <c r="O59" s="176"/>
      <c r="P59" s="176"/>
      <c r="Q59" s="176"/>
      <c r="R59" s="176"/>
      <c r="S59" s="176"/>
      <c r="T59" s="176"/>
      <c r="U59" s="176"/>
      <c r="V59" s="176"/>
      <c r="W59" s="176"/>
      <c r="X59" s="176"/>
      <c r="Y59" s="176"/>
      <c r="Z59" s="176"/>
      <c r="AA59" s="176"/>
      <c r="AB59" s="176"/>
      <c r="AC59" s="176"/>
      <c r="AD59" s="176"/>
      <c r="AE59" s="176"/>
      <c r="AF59" s="176"/>
      <c r="AG59" s="176"/>
      <c r="AH59" s="176"/>
      <c r="AI59" s="176"/>
      <c r="AJ59" s="176"/>
      <c r="AK59" s="176"/>
      <c r="AL59" s="176"/>
      <c r="AM59" s="176"/>
      <c r="AN59" s="176"/>
      <c r="AO59" s="176"/>
      <c r="AP59" s="176"/>
      <c r="AQ59" s="176"/>
      <c r="AR59" s="176"/>
      <c r="AS59" s="176"/>
      <c r="AT59" s="176"/>
      <c r="AU59" s="176"/>
      <c r="AV59" s="176"/>
      <c r="AW59" s="176"/>
      <c r="AX59" s="176"/>
      <c r="AY59" s="176"/>
      <c r="AZ59" s="176"/>
      <c r="BA59" s="176"/>
      <c r="BB59" s="176"/>
      <c r="BC59" s="176"/>
    </row>
    <row r="60" spans="1:79" s="1" customFormat="1" ht="14.75" customHeight="1" x14ac:dyDescent="0.2">
      <c r="A60" s="176" t="s">
        <v>643</v>
      </c>
      <c r="B60" s="176"/>
      <c r="C60" s="176"/>
      <c r="D60" s="176"/>
      <c r="E60" s="176"/>
      <c r="F60" s="176"/>
      <c r="G60" s="176"/>
      <c r="H60" s="176"/>
      <c r="I60" s="176"/>
      <c r="J60" s="176"/>
      <c r="K60" s="176"/>
      <c r="L60" s="176"/>
      <c r="M60" s="176"/>
      <c r="N60" s="176"/>
      <c r="O60" s="176"/>
      <c r="P60" s="176"/>
      <c r="Q60" s="176"/>
      <c r="R60" s="176"/>
      <c r="S60" s="176"/>
      <c r="T60" s="176"/>
      <c r="U60" s="176"/>
      <c r="V60" s="176"/>
      <c r="W60" s="176"/>
      <c r="X60" s="176"/>
      <c r="Y60" s="176"/>
      <c r="Z60" s="176"/>
      <c r="AA60" s="176"/>
      <c r="AB60" s="176"/>
      <c r="AC60" s="176"/>
      <c r="AD60" s="176"/>
      <c r="AE60" s="176"/>
      <c r="AF60" s="176"/>
      <c r="AG60" s="176"/>
      <c r="AH60" s="176"/>
      <c r="AI60" s="176"/>
      <c r="AJ60" s="176"/>
      <c r="AK60" s="176"/>
      <c r="AL60" s="176"/>
      <c r="AM60" s="176"/>
      <c r="AN60" s="176"/>
      <c r="AO60" s="176"/>
      <c r="AP60" s="176"/>
      <c r="AQ60" s="176"/>
      <c r="AR60" s="176"/>
      <c r="AS60" s="176"/>
      <c r="AT60" s="176"/>
      <c r="AU60" s="176"/>
      <c r="AV60" s="176"/>
      <c r="AW60" s="176"/>
      <c r="AX60" s="176"/>
      <c r="AY60" s="176"/>
      <c r="AZ60" s="176"/>
      <c r="BA60" s="176"/>
      <c r="BB60" s="176"/>
      <c r="BC60" s="176"/>
    </row>
    <row r="61" spans="1:79" s="1" customFormat="1" ht="14.75" customHeight="1" x14ac:dyDescent="0.2">
      <c r="A61" s="176" t="s">
        <v>644</v>
      </c>
      <c r="B61" s="176"/>
      <c r="C61" s="176"/>
      <c r="D61" s="176"/>
      <c r="E61" s="176"/>
      <c r="F61" s="176"/>
      <c r="G61" s="176"/>
      <c r="H61" s="176"/>
      <c r="I61" s="176"/>
      <c r="J61" s="176"/>
      <c r="K61" s="176"/>
      <c r="L61" s="176"/>
      <c r="M61" s="176"/>
      <c r="N61" s="176"/>
      <c r="O61" s="176"/>
      <c r="P61" s="176"/>
      <c r="Q61" s="176"/>
      <c r="R61" s="176"/>
      <c r="S61" s="176"/>
      <c r="T61" s="176"/>
      <c r="U61" s="176"/>
      <c r="V61" s="176"/>
      <c r="W61" s="176"/>
      <c r="X61" s="176"/>
      <c r="Y61" s="176"/>
      <c r="Z61" s="176"/>
      <c r="AA61" s="176"/>
      <c r="AB61" s="176"/>
      <c r="AC61" s="176"/>
      <c r="AD61" s="176"/>
      <c r="AE61" s="176"/>
      <c r="AF61" s="176"/>
      <c r="AG61" s="176"/>
      <c r="AH61" s="176"/>
      <c r="AI61" s="176"/>
      <c r="AJ61" s="176"/>
      <c r="AK61" s="176"/>
      <c r="AL61" s="176"/>
      <c r="AM61" s="176"/>
      <c r="AN61" s="176"/>
      <c r="AO61" s="176"/>
      <c r="AP61" s="176"/>
      <c r="AQ61" s="176"/>
      <c r="AR61" s="176"/>
      <c r="AS61" s="176"/>
      <c r="AT61" s="176"/>
      <c r="AU61" s="176"/>
      <c r="AV61" s="176"/>
      <c r="AW61" s="176"/>
      <c r="AX61" s="176"/>
      <c r="AY61" s="176"/>
      <c r="AZ61" s="176"/>
      <c r="BA61" s="176"/>
      <c r="BB61" s="176"/>
      <c r="BC61" s="176"/>
    </row>
    <row r="62" spans="1:79" s="1" customFormat="1" ht="14.75" customHeight="1" x14ac:dyDescent="0.2">
      <c r="A62" s="176" t="s">
        <v>645</v>
      </c>
      <c r="B62" s="176"/>
      <c r="C62" s="176"/>
      <c r="D62" s="176"/>
      <c r="E62" s="176"/>
      <c r="F62" s="176"/>
      <c r="G62" s="176"/>
      <c r="H62" s="176"/>
      <c r="I62" s="176"/>
      <c r="J62" s="176"/>
      <c r="K62" s="176"/>
      <c r="L62" s="176"/>
      <c r="M62" s="176"/>
      <c r="N62" s="176"/>
      <c r="O62" s="176"/>
      <c r="P62" s="176"/>
      <c r="Q62" s="176"/>
      <c r="R62" s="176"/>
      <c r="S62" s="176"/>
      <c r="T62" s="176"/>
      <c r="U62" s="176"/>
      <c r="V62" s="176"/>
      <c r="W62" s="176"/>
      <c r="X62" s="176"/>
      <c r="Y62" s="176"/>
      <c r="Z62" s="176"/>
      <c r="AA62" s="176"/>
      <c r="AB62" s="176"/>
      <c r="AC62" s="176"/>
      <c r="AD62" s="176"/>
      <c r="AE62" s="176"/>
      <c r="AF62" s="176"/>
      <c r="AG62" s="176"/>
      <c r="AH62" s="176"/>
      <c r="AI62" s="176"/>
      <c r="AJ62" s="176"/>
      <c r="AK62" s="176"/>
      <c r="AL62" s="176"/>
      <c r="AM62" s="176"/>
      <c r="AN62" s="176"/>
      <c r="AO62" s="176"/>
      <c r="AP62" s="176"/>
      <c r="AQ62" s="176"/>
      <c r="AR62" s="176"/>
      <c r="AS62" s="176"/>
      <c r="AT62" s="176"/>
      <c r="AU62" s="176"/>
      <c r="AV62" s="176"/>
      <c r="AW62" s="176"/>
      <c r="AX62" s="176"/>
      <c r="AY62" s="176"/>
      <c r="AZ62" s="176"/>
      <c r="BA62" s="176"/>
      <c r="BB62" s="176"/>
      <c r="BC62" s="176"/>
    </row>
    <row r="63" spans="1:79" s="1" customFormat="1" ht="28.75" customHeight="1" x14ac:dyDescent="0.15"/>
  </sheetData>
  <mergeCells count="227">
    <mergeCell ref="V11:X11"/>
    <mergeCell ref="V12:X12"/>
    <mergeCell ref="V13:X13"/>
    <mergeCell ref="V14:X14"/>
    <mergeCell ref="V15:X15"/>
    <mergeCell ref="V17:X17"/>
    <mergeCell ref="Y11:AA11"/>
    <mergeCell ref="Y12:AA12"/>
    <mergeCell ref="Y13:AA13"/>
    <mergeCell ref="Y14:AA14"/>
    <mergeCell ref="Y15:AA15"/>
    <mergeCell ref="Y17:AA17"/>
    <mergeCell ref="P13:R13"/>
    <mergeCell ref="P14:R14"/>
    <mergeCell ref="P15:R15"/>
    <mergeCell ref="P17:R17"/>
    <mergeCell ref="S11:U11"/>
    <mergeCell ref="S12:U12"/>
    <mergeCell ref="S13:U13"/>
    <mergeCell ref="S14:U14"/>
    <mergeCell ref="S15:U15"/>
    <mergeCell ref="S17:U17"/>
    <mergeCell ref="P11:R11"/>
    <mergeCell ref="P12:R12"/>
    <mergeCell ref="C1:AY3"/>
    <mergeCell ref="C17:C18"/>
    <mergeCell ref="D10:AD10"/>
    <mergeCell ref="D11:F11"/>
    <mergeCell ref="D12:F12"/>
    <mergeCell ref="D13:F13"/>
    <mergeCell ref="D14:F14"/>
    <mergeCell ref="D15:F15"/>
    <mergeCell ref="D17:F17"/>
    <mergeCell ref="D7:AD7"/>
    <mergeCell ref="D8:AD8"/>
    <mergeCell ref="D9:AD9"/>
    <mergeCell ref="G11:I11"/>
    <mergeCell ref="G12:I12"/>
    <mergeCell ref="G13:I13"/>
    <mergeCell ref="G14:I14"/>
    <mergeCell ref="G15:I15"/>
    <mergeCell ref="G17:I17"/>
    <mergeCell ref="J11:L11"/>
    <mergeCell ref="J12:L12"/>
    <mergeCell ref="J13:L13"/>
    <mergeCell ref="J14:L14"/>
    <mergeCell ref="J15:L15"/>
    <mergeCell ref="J17:L17"/>
    <mergeCell ref="BY10:CA10"/>
    <mergeCell ref="BY12:CA12"/>
    <mergeCell ref="BY13:CA13"/>
    <mergeCell ref="BY14:CA14"/>
    <mergeCell ref="BY15:CA15"/>
    <mergeCell ref="BY17:CA17"/>
    <mergeCell ref="BY7:CA7"/>
    <mergeCell ref="BY8:CA8"/>
    <mergeCell ref="BY9:CA9"/>
    <mergeCell ref="BU10:BW10"/>
    <mergeCell ref="BU11:BW11"/>
    <mergeCell ref="BU12:BW12"/>
    <mergeCell ref="BU13:BW13"/>
    <mergeCell ref="BU14:BW14"/>
    <mergeCell ref="BU15:BW15"/>
    <mergeCell ref="BU17:BW17"/>
    <mergeCell ref="BU7:BW7"/>
    <mergeCell ref="BU8:BW8"/>
    <mergeCell ref="BU9:BW9"/>
    <mergeCell ref="BK10:BS10"/>
    <mergeCell ref="BK11:BM11"/>
    <mergeCell ref="BK12:BM12"/>
    <mergeCell ref="BK13:BM13"/>
    <mergeCell ref="BK14:BM14"/>
    <mergeCell ref="BK15:BM15"/>
    <mergeCell ref="BK17:BM17"/>
    <mergeCell ref="BK7:BS7"/>
    <mergeCell ref="BK8:BS8"/>
    <mergeCell ref="BK9:BS9"/>
    <mergeCell ref="BN11:BP11"/>
    <mergeCell ref="BN12:BP12"/>
    <mergeCell ref="BN13:BP13"/>
    <mergeCell ref="BN14:BP14"/>
    <mergeCell ref="BN15:BP15"/>
    <mergeCell ref="BN17:BP17"/>
    <mergeCell ref="BQ11:BS11"/>
    <mergeCell ref="BQ12:BS12"/>
    <mergeCell ref="BQ13:BS13"/>
    <mergeCell ref="BQ14:BS14"/>
    <mergeCell ref="BQ15:BS15"/>
    <mergeCell ref="BQ17:BS17"/>
    <mergeCell ref="BC53:BD53"/>
    <mergeCell ref="BC54:BD54"/>
    <mergeCell ref="BC55:BD55"/>
    <mergeCell ref="BC56:BD56"/>
    <mergeCell ref="BC6:BD6"/>
    <mergeCell ref="BC7:BI7"/>
    <mergeCell ref="BC8:BI8"/>
    <mergeCell ref="BC9:BI9"/>
    <mergeCell ref="BG11:BI11"/>
    <mergeCell ref="BG12:BI12"/>
    <mergeCell ref="BG13:BI13"/>
    <mergeCell ref="BG14:BI14"/>
    <mergeCell ref="BG15:BI15"/>
    <mergeCell ref="BG17:BI17"/>
    <mergeCell ref="BC45:BD45"/>
    <mergeCell ref="BC46:BD46"/>
    <mergeCell ref="BC47:BD47"/>
    <mergeCell ref="BC48:BD48"/>
    <mergeCell ref="BC49:BD49"/>
    <mergeCell ref="BC20:BD20"/>
    <mergeCell ref="BC21:BD21"/>
    <mergeCell ref="BC22:BD22"/>
    <mergeCell ref="BC23:BD23"/>
    <mergeCell ref="BC24:BD24"/>
    <mergeCell ref="BC5:BD5"/>
    <mergeCell ref="BC50:BD50"/>
    <mergeCell ref="BC51:BD51"/>
    <mergeCell ref="BC52:BD52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18:BD18"/>
    <mergeCell ref="BC19:BD19"/>
    <mergeCell ref="BC25:BD25"/>
    <mergeCell ref="BC26:BD26"/>
    <mergeCell ref="AY11:BA11"/>
    <mergeCell ref="AY12:BA12"/>
    <mergeCell ref="AY13:BA13"/>
    <mergeCell ref="AY14:BA14"/>
    <mergeCell ref="AY15:BA15"/>
    <mergeCell ref="AY17:BA17"/>
    <mergeCell ref="B6:C6"/>
    <mergeCell ref="B7:C7"/>
    <mergeCell ref="BC10:BI10"/>
    <mergeCell ref="BC11:BF11"/>
    <mergeCell ref="BC12:BF12"/>
    <mergeCell ref="BC13:BF13"/>
    <mergeCell ref="BC14:BF14"/>
    <mergeCell ref="BC15:BF15"/>
    <mergeCell ref="BC16:BD16"/>
    <mergeCell ref="BC17:BF17"/>
    <mergeCell ref="M11:O11"/>
    <mergeCell ref="M12:O12"/>
    <mergeCell ref="M13:O13"/>
    <mergeCell ref="M14:O14"/>
    <mergeCell ref="M15:O15"/>
    <mergeCell ref="M17:O17"/>
    <mergeCell ref="AM14:AO14"/>
    <mergeCell ref="AM15:AO15"/>
    <mergeCell ref="AM17:AO17"/>
    <mergeCell ref="AM7:BA7"/>
    <mergeCell ref="AM8:BA8"/>
    <mergeCell ref="AM9:BA9"/>
    <mergeCell ref="AP11:AR11"/>
    <mergeCell ref="AP12:AR12"/>
    <mergeCell ref="AP13:AR13"/>
    <mergeCell ref="AP14:AR14"/>
    <mergeCell ref="AP15:AR15"/>
    <mergeCell ref="AP17:AR17"/>
    <mergeCell ref="AS11:AU11"/>
    <mergeCell ref="AS12:AU12"/>
    <mergeCell ref="AS13:AU13"/>
    <mergeCell ref="AS14:AU14"/>
    <mergeCell ref="AS15:AU15"/>
    <mergeCell ref="AS17:AU17"/>
    <mergeCell ref="AV11:AX11"/>
    <mergeCell ref="AV12:AX12"/>
    <mergeCell ref="AV13:AX13"/>
    <mergeCell ref="AV14:AX14"/>
    <mergeCell ref="AV15:AX15"/>
    <mergeCell ref="AV17:AX17"/>
    <mergeCell ref="AF7:AK7"/>
    <mergeCell ref="AF8:AK8"/>
    <mergeCell ref="AF9:AK9"/>
    <mergeCell ref="AI11:AK11"/>
    <mergeCell ref="AI12:AK12"/>
    <mergeCell ref="AI13:AK13"/>
    <mergeCell ref="AI14:AK14"/>
    <mergeCell ref="AI15:AK15"/>
    <mergeCell ref="AI17:AK17"/>
    <mergeCell ref="A58:BC58"/>
    <mergeCell ref="A59:BC59"/>
    <mergeCell ref="A60:BC60"/>
    <mergeCell ref="A61:BC61"/>
    <mergeCell ref="A62:BC62"/>
    <mergeCell ref="A8:C8"/>
    <mergeCell ref="A9:C9"/>
    <mergeCell ref="AB11:AD11"/>
    <mergeCell ref="AB12:AD12"/>
    <mergeCell ref="AB13:AD13"/>
    <mergeCell ref="AB14:AD14"/>
    <mergeCell ref="AB15:AD15"/>
    <mergeCell ref="AB17:AD17"/>
    <mergeCell ref="AF10:AK10"/>
    <mergeCell ref="AF11:AH11"/>
    <mergeCell ref="AF12:AH12"/>
    <mergeCell ref="AF13:AH13"/>
    <mergeCell ref="AF14:AH14"/>
    <mergeCell ref="AF15:AH15"/>
    <mergeCell ref="AF17:AH17"/>
    <mergeCell ref="AM10:BA10"/>
    <mergeCell ref="AM11:AO11"/>
    <mergeCell ref="AM12:AO12"/>
    <mergeCell ref="AM13:AO13"/>
    <mergeCell ref="A10:C10"/>
    <mergeCell ref="A11:C11"/>
    <mergeCell ref="A12:C12"/>
    <mergeCell ref="A13:C13"/>
    <mergeCell ref="A14:C14"/>
    <mergeCell ref="A15:C15"/>
    <mergeCell ref="A17:B18"/>
    <mergeCell ref="A5:C5"/>
    <mergeCell ref="A56:C56"/>
  </mergeCells>
  <pageMargins left="0.7" right="0.7" top="0.75" bottom="0.75" header="0.3" footer="0.3"/>
  <pageSetup paperSize="121" orientation="landscape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X75"/>
  <sheetViews>
    <sheetView workbookViewId="0">
      <selection activeCell="A5" sqref="A5:C5"/>
    </sheetView>
  </sheetViews>
  <sheetFormatPr baseColWidth="10" defaultColWidth="8.83203125" defaultRowHeight="13" x14ac:dyDescent="0.15"/>
  <cols>
    <col min="1" max="1" width="0.5" customWidth="1"/>
    <col min="2" max="2" width="34.5" customWidth="1"/>
    <col min="3" max="3" width="1.33203125" customWidth="1"/>
    <col min="4" max="27" width="4.83203125" customWidth="1"/>
    <col min="28" max="28" width="0.33203125" customWidth="1"/>
    <col min="29" max="34" width="4.83203125" customWidth="1"/>
    <col min="35" max="35" width="0.33203125" customWidth="1"/>
    <col min="36" max="50" width="4.83203125" customWidth="1"/>
    <col min="51" max="51" width="0.33203125" customWidth="1"/>
    <col min="52" max="54" width="4.83203125" customWidth="1"/>
    <col min="55" max="55" width="1.1640625" customWidth="1"/>
    <col min="56" max="56" width="3" customWidth="1"/>
    <col min="57" max="58" width="4.83203125" customWidth="1"/>
    <col min="59" max="59" width="0.33203125" customWidth="1"/>
    <col min="60" max="68" width="4.83203125" customWidth="1"/>
    <col min="69" max="69" width="0.33203125" customWidth="1"/>
    <col min="70" max="72" width="4.83203125" customWidth="1"/>
    <col min="73" max="73" width="0.33203125" customWidth="1"/>
    <col min="74" max="76" width="5.6640625" customWidth="1"/>
    <col min="77" max="77" width="4.6640625" customWidth="1"/>
  </cols>
  <sheetData>
    <row r="1" spans="1:76" s="1" customFormat="1" ht="5.75" customHeight="1" x14ac:dyDescent="0.15"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2"/>
      <c r="AZ1" s="202"/>
    </row>
    <row r="2" spans="1:76" s="1" customFormat="1" ht="18.25" customHeight="1" x14ac:dyDescent="0.2">
      <c r="B2" s="26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2"/>
      <c r="AZ2" s="202"/>
    </row>
    <row r="3" spans="1:76" s="1" customFormat="1" ht="9" customHeight="1" x14ac:dyDescent="0.15"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  <c r="AR3" s="202"/>
      <c r="AS3" s="202"/>
      <c r="AT3" s="202"/>
      <c r="AU3" s="202"/>
      <c r="AV3" s="202"/>
      <c r="AW3" s="202"/>
      <c r="AX3" s="202"/>
      <c r="AY3" s="202"/>
      <c r="AZ3" s="202"/>
    </row>
    <row r="4" spans="1:76" s="1" customFormat="1" ht="12.25" customHeight="1" x14ac:dyDescent="0.15"/>
    <row r="5" spans="1:76" s="1" customFormat="1" ht="23" customHeight="1" x14ac:dyDescent="0.15">
      <c r="A5" s="174" t="s">
        <v>30</v>
      </c>
      <c r="B5" s="174"/>
      <c r="C5" s="174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192"/>
      <c r="BD5" s="192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</row>
    <row r="6" spans="1:76" s="1" customFormat="1" ht="12.75" customHeight="1" thickBot="1" x14ac:dyDescent="0.2">
      <c r="A6" s="31"/>
      <c r="B6" s="188"/>
      <c r="C6" s="188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8"/>
      <c r="AC6" s="47"/>
      <c r="AD6" s="47"/>
      <c r="AE6" s="47"/>
      <c r="AF6" s="47"/>
      <c r="AG6" s="47"/>
      <c r="AH6" s="47"/>
      <c r="AI6" s="48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8"/>
      <c r="AZ6" s="47"/>
      <c r="BA6" s="47"/>
      <c r="BB6" s="47"/>
      <c r="BC6" s="194"/>
      <c r="BD6" s="194"/>
      <c r="BE6" s="47"/>
      <c r="BF6" s="47"/>
      <c r="BG6" s="48"/>
      <c r="BH6" s="47"/>
      <c r="BI6" s="47"/>
      <c r="BJ6" s="47"/>
      <c r="BK6" s="47"/>
      <c r="BL6" s="47"/>
      <c r="BM6" s="47"/>
      <c r="BN6" s="47"/>
      <c r="BO6" s="47"/>
      <c r="BP6" s="47"/>
      <c r="BQ6" s="48"/>
      <c r="BR6" s="47"/>
      <c r="BS6" s="47"/>
      <c r="BT6" s="47"/>
      <c r="BU6" s="48"/>
      <c r="BV6" s="48"/>
      <c r="BW6" s="48"/>
      <c r="BX6" s="49" t="s">
        <v>95</v>
      </c>
    </row>
    <row r="7" spans="1:76" s="1" customFormat="1" ht="26" customHeight="1" thickBot="1" x14ac:dyDescent="0.2">
      <c r="A7" s="50"/>
      <c r="B7" s="189"/>
      <c r="C7" s="189"/>
      <c r="D7" s="185" t="s">
        <v>1</v>
      </c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51" t="s">
        <v>6</v>
      </c>
      <c r="AC7" s="185" t="s">
        <v>96</v>
      </c>
      <c r="AD7" s="185"/>
      <c r="AE7" s="185"/>
      <c r="AF7" s="185"/>
      <c r="AG7" s="185"/>
      <c r="AH7" s="185"/>
      <c r="AI7" s="51" t="s">
        <v>6</v>
      </c>
      <c r="AJ7" s="185" t="s">
        <v>3</v>
      </c>
      <c r="AK7" s="185"/>
      <c r="AL7" s="185"/>
      <c r="AM7" s="185"/>
      <c r="AN7" s="185"/>
      <c r="AO7" s="185"/>
      <c r="AP7" s="185"/>
      <c r="AQ7" s="185"/>
      <c r="AR7" s="185"/>
      <c r="AS7" s="185"/>
      <c r="AT7" s="185"/>
      <c r="AU7" s="185"/>
      <c r="AV7" s="185"/>
      <c r="AW7" s="185"/>
      <c r="AX7" s="185"/>
      <c r="AY7" s="51" t="s">
        <v>6</v>
      </c>
      <c r="AZ7" s="185" t="s">
        <v>97</v>
      </c>
      <c r="BA7" s="185"/>
      <c r="BB7" s="185"/>
      <c r="BC7" s="185"/>
      <c r="BD7" s="185"/>
      <c r="BE7" s="185"/>
      <c r="BF7" s="185"/>
      <c r="BG7" s="51" t="s">
        <v>6</v>
      </c>
      <c r="BH7" s="185" t="s">
        <v>4</v>
      </c>
      <c r="BI7" s="185"/>
      <c r="BJ7" s="185"/>
      <c r="BK7" s="185"/>
      <c r="BL7" s="185"/>
      <c r="BM7" s="185"/>
      <c r="BN7" s="185"/>
      <c r="BO7" s="185"/>
      <c r="BP7" s="185"/>
      <c r="BQ7" s="51" t="s">
        <v>6</v>
      </c>
      <c r="BR7" s="185" t="s">
        <v>98</v>
      </c>
      <c r="BS7" s="185"/>
      <c r="BT7" s="185"/>
      <c r="BU7" s="51" t="s">
        <v>6</v>
      </c>
      <c r="BV7" s="185" t="s">
        <v>5</v>
      </c>
      <c r="BW7" s="185"/>
      <c r="BX7" s="185"/>
    </row>
    <row r="8" spans="1:76" s="1" customFormat="1" ht="26" customHeight="1" x14ac:dyDescent="0.15">
      <c r="A8" s="177" t="s">
        <v>99</v>
      </c>
      <c r="B8" s="177"/>
      <c r="C8" s="177"/>
      <c r="D8" s="186">
        <v>141</v>
      </c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52" t="s">
        <v>6</v>
      </c>
      <c r="AC8" s="186">
        <v>41</v>
      </c>
      <c r="AD8" s="186"/>
      <c r="AE8" s="186"/>
      <c r="AF8" s="186"/>
      <c r="AG8" s="186"/>
      <c r="AH8" s="186"/>
      <c r="AI8" s="52" t="s">
        <v>6</v>
      </c>
      <c r="AJ8" s="186">
        <v>44</v>
      </c>
      <c r="AK8" s="186"/>
      <c r="AL8" s="186"/>
      <c r="AM8" s="186"/>
      <c r="AN8" s="186"/>
      <c r="AO8" s="186"/>
      <c r="AP8" s="186"/>
      <c r="AQ8" s="186"/>
      <c r="AR8" s="186"/>
      <c r="AS8" s="186"/>
      <c r="AT8" s="186"/>
      <c r="AU8" s="186"/>
      <c r="AV8" s="186"/>
      <c r="AW8" s="186"/>
      <c r="AX8" s="186"/>
      <c r="AY8" s="52" t="s">
        <v>6</v>
      </c>
      <c r="AZ8" s="186">
        <v>22</v>
      </c>
      <c r="BA8" s="186"/>
      <c r="BB8" s="186"/>
      <c r="BC8" s="186"/>
      <c r="BD8" s="186"/>
      <c r="BE8" s="186"/>
      <c r="BF8" s="186"/>
      <c r="BG8" s="52" t="s">
        <v>6</v>
      </c>
      <c r="BH8" s="186">
        <v>42</v>
      </c>
      <c r="BI8" s="186"/>
      <c r="BJ8" s="186"/>
      <c r="BK8" s="186"/>
      <c r="BL8" s="186"/>
      <c r="BM8" s="186"/>
      <c r="BN8" s="186"/>
      <c r="BO8" s="186"/>
      <c r="BP8" s="186"/>
      <c r="BQ8" s="52" t="s">
        <v>6</v>
      </c>
      <c r="BR8" s="186"/>
      <c r="BS8" s="186"/>
      <c r="BT8" s="186"/>
      <c r="BU8" s="52" t="s">
        <v>6</v>
      </c>
      <c r="BV8" s="201">
        <v>290</v>
      </c>
      <c r="BW8" s="201"/>
      <c r="BX8" s="201"/>
    </row>
    <row r="9" spans="1:76" s="1" customFormat="1" ht="26" customHeight="1" x14ac:dyDescent="0.15">
      <c r="A9" s="167" t="s">
        <v>100</v>
      </c>
      <c r="B9" s="167"/>
      <c r="C9" s="167"/>
      <c r="D9" s="180">
        <v>124</v>
      </c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52" t="s">
        <v>6</v>
      </c>
      <c r="AC9" s="180">
        <v>41</v>
      </c>
      <c r="AD9" s="180"/>
      <c r="AE9" s="180"/>
      <c r="AF9" s="180"/>
      <c r="AG9" s="180"/>
      <c r="AH9" s="180"/>
      <c r="AI9" s="52" t="s">
        <v>6</v>
      </c>
      <c r="AJ9" s="180">
        <v>44</v>
      </c>
      <c r="AK9" s="180"/>
      <c r="AL9" s="180"/>
      <c r="AM9" s="180"/>
      <c r="AN9" s="180"/>
      <c r="AO9" s="180"/>
      <c r="AP9" s="180"/>
      <c r="AQ9" s="180"/>
      <c r="AR9" s="180"/>
      <c r="AS9" s="180"/>
      <c r="AT9" s="180"/>
      <c r="AU9" s="180"/>
      <c r="AV9" s="180"/>
      <c r="AW9" s="180"/>
      <c r="AX9" s="180"/>
      <c r="AY9" s="52" t="s">
        <v>6</v>
      </c>
      <c r="AZ9" s="180">
        <v>22</v>
      </c>
      <c r="BA9" s="180"/>
      <c r="BB9" s="180"/>
      <c r="BC9" s="180"/>
      <c r="BD9" s="180"/>
      <c r="BE9" s="180"/>
      <c r="BF9" s="180"/>
      <c r="BG9" s="52" t="s">
        <v>6</v>
      </c>
      <c r="BH9" s="180">
        <v>18</v>
      </c>
      <c r="BI9" s="180"/>
      <c r="BJ9" s="180"/>
      <c r="BK9" s="180"/>
      <c r="BL9" s="180"/>
      <c r="BM9" s="180"/>
      <c r="BN9" s="180"/>
      <c r="BO9" s="180"/>
      <c r="BP9" s="180"/>
      <c r="BQ9" s="52" t="s">
        <v>6</v>
      </c>
      <c r="BR9" s="180"/>
      <c r="BS9" s="180"/>
      <c r="BT9" s="180"/>
      <c r="BU9" s="52" t="s">
        <v>6</v>
      </c>
      <c r="BV9" s="195">
        <v>249</v>
      </c>
      <c r="BW9" s="195"/>
      <c r="BX9" s="195"/>
    </row>
    <row r="10" spans="1:76" s="1" customFormat="1" ht="26" customHeight="1" thickBot="1" x14ac:dyDescent="0.2">
      <c r="A10" s="204" t="s">
        <v>101</v>
      </c>
      <c r="B10" s="204"/>
      <c r="C10" s="204"/>
      <c r="D10" s="181">
        <v>167</v>
      </c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83" t="s">
        <v>6</v>
      </c>
      <c r="AC10" s="181">
        <v>6</v>
      </c>
      <c r="AD10" s="181"/>
      <c r="AE10" s="181"/>
      <c r="AF10" s="181"/>
      <c r="AG10" s="181"/>
      <c r="AH10" s="181"/>
      <c r="AI10" s="83" t="s">
        <v>6</v>
      </c>
      <c r="AJ10" s="181">
        <v>38</v>
      </c>
      <c r="AK10" s="181"/>
      <c r="AL10" s="181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83" t="s">
        <v>6</v>
      </c>
      <c r="AZ10" s="181">
        <v>16</v>
      </c>
      <c r="BA10" s="181"/>
      <c r="BB10" s="181"/>
      <c r="BC10" s="181"/>
      <c r="BD10" s="181"/>
      <c r="BE10" s="181"/>
      <c r="BF10" s="181"/>
      <c r="BG10" s="83" t="s">
        <v>6</v>
      </c>
      <c r="BH10" s="181">
        <v>22</v>
      </c>
      <c r="BI10" s="181"/>
      <c r="BJ10" s="181"/>
      <c r="BK10" s="181"/>
      <c r="BL10" s="181"/>
      <c r="BM10" s="181"/>
      <c r="BN10" s="181"/>
      <c r="BO10" s="181"/>
      <c r="BP10" s="181"/>
      <c r="BQ10" s="83" t="s">
        <v>6</v>
      </c>
      <c r="BR10" s="181"/>
      <c r="BS10" s="181"/>
      <c r="BT10" s="181"/>
      <c r="BU10" s="83" t="s">
        <v>6</v>
      </c>
      <c r="BV10" s="199">
        <v>249</v>
      </c>
      <c r="BW10" s="199"/>
      <c r="BX10" s="199"/>
    </row>
    <row r="11" spans="1:76" s="1" customFormat="1" ht="12.75" customHeight="1" thickBot="1" x14ac:dyDescent="0.2">
      <c r="A11" s="170"/>
      <c r="B11" s="170"/>
      <c r="C11" s="170"/>
      <c r="D11" s="178">
        <v>5</v>
      </c>
      <c r="E11" s="178"/>
      <c r="F11" s="178"/>
      <c r="G11" s="178">
        <v>8</v>
      </c>
      <c r="H11" s="178"/>
      <c r="I11" s="178"/>
      <c r="J11" s="178">
        <v>30</v>
      </c>
      <c r="K11" s="178"/>
      <c r="L11" s="178"/>
      <c r="M11" s="178">
        <v>40</v>
      </c>
      <c r="N11" s="178"/>
      <c r="O11" s="178"/>
      <c r="P11" s="178">
        <v>50</v>
      </c>
      <c r="Q11" s="178"/>
      <c r="R11" s="178"/>
      <c r="S11" s="178">
        <v>70</v>
      </c>
      <c r="T11" s="178"/>
      <c r="U11" s="178"/>
      <c r="V11" s="178">
        <v>80</v>
      </c>
      <c r="W11" s="178"/>
      <c r="X11" s="178"/>
      <c r="Y11" s="178">
        <v>100</v>
      </c>
      <c r="Z11" s="178"/>
      <c r="AA11" s="178"/>
      <c r="AB11" s="10"/>
      <c r="AC11" s="178">
        <v>300</v>
      </c>
      <c r="AD11" s="178"/>
      <c r="AE11" s="178"/>
      <c r="AF11" s="178">
        <v>350</v>
      </c>
      <c r="AG11" s="178"/>
      <c r="AH11" s="178"/>
      <c r="AI11" s="10"/>
      <c r="AJ11" s="178">
        <v>110</v>
      </c>
      <c r="AK11" s="178"/>
      <c r="AL11" s="178"/>
      <c r="AM11" s="178">
        <v>120</v>
      </c>
      <c r="AN11" s="178"/>
      <c r="AO11" s="178"/>
      <c r="AP11" s="178">
        <v>130</v>
      </c>
      <c r="AQ11" s="178"/>
      <c r="AR11" s="178"/>
      <c r="AS11" s="178">
        <v>135</v>
      </c>
      <c r="AT11" s="178"/>
      <c r="AU11" s="178"/>
      <c r="AV11" s="178">
        <v>140</v>
      </c>
      <c r="AW11" s="178"/>
      <c r="AX11" s="178"/>
      <c r="AY11" s="10"/>
      <c r="AZ11" s="178">
        <v>150</v>
      </c>
      <c r="BA11" s="178"/>
      <c r="BB11" s="178"/>
      <c r="BC11" s="178">
        <v>180</v>
      </c>
      <c r="BD11" s="178"/>
      <c r="BE11" s="178"/>
      <c r="BF11" s="178"/>
      <c r="BG11" s="10"/>
      <c r="BH11" s="178">
        <v>210</v>
      </c>
      <c r="BI11" s="178"/>
      <c r="BJ11" s="178"/>
      <c r="BK11" s="178">
        <v>220</v>
      </c>
      <c r="BL11" s="178"/>
      <c r="BM11" s="178"/>
      <c r="BN11" s="178">
        <v>230</v>
      </c>
      <c r="BO11" s="178"/>
      <c r="BP11" s="178"/>
      <c r="BQ11" s="10"/>
      <c r="BR11" s="178">
        <v>240</v>
      </c>
      <c r="BS11" s="178"/>
      <c r="BT11" s="178"/>
      <c r="BU11" s="10"/>
      <c r="BV11" s="10"/>
      <c r="BW11" s="10"/>
      <c r="BX11" s="10"/>
    </row>
    <row r="12" spans="1:76" s="1" customFormat="1" ht="34.75" customHeight="1" thickBot="1" x14ac:dyDescent="0.2">
      <c r="A12" s="171" t="s">
        <v>104</v>
      </c>
      <c r="B12" s="171"/>
      <c r="C12" s="171"/>
      <c r="D12" s="179" t="s">
        <v>9</v>
      </c>
      <c r="E12" s="179"/>
      <c r="F12" s="179"/>
      <c r="G12" s="179" t="s">
        <v>10</v>
      </c>
      <c r="H12" s="179"/>
      <c r="I12" s="179"/>
      <c r="J12" s="179" t="s">
        <v>106</v>
      </c>
      <c r="K12" s="179"/>
      <c r="L12" s="179"/>
      <c r="M12" s="179" t="s">
        <v>34</v>
      </c>
      <c r="N12" s="179"/>
      <c r="O12" s="179"/>
      <c r="P12" s="179" t="s">
        <v>107</v>
      </c>
      <c r="Q12" s="179"/>
      <c r="R12" s="179"/>
      <c r="S12" s="179" t="s">
        <v>11</v>
      </c>
      <c r="T12" s="179"/>
      <c r="U12" s="179"/>
      <c r="V12" s="179" t="s">
        <v>108</v>
      </c>
      <c r="W12" s="179"/>
      <c r="X12" s="179"/>
      <c r="Y12" s="179" t="s">
        <v>12</v>
      </c>
      <c r="Z12" s="179"/>
      <c r="AA12" s="179"/>
      <c r="AB12" s="53"/>
      <c r="AC12" s="179" t="s">
        <v>109</v>
      </c>
      <c r="AD12" s="179"/>
      <c r="AE12" s="179"/>
      <c r="AF12" s="179" t="s">
        <v>110</v>
      </c>
      <c r="AG12" s="179"/>
      <c r="AH12" s="179"/>
      <c r="AI12" s="53"/>
      <c r="AJ12" s="179" t="s">
        <v>35</v>
      </c>
      <c r="AK12" s="179"/>
      <c r="AL12" s="179"/>
      <c r="AM12" s="179" t="s">
        <v>111</v>
      </c>
      <c r="AN12" s="179"/>
      <c r="AO12" s="179"/>
      <c r="AP12" s="179" t="s">
        <v>112</v>
      </c>
      <c r="AQ12" s="179"/>
      <c r="AR12" s="179"/>
      <c r="AS12" s="179" t="s">
        <v>113</v>
      </c>
      <c r="AT12" s="179"/>
      <c r="AU12" s="179"/>
      <c r="AV12" s="179" t="s">
        <v>13</v>
      </c>
      <c r="AW12" s="179"/>
      <c r="AX12" s="179"/>
      <c r="AY12" s="53"/>
      <c r="AZ12" s="179" t="s">
        <v>114</v>
      </c>
      <c r="BA12" s="179"/>
      <c r="BB12" s="179"/>
      <c r="BC12" s="179" t="s">
        <v>115</v>
      </c>
      <c r="BD12" s="179"/>
      <c r="BE12" s="179"/>
      <c r="BF12" s="179"/>
      <c r="BG12" s="53"/>
      <c r="BH12" s="179" t="s">
        <v>14</v>
      </c>
      <c r="BI12" s="179"/>
      <c r="BJ12" s="179"/>
      <c r="BK12" s="179" t="s">
        <v>15</v>
      </c>
      <c r="BL12" s="179"/>
      <c r="BM12" s="179"/>
      <c r="BN12" s="179" t="s">
        <v>16</v>
      </c>
      <c r="BO12" s="179"/>
      <c r="BP12" s="179"/>
      <c r="BQ12" s="53"/>
      <c r="BR12" s="179" t="s">
        <v>98</v>
      </c>
      <c r="BS12" s="179"/>
      <c r="BT12" s="179"/>
      <c r="BU12" s="53"/>
      <c r="BV12" s="198" t="s">
        <v>5</v>
      </c>
      <c r="BW12" s="198"/>
      <c r="BX12" s="198"/>
    </row>
    <row r="13" spans="1:76" s="1" customFormat="1" ht="26" customHeight="1" thickBot="1" x14ac:dyDescent="0.2">
      <c r="A13" s="172" t="s">
        <v>116</v>
      </c>
      <c r="B13" s="172"/>
      <c r="C13" s="172"/>
      <c r="D13" s="180">
        <v>7</v>
      </c>
      <c r="E13" s="180"/>
      <c r="F13" s="180"/>
      <c r="G13" s="180">
        <v>19</v>
      </c>
      <c r="H13" s="180"/>
      <c r="I13" s="180"/>
      <c r="J13" s="180">
        <v>22</v>
      </c>
      <c r="K13" s="180"/>
      <c r="L13" s="180"/>
      <c r="M13" s="180">
        <v>2</v>
      </c>
      <c r="N13" s="180"/>
      <c r="O13" s="180"/>
      <c r="P13" s="180">
        <v>75</v>
      </c>
      <c r="Q13" s="180"/>
      <c r="R13" s="180"/>
      <c r="S13" s="180">
        <v>6</v>
      </c>
      <c r="T13" s="180"/>
      <c r="U13" s="180"/>
      <c r="V13" s="180">
        <v>8</v>
      </c>
      <c r="W13" s="180"/>
      <c r="X13" s="180"/>
      <c r="Y13" s="180">
        <v>2</v>
      </c>
      <c r="Z13" s="180"/>
      <c r="AA13" s="180"/>
      <c r="AB13" s="54"/>
      <c r="AC13" s="180">
        <v>28</v>
      </c>
      <c r="AD13" s="180"/>
      <c r="AE13" s="180"/>
      <c r="AF13" s="180">
        <v>13</v>
      </c>
      <c r="AG13" s="180"/>
      <c r="AH13" s="180"/>
      <c r="AI13" s="54"/>
      <c r="AJ13" s="180">
        <v>28</v>
      </c>
      <c r="AK13" s="180"/>
      <c r="AL13" s="180"/>
      <c r="AM13" s="180"/>
      <c r="AN13" s="180"/>
      <c r="AO13" s="180"/>
      <c r="AP13" s="180">
        <v>12</v>
      </c>
      <c r="AQ13" s="180"/>
      <c r="AR13" s="180"/>
      <c r="AS13" s="180">
        <v>2</v>
      </c>
      <c r="AT13" s="180"/>
      <c r="AU13" s="180"/>
      <c r="AV13" s="180">
        <v>2</v>
      </c>
      <c r="AW13" s="180"/>
      <c r="AX13" s="180"/>
      <c r="AY13" s="54"/>
      <c r="AZ13" s="180">
        <v>14</v>
      </c>
      <c r="BA13" s="180"/>
      <c r="BB13" s="180"/>
      <c r="BC13" s="180">
        <v>8</v>
      </c>
      <c r="BD13" s="180"/>
      <c r="BE13" s="180"/>
      <c r="BF13" s="180"/>
      <c r="BG13" s="54"/>
      <c r="BH13" s="180"/>
      <c r="BI13" s="180"/>
      <c r="BJ13" s="180"/>
      <c r="BK13" s="180">
        <v>42</v>
      </c>
      <c r="BL13" s="180"/>
      <c r="BM13" s="180"/>
      <c r="BN13" s="180"/>
      <c r="BO13" s="180"/>
      <c r="BP13" s="180"/>
      <c r="BQ13" s="54"/>
      <c r="BR13" s="180"/>
      <c r="BS13" s="180"/>
      <c r="BT13" s="180"/>
      <c r="BU13" s="54"/>
      <c r="BV13" s="195">
        <v>290</v>
      </c>
      <c r="BW13" s="195"/>
      <c r="BX13" s="195"/>
    </row>
    <row r="14" spans="1:76" s="1" customFormat="1" ht="23.5" customHeight="1" thickBot="1" x14ac:dyDescent="0.2">
      <c r="A14" s="172" t="s">
        <v>117</v>
      </c>
      <c r="B14" s="172"/>
      <c r="C14" s="172"/>
      <c r="D14" s="180"/>
      <c r="E14" s="180"/>
      <c r="F14" s="180"/>
      <c r="G14" s="180">
        <v>16</v>
      </c>
      <c r="H14" s="180"/>
      <c r="I14" s="180"/>
      <c r="J14" s="180">
        <v>22</v>
      </c>
      <c r="K14" s="180"/>
      <c r="L14" s="180"/>
      <c r="M14" s="180"/>
      <c r="N14" s="180"/>
      <c r="O14" s="180"/>
      <c r="P14" s="180">
        <v>75</v>
      </c>
      <c r="Q14" s="180"/>
      <c r="R14" s="180"/>
      <c r="S14" s="180">
        <v>3</v>
      </c>
      <c r="T14" s="180"/>
      <c r="U14" s="180"/>
      <c r="V14" s="180">
        <v>8</v>
      </c>
      <c r="W14" s="180"/>
      <c r="X14" s="180"/>
      <c r="Y14" s="180"/>
      <c r="Z14" s="180"/>
      <c r="AA14" s="180"/>
      <c r="AB14" s="54"/>
      <c r="AC14" s="180">
        <v>28</v>
      </c>
      <c r="AD14" s="180"/>
      <c r="AE14" s="180"/>
      <c r="AF14" s="180">
        <v>13</v>
      </c>
      <c r="AG14" s="180"/>
      <c r="AH14" s="180"/>
      <c r="AI14" s="54"/>
      <c r="AJ14" s="180">
        <v>28</v>
      </c>
      <c r="AK14" s="180"/>
      <c r="AL14" s="180"/>
      <c r="AM14" s="180"/>
      <c r="AN14" s="180"/>
      <c r="AO14" s="180"/>
      <c r="AP14" s="180">
        <v>12</v>
      </c>
      <c r="AQ14" s="180"/>
      <c r="AR14" s="180"/>
      <c r="AS14" s="180">
        <v>2</v>
      </c>
      <c r="AT14" s="180"/>
      <c r="AU14" s="180"/>
      <c r="AV14" s="180">
        <v>2</v>
      </c>
      <c r="AW14" s="180"/>
      <c r="AX14" s="180"/>
      <c r="AY14" s="54"/>
      <c r="AZ14" s="180">
        <v>14</v>
      </c>
      <c r="BA14" s="180"/>
      <c r="BB14" s="180"/>
      <c r="BC14" s="180">
        <v>8</v>
      </c>
      <c r="BD14" s="180"/>
      <c r="BE14" s="180"/>
      <c r="BF14" s="180"/>
      <c r="BG14" s="54"/>
      <c r="BH14" s="180"/>
      <c r="BI14" s="180"/>
      <c r="BJ14" s="180"/>
      <c r="BK14" s="180">
        <v>18</v>
      </c>
      <c r="BL14" s="180"/>
      <c r="BM14" s="180"/>
      <c r="BN14" s="180"/>
      <c r="BO14" s="180"/>
      <c r="BP14" s="180"/>
      <c r="BQ14" s="54"/>
      <c r="BR14" s="180"/>
      <c r="BS14" s="180"/>
      <c r="BT14" s="180"/>
      <c r="BU14" s="54"/>
      <c r="BV14" s="195">
        <v>249</v>
      </c>
      <c r="BW14" s="195"/>
      <c r="BX14" s="195"/>
    </row>
    <row r="15" spans="1:76" s="1" customFormat="1" ht="26" customHeight="1" thickBot="1" x14ac:dyDescent="0.2">
      <c r="A15" s="172" t="s">
        <v>118</v>
      </c>
      <c r="B15" s="172"/>
      <c r="C15" s="172"/>
      <c r="D15" s="181"/>
      <c r="E15" s="181"/>
      <c r="F15" s="181"/>
      <c r="G15" s="181">
        <v>17</v>
      </c>
      <c r="H15" s="181"/>
      <c r="I15" s="181"/>
      <c r="J15" s="181">
        <v>28</v>
      </c>
      <c r="K15" s="181"/>
      <c r="L15" s="181"/>
      <c r="M15" s="181"/>
      <c r="N15" s="181"/>
      <c r="O15" s="181"/>
      <c r="P15" s="181">
        <v>100</v>
      </c>
      <c r="Q15" s="181"/>
      <c r="R15" s="181"/>
      <c r="S15" s="181">
        <v>17</v>
      </c>
      <c r="T15" s="181"/>
      <c r="U15" s="181"/>
      <c r="V15" s="181">
        <v>5</v>
      </c>
      <c r="W15" s="181"/>
      <c r="X15" s="181"/>
      <c r="Y15" s="181"/>
      <c r="Z15" s="181"/>
      <c r="AA15" s="181"/>
      <c r="AB15" s="54"/>
      <c r="AC15" s="181">
        <v>5</v>
      </c>
      <c r="AD15" s="181"/>
      <c r="AE15" s="181"/>
      <c r="AF15" s="181">
        <v>1</v>
      </c>
      <c r="AG15" s="181"/>
      <c r="AH15" s="181"/>
      <c r="AI15" s="54"/>
      <c r="AJ15" s="181">
        <v>24</v>
      </c>
      <c r="AK15" s="181"/>
      <c r="AL15" s="181"/>
      <c r="AM15" s="181"/>
      <c r="AN15" s="181"/>
      <c r="AO15" s="181"/>
      <c r="AP15" s="181">
        <v>9</v>
      </c>
      <c r="AQ15" s="181"/>
      <c r="AR15" s="181"/>
      <c r="AS15" s="181">
        <v>2</v>
      </c>
      <c r="AT15" s="181"/>
      <c r="AU15" s="181"/>
      <c r="AV15" s="181">
        <v>3</v>
      </c>
      <c r="AW15" s="181"/>
      <c r="AX15" s="181"/>
      <c r="AY15" s="54"/>
      <c r="AZ15" s="181">
        <v>8</v>
      </c>
      <c r="BA15" s="181"/>
      <c r="BB15" s="181"/>
      <c r="BC15" s="181">
        <v>8</v>
      </c>
      <c r="BD15" s="181"/>
      <c r="BE15" s="181"/>
      <c r="BF15" s="181"/>
      <c r="BG15" s="54"/>
      <c r="BH15" s="181"/>
      <c r="BI15" s="181"/>
      <c r="BJ15" s="181"/>
      <c r="BK15" s="181">
        <v>22</v>
      </c>
      <c r="BL15" s="181"/>
      <c r="BM15" s="181"/>
      <c r="BN15" s="181"/>
      <c r="BO15" s="181"/>
      <c r="BP15" s="181"/>
      <c r="BQ15" s="54"/>
      <c r="BR15" s="181"/>
      <c r="BS15" s="181"/>
      <c r="BT15" s="181"/>
      <c r="BU15" s="54"/>
      <c r="BV15" s="199">
        <v>249</v>
      </c>
      <c r="BW15" s="199"/>
      <c r="BX15" s="199"/>
    </row>
    <row r="16" spans="1:76" s="1" customFormat="1" ht="12.75" customHeight="1" thickBot="1" x14ac:dyDescent="0.2">
      <c r="A16" s="7"/>
      <c r="B16" s="7"/>
      <c r="C16" s="7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10"/>
      <c r="AC16" s="55"/>
      <c r="AD16" s="55"/>
      <c r="AE16" s="55"/>
      <c r="AF16" s="55"/>
      <c r="AG16" s="55"/>
      <c r="AH16" s="55"/>
      <c r="AI16" s="10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10"/>
      <c r="AZ16" s="55"/>
      <c r="BA16" s="55"/>
      <c r="BB16" s="55"/>
      <c r="BC16" s="190"/>
      <c r="BD16" s="190"/>
      <c r="BE16" s="55"/>
      <c r="BF16" s="55"/>
      <c r="BG16" s="10"/>
      <c r="BH16" s="55"/>
      <c r="BI16" s="55"/>
      <c r="BJ16" s="55"/>
      <c r="BK16" s="55"/>
      <c r="BL16" s="55"/>
      <c r="BM16" s="55"/>
      <c r="BN16" s="55"/>
      <c r="BO16" s="55"/>
      <c r="BP16" s="55"/>
      <c r="BQ16" s="10"/>
      <c r="BR16" s="55"/>
      <c r="BS16" s="55"/>
      <c r="BT16" s="55"/>
      <c r="BU16" s="10"/>
      <c r="BV16" s="10"/>
      <c r="BW16" s="10"/>
      <c r="BX16" s="10"/>
    </row>
    <row r="17" spans="1:76" s="1" customFormat="1" ht="31" customHeight="1" thickBot="1" x14ac:dyDescent="0.2">
      <c r="A17" s="173" t="s">
        <v>7</v>
      </c>
      <c r="B17" s="173"/>
      <c r="C17" s="203" t="s">
        <v>32</v>
      </c>
      <c r="D17" s="182" t="s">
        <v>9</v>
      </c>
      <c r="E17" s="182"/>
      <c r="F17" s="182"/>
      <c r="G17" s="182" t="s">
        <v>10</v>
      </c>
      <c r="H17" s="182"/>
      <c r="I17" s="182"/>
      <c r="J17" s="182" t="s">
        <v>106</v>
      </c>
      <c r="K17" s="182"/>
      <c r="L17" s="182"/>
      <c r="M17" s="182" t="s">
        <v>34</v>
      </c>
      <c r="N17" s="182"/>
      <c r="O17" s="182"/>
      <c r="P17" s="182" t="s">
        <v>107</v>
      </c>
      <c r="Q17" s="182"/>
      <c r="R17" s="182"/>
      <c r="S17" s="182" t="s">
        <v>11</v>
      </c>
      <c r="T17" s="182"/>
      <c r="U17" s="182"/>
      <c r="V17" s="182" t="s">
        <v>108</v>
      </c>
      <c r="W17" s="182"/>
      <c r="X17" s="182"/>
      <c r="Y17" s="182" t="s">
        <v>12</v>
      </c>
      <c r="Z17" s="182"/>
      <c r="AA17" s="182"/>
      <c r="AB17" s="56"/>
      <c r="AC17" s="182" t="s">
        <v>109</v>
      </c>
      <c r="AD17" s="182"/>
      <c r="AE17" s="182"/>
      <c r="AF17" s="182" t="s">
        <v>110</v>
      </c>
      <c r="AG17" s="182"/>
      <c r="AH17" s="182"/>
      <c r="AI17" s="56"/>
      <c r="AJ17" s="182" t="s">
        <v>35</v>
      </c>
      <c r="AK17" s="182"/>
      <c r="AL17" s="182"/>
      <c r="AM17" s="182" t="s">
        <v>111</v>
      </c>
      <c r="AN17" s="182"/>
      <c r="AO17" s="182"/>
      <c r="AP17" s="182" t="s">
        <v>112</v>
      </c>
      <c r="AQ17" s="182"/>
      <c r="AR17" s="182"/>
      <c r="AS17" s="182" t="s">
        <v>113</v>
      </c>
      <c r="AT17" s="182"/>
      <c r="AU17" s="182"/>
      <c r="AV17" s="182" t="s">
        <v>13</v>
      </c>
      <c r="AW17" s="182"/>
      <c r="AX17" s="182"/>
      <c r="AY17" s="56"/>
      <c r="AZ17" s="182" t="s">
        <v>114</v>
      </c>
      <c r="BA17" s="182"/>
      <c r="BB17" s="182"/>
      <c r="BC17" s="182" t="s">
        <v>115</v>
      </c>
      <c r="BD17" s="182"/>
      <c r="BE17" s="182"/>
      <c r="BF17" s="182"/>
      <c r="BG17" s="56"/>
      <c r="BH17" s="182" t="s">
        <v>14</v>
      </c>
      <c r="BI17" s="182"/>
      <c r="BJ17" s="182"/>
      <c r="BK17" s="182" t="s">
        <v>15</v>
      </c>
      <c r="BL17" s="182"/>
      <c r="BM17" s="182"/>
      <c r="BN17" s="182" t="s">
        <v>16</v>
      </c>
      <c r="BO17" s="182"/>
      <c r="BP17" s="182"/>
      <c r="BQ17" s="56"/>
      <c r="BR17" s="182" t="s">
        <v>98</v>
      </c>
      <c r="BS17" s="182"/>
      <c r="BT17" s="182"/>
      <c r="BU17" s="56"/>
      <c r="BV17" s="200" t="s">
        <v>5</v>
      </c>
      <c r="BW17" s="200"/>
      <c r="BX17" s="200"/>
    </row>
    <row r="18" spans="1:76" s="1" customFormat="1" ht="15.5" customHeight="1" thickBot="1" x14ac:dyDescent="0.2">
      <c r="A18" s="173"/>
      <c r="B18" s="173"/>
      <c r="C18" s="203"/>
      <c r="D18" s="57" t="s">
        <v>119</v>
      </c>
      <c r="E18" s="58" t="s">
        <v>120</v>
      </c>
      <c r="F18" s="59" t="s">
        <v>121</v>
      </c>
      <c r="G18" s="57" t="s">
        <v>119</v>
      </c>
      <c r="H18" s="58" t="s">
        <v>120</v>
      </c>
      <c r="I18" s="59" t="s">
        <v>121</v>
      </c>
      <c r="J18" s="57" t="s">
        <v>119</v>
      </c>
      <c r="K18" s="58" t="s">
        <v>120</v>
      </c>
      <c r="L18" s="59" t="s">
        <v>121</v>
      </c>
      <c r="M18" s="57" t="s">
        <v>119</v>
      </c>
      <c r="N18" s="58" t="s">
        <v>120</v>
      </c>
      <c r="O18" s="59" t="s">
        <v>121</v>
      </c>
      <c r="P18" s="57" t="s">
        <v>119</v>
      </c>
      <c r="Q18" s="58" t="s">
        <v>120</v>
      </c>
      <c r="R18" s="59" t="s">
        <v>121</v>
      </c>
      <c r="S18" s="57" t="s">
        <v>119</v>
      </c>
      <c r="T18" s="58" t="s">
        <v>120</v>
      </c>
      <c r="U18" s="59" t="s">
        <v>121</v>
      </c>
      <c r="V18" s="57" t="s">
        <v>119</v>
      </c>
      <c r="W18" s="58" t="s">
        <v>120</v>
      </c>
      <c r="X18" s="59" t="s">
        <v>121</v>
      </c>
      <c r="Y18" s="57" t="s">
        <v>119</v>
      </c>
      <c r="Z18" s="58" t="s">
        <v>120</v>
      </c>
      <c r="AA18" s="59" t="s">
        <v>121</v>
      </c>
      <c r="AB18" s="60"/>
      <c r="AC18" s="57" t="s">
        <v>119</v>
      </c>
      <c r="AD18" s="58" t="s">
        <v>120</v>
      </c>
      <c r="AE18" s="59" t="s">
        <v>121</v>
      </c>
      <c r="AF18" s="57" t="s">
        <v>119</v>
      </c>
      <c r="AG18" s="58" t="s">
        <v>120</v>
      </c>
      <c r="AH18" s="59" t="s">
        <v>121</v>
      </c>
      <c r="AI18" s="60"/>
      <c r="AJ18" s="57" t="s">
        <v>119</v>
      </c>
      <c r="AK18" s="58" t="s">
        <v>120</v>
      </c>
      <c r="AL18" s="59" t="s">
        <v>121</v>
      </c>
      <c r="AM18" s="57" t="s">
        <v>119</v>
      </c>
      <c r="AN18" s="58" t="s">
        <v>120</v>
      </c>
      <c r="AO18" s="59" t="s">
        <v>121</v>
      </c>
      <c r="AP18" s="57" t="s">
        <v>119</v>
      </c>
      <c r="AQ18" s="58" t="s">
        <v>120</v>
      </c>
      <c r="AR18" s="59" t="s">
        <v>121</v>
      </c>
      <c r="AS18" s="57" t="s">
        <v>119</v>
      </c>
      <c r="AT18" s="58" t="s">
        <v>120</v>
      </c>
      <c r="AU18" s="59" t="s">
        <v>121</v>
      </c>
      <c r="AV18" s="57" t="s">
        <v>119</v>
      </c>
      <c r="AW18" s="58" t="s">
        <v>120</v>
      </c>
      <c r="AX18" s="59" t="s">
        <v>121</v>
      </c>
      <c r="AY18" s="60"/>
      <c r="AZ18" s="57" t="s">
        <v>119</v>
      </c>
      <c r="BA18" s="58" t="s">
        <v>120</v>
      </c>
      <c r="BB18" s="59" t="s">
        <v>121</v>
      </c>
      <c r="BC18" s="191" t="s">
        <v>119</v>
      </c>
      <c r="BD18" s="191"/>
      <c r="BE18" s="58" t="s">
        <v>120</v>
      </c>
      <c r="BF18" s="59" t="s">
        <v>121</v>
      </c>
      <c r="BG18" s="60"/>
      <c r="BH18" s="57" t="s">
        <v>119</v>
      </c>
      <c r="BI18" s="58" t="s">
        <v>120</v>
      </c>
      <c r="BJ18" s="59" t="s">
        <v>121</v>
      </c>
      <c r="BK18" s="57" t="s">
        <v>119</v>
      </c>
      <c r="BL18" s="58" t="s">
        <v>120</v>
      </c>
      <c r="BM18" s="59" t="s">
        <v>121</v>
      </c>
      <c r="BN18" s="57" t="s">
        <v>119</v>
      </c>
      <c r="BO18" s="58" t="s">
        <v>120</v>
      </c>
      <c r="BP18" s="59" t="s">
        <v>121</v>
      </c>
      <c r="BQ18" s="60"/>
      <c r="BR18" s="57" t="s">
        <v>119</v>
      </c>
      <c r="BS18" s="58" t="s">
        <v>120</v>
      </c>
      <c r="BT18" s="59" t="s">
        <v>121</v>
      </c>
      <c r="BU18" s="60"/>
      <c r="BV18" s="61" t="s">
        <v>119</v>
      </c>
      <c r="BW18" s="62" t="s">
        <v>120</v>
      </c>
      <c r="BX18" s="63" t="s">
        <v>121</v>
      </c>
    </row>
    <row r="19" spans="1:76" s="1" customFormat="1" ht="15.5" customHeight="1" x14ac:dyDescent="0.15">
      <c r="A19" s="64">
        <v>1</v>
      </c>
      <c r="B19" s="66" t="s">
        <v>141</v>
      </c>
      <c r="C19" s="67" t="s">
        <v>70</v>
      </c>
      <c r="D19" s="68"/>
      <c r="E19" s="69"/>
      <c r="F19" s="70"/>
      <c r="G19" s="68"/>
      <c r="H19" s="69"/>
      <c r="I19" s="70"/>
      <c r="J19" s="68">
        <v>3</v>
      </c>
      <c r="K19" s="69">
        <v>3</v>
      </c>
      <c r="L19" s="70">
        <v>3</v>
      </c>
      <c r="M19" s="68"/>
      <c r="N19" s="69"/>
      <c r="O19" s="70"/>
      <c r="P19" s="68">
        <v>8</v>
      </c>
      <c r="Q19" s="69">
        <v>8</v>
      </c>
      <c r="R19" s="70">
        <v>7</v>
      </c>
      <c r="S19" s="68"/>
      <c r="T19" s="69"/>
      <c r="U19" s="70"/>
      <c r="V19" s="68"/>
      <c r="W19" s="69"/>
      <c r="X19" s="70"/>
      <c r="Y19" s="68"/>
      <c r="Z19" s="69"/>
      <c r="AA19" s="70"/>
      <c r="AB19" s="71"/>
      <c r="AC19" s="68"/>
      <c r="AD19" s="69"/>
      <c r="AE19" s="70">
        <v>1</v>
      </c>
      <c r="AF19" s="68"/>
      <c r="AG19" s="69"/>
      <c r="AH19" s="70"/>
      <c r="AI19" s="71"/>
      <c r="AJ19" s="68">
        <v>4</v>
      </c>
      <c r="AK19" s="69">
        <v>4</v>
      </c>
      <c r="AL19" s="70">
        <v>2</v>
      </c>
      <c r="AM19" s="68"/>
      <c r="AN19" s="69"/>
      <c r="AO19" s="70"/>
      <c r="AP19" s="68">
        <v>2</v>
      </c>
      <c r="AQ19" s="69">
        <v>2</v>
      </c>
      <c r="AR19" s="70">
        <v>1</v>
      </c>
      <c r="AS19" s="68"/>
      <c r="AT19" s="69"/>
      <c r="AU19" s="70"/>
      <c r="AV19" s="68"/>
      <c r="AW19" s="69"/>
      <c r="AX19" s="70"/>
      <c r="AY19" s="71"/>
      <c r="AZ19" s="68"/>
      <c r="BA19" s="69"/>
      <c r="BB19" s="70"/>
      <c r="BC19" s="187"/>
      <c r="BD19" s="187"/>
      <c r="BE19" s="69"/>
      <c r="BF19" s="70"/>
      <c r="BG19" s="71"/>
      <c r="BH19" s="68"/>
      <c r="BI19" s="69"/>
      <c r="BJ19" s="70"/>
      <c r="BK19" s="68">
        <v>10</v>
      </c>
      <c r="BL19" s="69"/>
      <c r="BM19" s="70"/>
      <c r="BN19" s="68"/>
      <c r="BO19" s="69"/>
      <c r="BP19" s="70"/>
      <c r="BQ19" s="71"/>
      <c r="BR19" s="68"/>
      <c r="BS19" s="69"/>
      <c r="BT19" s="70"/>
      <c r="BU19" s="71"/>
      <c r="BV19" s="72">
        <v>27</v>
      </c>
      <c r="BW19" s="73">
        <v>17</v>
      </c>
      <c r="BX19" s="74">
        <v>14</v>
      </c>
    </row>
    <row r="20" spans="1:76" s="1" customFormat="1" ht="15.5" customHeight="1" x14ac:dyDescent="0.15">
      <c r="A20" s="64">
        <v>1</v>
      </c>
      <c r="B20" s="66" t="s">
        <v>143</v>
      </c>
      <c r="C20" s="67" t="s">
        <v>70</v>
      </c>
      <c r="D20" s="68"/>
      <c r="E20" s="69"/>
      <c r="F20" s="70"/>
      <c r="G20" s="68"/>
      <c r="H20" s="69"/>
      <c r="I20" s="70"/>
      <c r="J20" s="68"/>
      <c r="K20" s="69"/>
      <c r="L20" s="70"/>
      <c r="M20" s="68"/>
      <c r="N20" s="69"/>
      <c r="O20" s="70"/>
      <c r="P20" s="68"/>
      <c r="Q20" s="69"/>
      <c r="R20" s="70"/>
      <c r="S20" s="68"/>
      <c r="T20" s="69"/>
      <c r="U20" s="70"/>
      <c r="V20" s="68"/>
      <c r="W20" s="69"/>
      <c r="X20" s="70"/>
      <c r="Y20" s="68"/>
      <c r="Z20" s="69"/>
      <c r="AA20" s="70"/>
      <c r="AB20" s="71"/>
      <c r="AC20" s="68">
        <v>3</v>
      </c>
      <c r="AD20" s="69">
        <v>3</v>
      </c>
      <c r="AE20" s="70"/>
      <c r="AF20" s="68">
        <v>4</v>
      </c>
      <c r="AG20" s="69">
        <v>4</v>
      </c>
      <c r="AH20" s="70"/>
      <c r="AI20" s="71"/>
      <c r="AJ20" s="68"/>
      <c r="AK20" s="69"/>
      <c r="AL20" s="70"/>
      <c r="AM20" s="68"/>
      <c r="AN20" s="69"/>
      <c r="AO20" s="70"/>
      <c r="AP20" s="68"/>
      <c r="AQ20" s="69"/>
      <c r="AR20" s="70"/>
      <c r="AS20" s="68"/>
      <c r="AT20" s="69"/>
      <c r="AU20" s="70"/>
      <c r="AV20" s="68"/>
      <c r="AW20" s="69"/>
      <c r="AX20" s="70"/>
      <c r="AY20" s="71"/>
      <c r="AZ20" s="68"/>
      <c r="BA20" s="69"/>
      <c r="BB20" s="70"/>
      <c r="BC20" s="187"/>
      <c r="BD20" s="187"/>
      <c r="BE20" s="69"/>
      <c r="BF20" s="70"/>
      <c r="BG20" s="71"/>
      <c r="BH20" s="68"/>
      <c r="BI20" s="69"/>
      <c r="BJ20" s="70"/>
      <c r="BK20" s="68"/>
      <c r="BL20" s="69"/>
      <c r="BM20" s="70"/>
      <c r="BN20" s="68"/>
      <c r="BO20" s="69"/>
      <c r="BP20" s="70"/>
      <c r="BQ20" s="71"/>
      <c r="BR20" s="68"/>
      <c r="BS20" s="69"/>
      <c r="BT20" s="70"/>
      <c r="BU20" s="71"/>
      <c r="BV20" s="72">
        <v>7</v>
      </c>
      <c r="BW20" s="73">
        <v>7</v>
      </c>
      <c r="BX20" s="74"/>
    </row>
    <row r="21" spans="1:76" s="1" customFormat="1" ht="15.5" customHeight="1" x14ac:dyDescent="0.15">
      <c r="A21" s="64">
        <v>1</v>
      </c>
      <c r="B21" s="66" t="s">
        <v>145</v>
      </c>
      <c r="C21" s="67" t="s">
        <v>70</v>
      </c>
      <c r="D21" s="68"/>
      <c r="E21" s="69"/>
      <c r="F21" s="70"/>
      <c r="G21" s="68"/>
      <c r="H21" s="69"/>
      <c r="I21" s="70"/>
      <c r="J21" s="68"/>
      <c r="K21" s="69"/>
      <c r="L21" s="70"/>
      <c r="M21" s="68"/>
      <c r="N21" s="69"/>
      <c r="O21" s="70"/>
      <c r="P21" s="68"/>
      <c r="Q21" s="69"/>
      <c r="R21" s="70"/>
      <c r="S21" s="68"/>
      <c r="T21" s="69"/>
      <c r="U21" s="70"/>
      <c r="V21" s="68"/>
      <c r="W21" s="69"/>
      <c r="X21" s="70"/>
      <c r="Y21" s="68"/>
      <c r="Z21" s="69"/>
      <c r="AA21" s="70"/>
      <c r="AB21" s="71"/>
      <c r="AC21" s="68"/>
      <c r="AD21" s="69"/>
      <c r="AE21" s="70"/>
      <c r="AF21" s="68">
        <v>2</v>
      </c>
      <c r="AG21" s="69">
        <v>2</v>
      </c>
      <c r="AH21" s="70"/>
      <c r="AI21" s="71"/>
      <c r="AJ21" s="68">
        <v>8</v>
      </c>
      <c r="AK21" s="69">
        <v>8</v>
      </c>
      <c r="AL21" s="70">
        <v>8</v>
      </c>
      <c r="AM21" s="68"/>
      <c r="AN21" s="69"/>
      <c r="AO21" s="70"/>
      <c r="AP21" s="68"/>
      <c r="AQ21" s="69"/>
      <c r="AR21" s="70"/>
      <c r="AS21" s="68"/>
      <c r="AT21" s="69"/>
      <c r="AU21" s="70"/>
      <c r="AV21" s="68"/>
      <c r="AW21" s="69"/>
      <c r="AX21" s="70"/>
      <c r="AY21" s="71"/>
      <c r="AZ21" s="68"/>
      <c r="BA21" s="69"/>
      <c r="BB21" s="70"/>
      <c r="BC21" s="187"/>
      <c r="BD21" s="187"/>
      <c r="BE21" s="69"/>
      <c r="BF21" s="70"/>
      <c r="BG21" s="71"/>
      <c r="BH21" s="68"/>
      <c r="BI21" s="69"/>
      <c r="BJ21" s="70"/>
      <c r="BK21" s="68"/>
      <c r="BL21" s="69"/>
      <c r="BM21" s="70"/>
      <c r="BN21" s="68"/>
      <c r="BO21" s="69"/>
      <c r="BP21" s="70"/>
      <c r="BQ21" s="71"/>
      <c r="BR21" s="68"/>
      <c r="BS21" s="69"/>
      <c r="BT21" s="70"/>
      <c r="BU21" s="71"/>
      <c r="BV21" s="72">
        <v>10</v>
      </c>
      <c r="BW21" s="73">
        <v>10</v>
      </c>
      <c r="BX21" s="74">
        <v>8</v>
      </c>
    </row>
    <row r="22" spans="1:76" s="1" customFormat="1" ht="15.5" customHeight="1" x14ac:dyDescent="0.15">
      <c r="A22" s="64">
        <v>1</v>
      </c>
      <c r="B22" s="66" t="s">
        <v>148</v>
      </c>
      <c r="C22" s="67" t="s">
        <v>70</v>
      </c>
      <c r="D22" s="68"/>
      <c r="E22" s="69"/>
      <c r="F22" s="70"/>
      <c r="G22" s="68"/>
      <c r="H22" s="69"/>
      <c r="I22" s="70"/>
      <c r="J22" s="68"/>
      <c r="K22" s="69"/>
      <c r="L22" s="70"/>
      <c r="M22" s="68"/>
      <c r="N22" s="69"/>
      <c r="O22" s="70"/>
      <c r="P22" s="68"/>
      <c r="Q22" s="69"/>
      <c r="R22" s="70">
        <v>4</v>
      </c>
      <c r="S22" s="68"/>
      <c r="T22" s="69"/>
      <c r="U22" s="70"/>
      <c r="V22" s="68"/>
      <c r="W22" s="69"/>
      <c r="X22" s="70"/>
      <c r="Y22" s="68"/>
      <c r="Z22" s="69"/>
      <c r="AA22" s="70"/>
      <c r="AB22" s="71"/>
      <c r="AC22" s="68"/>
      <c r="AD22" s="69"/>
      <c r="AE22" s="70"/>
      <c r="AF22" s="68"/>
      <c r="AG22" s="69"/>
      <c r="AH22" s="70"/>
      <c r="AI22" s="71"/>
      <c r="AJ22" s="68"/>
      <c r="AK22" s="69"/>
      <c r="AL22" s="70"/>
      <c r="AM22" s="68"/>
      <c r="AN22" s="69"/>
      <c r="AO22" s="70"/>
      <c r="AP22" s="68"/>
      <c r="AQ22" s="69"/>
      <c r="AR22" s="70"/>
      <c r="AS22" s="68"/>
      <c r="AT22" s="69"/>
      <c r="AU22" s="70"/>
      <c r="AV22" s="68"/>
      <c r="AW22" s="69"/>
      <c r="AX22" s="70"/>
      <c r="AY22" s="71"/>
      <c r="AZ22" s="68"/>
      <c r="BA22" s="69"/>
      <c r="BB22" s="70"/>
      <c r="BC22" s="187"/>
      <c r="BD22" s="187"/>
      <c r="BE22" s="69"/>
      <c r="BF22" s="70"/>
      <c r="BG22" s="71"/>
      <c r="BH22" s="68"/>
      <c r="BI22" s="69"/>
      <c r="BJ22" s="70"/>
      <c r="BK22" s="68"/>
      <c r="BL22" s="69"/>
      <c r="BM22" s="70"/>
      <c r="BN22" s="68"/>
      <c r="BO22" s="69"/>
      <c r="BP22" s="70"/>
      <c r="BQ22" s="71"/>
      <c r="BR22" s="68"/>
      <c r="BS22" s="69"/>
      <c r="BT22" s="70"/>
      <c r="BU22" s="71"/>
      <c r="BV22" s="72"/>
      <c r="BW22" s="73"/>
      <c r="BX22" s="74">
        <v>4</v>
      </c>
    </row>
    <row r="23" spans="1:76" s="1" customFormat="1" ht="15.5" customHeight="1" x14ac:dyDescent="0.15">
      <c r="A23" s="64">
        <v>1</v>
      </c>
      <c r="B23" s="66" t="s">
        <v>149</v>
      </c>
      <c r="C23" s="67" t="s">
        <v>70</v>
      </c>
      <c r="D23" s="68"/>
      <c r="E23" s="69"/>
      <c r="F23" s="70"/>
      <c r="G23" s="68"/>
      <c r="H23" s="69"/>
      <c r="I23" s="70"/>
      <c r="J23" s="68"/>
      <c r="K23" s="69"/>
      <c r="L23" s="70"/>
      <c r="M23" s="68"/>
      <c r="N23" s="69"/>
      <c r="O23" s="70"/>
      <c r="P23" s="68"/>
      <c r="Q23" s="69"/>
      <c r="R23" s="70">
        <v>9</v>
      </c>
      <c r="S23" s="68"/>
      <c r="T23" s="69"/>
      <c r="U23" s="70"/>
      <c r="V23" s="68"/>
      <c r="W23" s="69"/>
      <c r="X23" s="70"/>
      <c r="Y23" s="68"/>
      <c r="Z23" s="69"/>
      <c r="AA23" s="70"/>
      <c r="AB23" s="71"/>
      <c r="AC23" s="68"/>
      <c r="AD23" s="69"/>
      <c r="AE23" s="70"/>
      <c r="AF23" s="68"/>
      <c r="AG23" s="69"/>
      <c r="AH23" s="70"/>
      <c r="AI23" s="71"/>
      <c r="AJ23" s="68"/>
      <c r="AK23" s="69"/>
      <c r="AL23" s="70"/>
      <c r="AM23" s="68"/>
      <c r="AN23" s="69"/>
      <c r="AO23" s="70"/>
      <c r="AP23" s="68"/>
      <c r="AQ23" s="69"/>
      <c r="AR23" s="70"/>
      <c r="AS23" s="68"/>
      <c r="AT23" s="69"/>
      <c r="AU23" s="70"/>
      <c r="AV23" s="68"/>
      <c r="AW23" s="69"/>
      <c r="AX23" s="70"/>
      <c r="AY23" s="71"/>
      <c r="AZ23" s="68"/>
      <c r="BA23" s="69"/>
      <c r="BB23" s="70"/>
      <c r="BC23" s="187"/>
      <c r="BD23" s="187"/>
      <c r="BE23" s="69"/>
      <c r="BF23" s="70"/>
      <c r="BG23" s="71"/>
      <c r="BH23" s="68"/>
      <c r="BI23" s="69"/>
      <c r="BJ23" s="70"/>
      <c r="BK23" s="68"/>
      <c r="BL23" s="69"/>
      <c r="BM23" s="70"/>
      <c r="BN23" s="68"/>
      <c r="BO23" s="69"/>
      <c r="BP23" s="70"/>
      <c r="BQ23" s="71"/>
      <c r="BR23" s="68"/>
      <c r="BS23" s="69"/>
      <c r="BT23" s="70"/>
      <c r="BU23" s="71"/>
      <c r="BV23" s="72"/>
      <c r="BW23" s="73"/>
      <c r="BX23" s="74">
        <v>9</v>
      </c>
    </row>
    <row r="24" spans="1:76" s="1" customFormat="1" ht="15.5" customHeight="1" x14ac:dyDescent="0.15">
      <c r="A24" s="64">
        <v>1</v>
      </c>
      <c r="B24" s="66" t="s">
        <v>161</v>
      </c>
      <c r="C24" s="67" t="s">
        <v>70</v>
      </c>
      <c r="D24" s="68"/>
      <c r="E24" s="69"/>
      <c r="F24" s="70"/>
      <c r="G24" s="68"/>
      <c r="H24" s="69"/>
      <c r="I24" s="70"/>
      <c r="J24" s="68"/>
      <c r="K24" s="69"/>
      <c r="L24" s="70"/>
      <c r="M24" s="68"/>
      <c r="N24" s="69"/>
      <c r="O24" s="70"/>
      <c r="P24" s="68">
        <v>4</v>
      </c>
      <c r="Q24" s="69">
        <v>4</v>
      </c>
      <c r="R24" s="70">
        <v>6</v>
      </c>
      <c r="S24" s="68"/>
      <c r="T24" s="69"/>
      <c r="U24" s="70">
        <v>4</v>
      </c>
      <c r="V24" s="68"/>
      <c r="W24" s="69"/>
      <c r="X24" s="70"/>
      <c r="Y24" s="68"/>
      <c r="Z24" s="69"/>
      <c r="AA24" s="70"/>
      <c r="AB24" s="71"/>
      <c r="AC24" s="68"/>
      <c r="AD24" s="69"/>
      <c r="AE24" s="70"/>
      <c r="AF24" s="68"/>
      <c r="AG24" s="69"/>
      <c r="AH24" s="70"/>
      <c r="AI24" s="71"/>
      <c r="AJ24" s="68"/>
      <c r="AK24" s="69"/>
      <c r="AL24" s="70"/>
      <c r="AM24" s="68"/>
      <c r="AN24" s="69"/>
      <c r="AO24" s="70"/>
      <c r="AP24" s="68"/>
      <c r="AQ24" s="69"/>
      <c r="AR24" s="70"/>
      <c r="AS24" s="68"/>
      <c r="AT24" s="69"/>
      <c r="AU24" s="70"/>
      <c r="AV24" s="68"/>
      <c r="AW24" s="69"/>
      <c r="AX24" s="70"/>
      <c r="AY24" s="71"/>
      <c r="AZ24" s="68"/>
      <c r="BA24" s="69"/>
      <c r="BB24" s="70"/>
      <c r="BC24" s="187"/>
      <c r="BD24" s="187"/>
      <c r="BE24" s="69"/>
      <c r="BF24" s="70"/>
      <c r="BG24" s="71"/>
      <c r="BH24" s="68"/>
      <c r="BI24" s="69"/>
      <c r="BJ24" s="70"/>
      <c r="BK24" s="68"/>
      <c r="BL24" s="69"/>
      <c r="BM24" s="70"/>
      <c r="BN24" s="68"/>
      <c r="BO24" s="69"/>
      <c r="BP24" s="70"/>
      <c r="BQ24" s="71"/>
      <c r="BR24" s="68"/>
      <c r="BS24" s="69"/>
      <c r="BT24" s="70"/>
      <c r="BU24" s="71"/>
      <c r="BV24" s="72">
        <v>4</v>
      </c>
      <c r="BW24" s="73">
        <v>4</v>
      </c>
      <c r="BX24" s="74">
        <v>10</v>
      </c>
    </row>
    <row r="25" spans="1:76" s="1" customFormat="1" ht="15.5" customHeight="1" x14ac:dyDescent="0.15">
      <c r="A25" s="64">
        <v>1</v>
      </c>
      <c r="B25" s="66" t="s">
        <v>171</v>
      </c>
      <c r="C25" s="67" t="s">
        <v>70</v>
      </c>
      <c r="D25" s="68"/>
      <c r="E25" s="69"/>
      <c r="F25" s="70"/>
      <c r="G25" s="68"/>
      <c r="H25" s="69"/>
      <c r="I25" s="70"/>
      <c r="J25" s="68"/>
      <c r="K25" s="69"/>
      <c r="L25" s="70">
        <v>4</v>
      </c>
      <c r="M25" s="68">
        <v>2</v>
      </c>
      <c r="N25" s="69"/>
      <c r="O25" s="70"/>
      <c r="P25" s="68">
        <v>2</v>
      </c>
      <c r="Q25" s="69">
        <v>2</v>
      </c>
      <c r="R25" s="70">
        <v>2</v>
      </c>
      <c r="S25" s="68">
        <v>1</v>
      </c>
      <c r="T25" s="69">
        <v>1</v>
      </c>
      <c r="U25" s="70">
        <v>1</v>
      </c>
      <c r="V25" s="68"/>
      <c r="W25" s="69"/>
      <c r="X25" s="70"/>
      <c r="Y25" s="68"/>
      <c r="Z25" s="69"/>
      <c r="AA25" s="70"/>
      <c r="AB25" s="71"/>
      <c r="AC25" s="68"/>
      <c r="AD25" s="69"/>
      <c r="AE25" s="70"/>
      <c r="AF25" s="68"/>
      <c r="AG25" s="69"/>
      <c r="AH25" s="70"/>
      <c r="AI25" s="71"/>
      <c r="AJ25" s="68"/>
      <c r="AK25" s="69"/>
      <c r="AL25" s="70"/>
      <c r="AM25" s="68"/>
      <c r="AN25" s="69"/>
      <c r="AO25" s="70"/>
      <c r="AP25" s="68"/>
      <c r="AQ25" s="69"/>
      <c r="AR25" s="70"/>
      <c r="AS25" s="68"/>
      <c r="AT25" s="69"/>
      <c r="AU25" s="70"/>
      <c r="AV25" s="68"/>
      <c r="AW25" s="69"/>
      <c r="AX25" s="70"/>
      <c r="AY25" s="71"/>
      <c r="AZ25" s="68"/>
      <c r="BA25" s="69"/>
      <c r="BB25" s="70"/>
      <c r="BC25" s="187"/>
      <c r="BD25" s="187"/>
      <c r="BE25" s="69"/>
      <c r="BF25" s="70"/>
      <c r="BG25" s="71"/>
      <c r="BH25" s="68"/>
      <c r="BI25" s="69"/>
      <c r="BJ25" s="70"/>
      <c r="BK25" s="68"/>
      <c r="BL25" s="69"/>
      <c r="BM25" s="70"/>
      <c r="BN25" s="68"/>
      <c r="BO25" s="69"/>
      <c r="BP25" s="70"/>
      <c r="BQ25" s="71"/>
      <c r="BR25" s="68"/>
      <c r="BS25" s="69"/>
      <c r="BT25" s="70"/>
      <c r="BU25" s="71"/>
      <c r="BV25" s="72">
        <v>5</v>
      </c>
      <c r="BW25" s="73">
        <v>3</v>
      </c>
      <c r="BX25" s="74">
        <v>7</v>
      </c>
    </row>
    <row r="26" spans="1:76" s="1" customFormat="1" ht="15.5" customHeight="1" x14ac:dyDescent="0.15">
      <c r="A26" s="64">
        <v>1</v>
      </c>
      <c r="B26" s="66" t="s">
        <v>185</v>
      </c>
      <c r="C26" s="67" t="s">
        <v>70</v>
      </c>
      <c r="D26" s="68"/>
      <c r="E26" s="69"/>
      <c r="F26" s="70"/>
      <c r="G26" s="68"/>
      <c r="H26" s="69"/>
      <c r="I26" s="70"/>
      <c r="J26" s="68"/>
      <c r="K26" s="69"/>
      <c r="L26" s="70"/>
      <c r="M26" s="68"/>
      <c r="N26" s="69"/>
      <c r="O26" s="70"/>
      <c r="P26" s="68"/>
      <c r="Q26" s="69"/>
      <c r="R26" s="70"/>
      <c r="S26" s="68"/>
      <c r="T26" s="69"/>
      <c r="U26" s="70"/>
      <c r="V26" s="68"/>
      <c r="W26" s="69"/>
      <c r="X26" s="70"/>
      <c r="Y26" s="68"/>
      <c r="Z26" s="69"/>
      <c r="AA26" s="70"/>
      <c r="AB26" s="71"/>
      <c r="AC26" s="68"/>
      <c r="AD26" s="69"/>
      <c r="AE26" s="70"/>
      <c r="AF26" s="68"/>
      <c r="AG26" s="69"/>
      <c r="AH26" s="70"/>
      <c r="AI26" s="71"/>
      <c r="AJ26" s="68"/>
      <c r="AK26" s="69"/>
      <c r="AL26" s="70"/>
      <c r="AM26" s="68"/>
      <c r="AN26" s="69"/>
      <c r="AO26" s="70"/>
      <c r="AP26" s="68"/>
      <c r="AQ26" s="69"/>
      <c r="AR26" s="70"/>
      <c r="AS26" s="68"/>
      <c r="AT26" s="69"/>
      <c r="AU26" s="70"/>
      <c r="AV26" s="68"/>
      <c r="AW26" s="69"/>
      <c r="AX26" s="70"/>
      <c r="AY26" s="71"/>
      <c r="AZ26" s="68"/>
      <c r="BA26" s="69"/>
      <c r="BB26" s="70">
        <v>2</v>
      </c>
      <c r="BC26" s="187"/>
      <c r="BD26" s="187"/>
      <c r="BE26" s="69"/>
      <c r="BF26" s="70"/>
      <c r="BG26" s="71"/>
      <c r="BH26" s="68"/>
      <c r="BI26" s="69"/>
      <c r="BJ26" s="70"/>
      <c r="BK26" s="68"/>
      <c r="BL26" s="69"/>
      <c r="BM26" s="70"/>
      <c r="BN26" s="68"/>
      <c r="BO26" s="69"/>
      <c r="BP26" s="70"/>
      <c r="BQ26" s="71"/>
      <c r="BR26" s="68"/>
      <c r="BS26" s="69"/>
      <c r="BT26" s="70"/>
      <c r="BU26" s="71"/>
      <c r="BV26" s="72"/>
      <c r="BW26" s="73"/>
      <c r="BX26" s="74">
        <v>2</v>
      </c>
    </row>
    <row r="27" spans="1:76" s="1" customFormat="1" ht="15.5" customHeight="1" x14ac:dyDescent="0.15">
      <c r="A27" s="64">
        <v>1</v>
      </c>
      <c r="B27" s="66" t="s">
        <v>188</v>
      </c>
      <c r="C27" s="67" t="s">
        <v>70</v>
      </c>
      <c r="D27" s="68"/>
      <c r="E27" s="69"/>
      <c r="F27" s="70"/>
      <c r="G27" s="68"/>
      <c r="H27" s="69"/>
      <c r="I27" s="70"/>
      <c r="J27" s="68">
        <v>2</v>
      </c>
      <c r="K27" s="69">
        <v>2</v>
      </c>
      <c r="L27" s="70"/>
      <c r="M27" s="68"/>
      <c r="N27" s="69"/>
      <c r="O27" s="70"/>
      <c r="P27" s="68"/>
      <c r="Q27" s="69"/>
      <c r="R27" s="70"/>
      <c r="S27" s="68"/>
      <c r="T27" s="69"/>
      <c r="U27" s="70"/>
      <c r="V27" s="68"/>
      <c r="W27" s="69"/>
      <c r="X27" s="70"/>
      <c r="Y27" s="68"/>
      <c r="Z27" s="69"/>
      <c r="AA27" s="70"/>
      <c r="AB27" s="71"/>
      <c r="AC27" s="68"/>
      <c r="AD27" s="69"/>
      <c r="AE27" s="70"/>
      <c r="AF27" s="68"/>
      <c r="AG27" s="69"/>
      <c r="AH27" s="70"/>
      <c r="AI27" s="71"/>
      <c r="AJ27" s="68">
        <v>2</v>
      </c>
      <c r="AK27" s="69">
        <v>2</v>
      </c>
      <c r="AL27" s="70"/>
      <c r="AM27" s="68"/>
      <c r="AN27" s="69"/>
      <c r="AO27" s="70"/>
      <c r="AP27" s="68"/>
      <c r="AQ27" s="69"/>
      <c r="AR27" s="70"/>
      <c r="AS27" s="68"/>
      <c r="AT27" s="69"/>
      <c r="AU27" s="70"/>
      <c r="AV27" s="68"/>
      <c r="AW27" s="69"/>
      <c r="AX27" s="70">
        <v>2</v>
      </c>
      <c r="AY27" s="71"/>
      <c r="AZ27" s="68">
        <v>5</v>
      </c>
      <c r="BA27" s="69">
        <v>5</v>
      </c>
      <c r="BB27" s="70"/>
      <c r="BC27" s="187"/>
      <c r="BD27" s="187"/>
      <c r="BE27" s="69"/>
      <c r="BF27" s="70"/>
      <c r="BG27" s="71"/>
      <c r="BH27" s="68"/>
      <c r="BI27" s="69"/>
      <c r="BJ27" s="70"/>
      <c r="BK27" s="68">
        <v>4</v>
      </c>
      <c r="BL27" s="69">
        <v>2</v>
      </c>
      <c r="BM27" s="70">
        <v>4</v>
      </c>
      <c r="BN27" s="68"/>
      <c r="BO27" s="69"/>
      <c r="BP27" s="70"/>
      <c r="BQ27" s="71"/>
      <c r="BR27" s="68"/>
      <c r="BS27" s="69"/>
      <c r="BT27" s="70"/>
      <c r="BU27" s="71"/>
      <c r="BV27" s="72">
        <v>13</v>
      </c>
      <c r="BW27" s="73">
        <v>11</v>
      </c>
      <c r="BX27" s="74">
        <v>6</v>
      </c>
    </row>
    <row r="28" spans="1:76" s="1" customFormat="1" ht="15.5" customHeight="1" x14ac:dyDescent="0.15">
      <c r="A28" s="64">
        <v>1</v>
      </c>
      <c r="B28" s="66" t="s">
        <v>190</v>
      </c>
      <c r="C28" s="67" t="s">
        <v>70</v>
      </c>
      <c r="D28" s="68"/>
      <c r="E28" s="69"/>
      <c r="F28" s="70"/>
      <c r="G28" s="68"/>
      <c r="H28" s="69"/>
      <c r="I28" s="70"/>
      <c r="J28" s="68">
        <v>2</v>
      </c>
      <c r="K28" s="69">
        <v>2</v>
      </c>
      <c r="L28" s="70">
        <v>4</v>
      </c>
      <c r="M28" s="68"/>
      <c r="N28" s="69"/>
      <c r="O28" s="70"/>
      <c r="P28" s="68"/>
      <c r="Q28" s="69"/>
      <c r="R28" s="70"/>
      <c r="S28" s="68"/>
      <c r="T28" s="69"/>
      <c r="U28" s="70"/>
      <c r="V28" s="68"/>
      <c r="W28" s="69"/>
      <c r="X28" s="70"/>
      <c r="Y28" s="68"/>
      <c r="Z28" s="69"/>
      <c r="AA28" s="70"/>
      <c r="AB28" s="71"/>
      <c r="AC28" s="68"/>
      <c r="AD28" s="69"/>
      <c r="AE28" s="70"/>
      <c r="AF28" s="68"/>
      <c r="AG28" s="69"/>
      <c r="AH28" s="70"/>
      <c r="AI28" s="71"/>
      <c r="AJ28" s="68"/>
      <c r="AK28" s="69"/>
      <c r="AL28" s="70">
        <v>2</v>
      </c>
      <c r="AM28" s="68"/>
      <c r="AN28" s="69"/>
      <c r="AO28" s="70"/>
      <c r="AP28" s="68"/>
      <c r="AQ28" s="69"/>
      <c r="AR28" s="70"/>
      <c r="AS28" s="68"/>
      <c r="AT28" s="69"/>
      <c r="AU28" s="70"/>
      <c r="AV28" s="68"/>
      <c r="AW28" s="69"/>
      <c r="AX28" s="70"/>
      <c r="AY28" s="71"/>
      <c r="AZ28" s="68"/>
      <c r="BA28" s="69"/>
      <c r="BB28" s="70"/>
      <c r="BC28" s="187"/>
      <c r="BD28" s="187"/>
      <c r="BE28" s="69"/>
      <c r="BF28" s="70"/>
      <c r="BG28" s="71"/>
      <c r="BH28" s="68"/>
      <c r="BI28" s="69"/>
      <c r="BJ28" s="70"/>
      <c r="BK28" s="68"/>
      <c r="BL28" s="69"/>
      <c r="BM28" s="70"/>
      <c r="BN28" s="68"/>
      <c r="BO28" s="69"/>
      <c r="BP28" s="70"/>
      <c r="BQ28" s="71"/>
      <c r="BR28" s="68"/>
      <c r="BS28" s="69"/>
      <c r="BT28" s="70"/>
      <c r="BU28" s="71"/>
      <c r="BV28" s="72">
        <v>2</v>
      </c>
      <c r="BW28" s="73">
        <v>2</v>
      </c>
      <c r="BX28" s="74">
        <v>6</v>
      </c>
    </row>
    <row r="29" spans="1:76" s="1" customFormat="1" ht="15.5" customHeight="1" x14ac:dyDescent="0.15">
      <c r="A29" s="64">
        <v>1</v>
      </c>
      <c r="B29" s="66" t="s">
        <v>194</v>
      </c>
      <c r="C29" s="67" t="s">
        <v>70</v>
      </c>
      <c r="D29" s="68"/>
      <c r="E29" s="69"/>
      <c r="F29" s="70"/>
      <c r="G29" s="68"/>
      <c r="H29" s="69"/>
      <c r="I29" s="70">
        <v>1</v>
      </c>
      <c r="J29" s="68"/>
      <c r="K29" s="69"/>
      <c r="L29" s="70">
        <v>2</v>
      </c>
      <c r="M29" s="68"/>
      <c r="N29" s="69"/>
      <c r="O29" s="70"/>
      <c r="P29" s="68"/>
      <c r="Q29" s="69"/>
      <c r="R29" s="70"/>
      <c r="S29" s="68"/>
      <c r="T29" s="69"/>
      <c r="U29" s="70"/>
      <c r="V29" s="68"/>
      <c r="W29" s="69"/>
      <c r="X29" s="70">
        <v>2</v>
      </c>
      <c r="Y29" s="68"/>
      <c r="Z29" s="69"/>
      <c r="AA29" s="70"/>
      <c r="AB29" s="71"/>
      <c r="AC29" s="68"/>
      <c r="AD29" s="69"/>
      <c r="AE29" s="70"/>
      <c r="AF29" s="68"/>
      <c r="AG29" s="69"/>
      <c r="AH29" s="70"/>
      <c r="AI29" s="71"/>
      <c r="AJ29" s="68"/>
      <c r="AK29" s="69"/>
      <c r="AL29" s="70"/>
      <c r="AM29" s="68"/>
      <c r="AN29" s="69"/>
      <c r="AO29" s="70"/>
      <c r="AP29" s="68"/>
      <c r="AQ29" s="69"/>
      <c r="AR29" s="70"/>
      <c r="AS29" s="68"/>
      <c r="AT29" s="69"/>
      <c r="AU29" s="70"/>
      <c r="AV29" s="68">
        <v>2</v>
      </c>
      <c r="AW29" s="69">
        <v>2</v>
      </c>
      <c r="AX29" s="70">
        <v>1</v>
      </c>
      <c r="AY29" s="71"/>
      <c r="AZ29" s="68"/>
      <c r="BA29" s="69"/>
      <c r="BB29" s="70"/>
      <c r="BC29" s="187"/>
      <c r="BD29" s="187"/>
      <c r="BE29" s="69"/>
      <c r="BF29" s="70"/>
      <c r="BG29" s="71"/>
      <c r="BH29" s="68"/>
      <c r="BI29" s="69"/>
      <c r="BJ29" s="70"/>
      <c r="BK29" s="68"/>
      <c r="BL29" s="69"/>
      <c r="BM29" s="70"/>
      <c r="BN29" s="68"/>
      <c r="BO29" s="69"/>
      <c r="BP29" s="70"/>
      <c r="BQ29" s="71"/>
      <c r="BR29" s="68"/>
      <c r="BS29" s="69"/>
      <c r="BT29" s="70"/>
      <c r="BU29" s="71"/>
      <c r="BV29" s="72">
        <v>2</v>
      </c>
      <c r="BW29" s="73">
        <v>2</v>
      </c>
      <c r="BX29" s="74">
        <v>6</v>
      </c>
    </row>
    <row r="30" spans="1:76" s="1" customFormat="1" ht="15.5" customHeight="1" x14ac:dyDescent="0.15">
      <c r="A30" s="64">
        <v>1</v>
      </c>
      <c r="B30" s="66" t="s">
        <v>197</v>
      </c>
      <c r="C30" s="67" t="s">
        <v>70</v>
      </c>
      <c r="D30" s="68"/>
      <c r="E30" s="69"/>
      <c r="F30" s="70"/>
      <c r="G30" s="68"/>
      <c r="H30" s="69"/>
      <c r="I30" s="70"/>
      <c r="J30" s="68"/>
      <c r="K30" s="69"/>
      <c r="L30" s="70"/>
      <c r="M30" s="68"/>
      <c r="N30" s="69"/>
      <c r="O30" s="70"/>
      <c r="P30" s="68"/>
      <c r="Q30" s="69"/>
      <c r="R30" s="70"/>
      <c r="S30" s="68"/>
      <c r="T30" s="69"/>
      <c r="U30" s="70">
        <v>2</v>
      </c>
      <c r="V30" s="68"/>
      <c r="W30" s="69"/>
      <c r="X30" s="70"/>
      <c r="Y30" s="68"/>
      <c r="Z30" s="69"/>
      <c r="AA30" s="70"/>
      <c r="AB30" s="71"/>
      <c r="AC30" s="68"/>
      <c r="AD30" s="69"/>
      <c r="AE30" s="70"/>
      <c r="AF30" s="68"/>
      <c r="AG30" s="69"/>
      <c r="AH30" s="70"/>
      <c r="AI30" s="71"/>
      <c r="AJ30" s="68"/>
      <c r="AK30" s="69"/>
      <c r="AL30" s="70"/>
      <c r="AM30" s="68"/>
      <c r="AN30" s="69"/>
      <c r="AO30" s="70"/>
      <c r="AP30" s="68"/>
      <c r="AQ30" s="69"/>
      <c r="AR30" s="70"/>
      <c r="AS30" s="68"/>
      <c r="AT30" s="69"/>
      <c r="AU30" s="70"/>
      <c r="AV30" s="68"/>
      <c r="AW30" s="69"/>
      <c r="AX30" s="70"/>
      <c r="AY30" s="71"/>
      <c r="AZ30" s="68"/>
      <c r="BA30" s="69"/>
      <c r="BB30" s="70"/>
      <c r="BC30" s="187"/>
      <c r="BD30" s="187"/>
      <c r="BE30" s="69"/>
      <c r="BF30" s="70"/>
      <c r="BG30" s="71"/>
      <c r="BH30" s="68"/>
      <c r="BI30" s="69"/>
      <c r="BJ30" s="70"/>
      <c r="BK30" s="68"/>
      <c r="BL30" s="69"/>
      <c r="BM30" s="70"/>
      <c r="BN30" s="68"/>
      <c r="BO30" s="69"/>
      <c r="BP30" s="70"/>
      <c r="BQ30" s="71"/>
      <c r="BR30" s="68"/>
      <c r="BS30" s="69"/>
      <c r="BT30" s="70"/>
      <c r="BU30" s="71"/>
      <c r="BV30" s="72"/>
      <c r="BW30" s="73"/>
      <c r="BX30" s="74">
        <v>2</v>
      </c>
    </row>
    <row r="31" spans="1:76" s="1" customFormat="1" ht="15.5" customHeight="1" x14ac:dyDescent="0.15">
      <c r="A31" s="64">
        <v>1</v>
      </c>
      <c r="B31" s="66" t="s">
        <v>200</v>
      </c>
      <c r="C31" s="67" t="s">
        <v>70</v>
      </c>
      <c r="D31" s="68"/>
      <c r="E31" s="69"/>
      <c r="F31" s="70"/>
      <c r="G31" s="68">
        <v>4</v>
      </c>
      <c r="H31" s="69">
        <v>4</v>
      </c>
      <c r="I31" s="70">
        <v>4</v>
      </c>
      <c r="J31" s="68"/>
      <c r="K31" s="69"/>
      <c r="L31" s="70"/>
      <c r="M31" s="68"/>
      <c r="N31" s="69"/>
      <c r="O31" s="70"/>
      <c r="P31" s="68"/>
      <c r="Q31" s="69"/>
      <c r="R31" s="70"/>
      <c r="S31" s="68"/>
      <c r="T31" s="69"/>
      <c r="U31" s="70"/>
      <c r="V31" s="68"/>
      <c r="W31" s="69"/>
      <c r="X31" s="70"/>
      <c r="Y31" s="68"/>
      <c r="Z31" s="69"/>
      <c r="AA31" s="70"/>
      <c r="AB31" s="71"/>
      <c r="AC31" s="68"/>
      <c r="AD31" s="69"/>
      <c r="AE31" s="70"/>
      <c r="AF31" s="68"/>
      <c r="AG31" s="69"/>
      <c r="AH31" s="70"/>
      <c r="AI31" s="71"/>
      <c r="AJ31" s="68"/>
      <c r="AK31" s="69"/>
      <c r="AL31" s="70"/>
      <c r="AM31" s="68"/>
      <c r="AN31" s="69"/>
      <c r="AO31" s="70"/>
      <c r="AP31" s="68"/>
      <c r="AQ31" s="69"/>
      <c r="AR31" s="70"/>
      <c r="AS31" s="68"/>
      <c r="AT31" s="69"/>
      <c r="AU31" s="70"/>
      <c r="AV31" s="68"/>
      <c r="AW31" s="69"/>
      <c r="AX31" s="70"/>
      <c r="AY31" s="71"/>
      <c r="AZ31" s="68"/>
      <c r="BA31" s="69"/>
      <c r="BB31" s="70"/>
      <c r="BC31" s="187"/>
      <c r="BD31" s="187"/>
      <c r="BE31" s="69"/>
      <c r="BF31" s="70"/>
      <c r="BG31" s="71"/>
      <c r="BH31" s="68"/>
      <c r="BI31" s="69"/>
      <c r="BJ31" s="70"/>
      <c r="BK31" s="68"/>
      <c r="BL31" s="69"/>
      <c r="BM31" s="70"/>
      <c r="BN31" s="68"/>
      <c r="BO31" s="69"/>
      <c r="BP31" s="70"/>
      <c r="BQ31" s="71"/>
      <c r="BR31" s="68"/>
      <c r="BS31" s="69"/>
      <c r="BT31" s="70"/>
      <c r="BU31" s="71"/>
      <c r="BV31" s="72">
        <v>4</v>
      </c>
      <c r="BW31" s="73">
        <v>4</v>
      </c>
      <c r="BX31" s="74">
        <v>4</v>
      </c>
    </row>
    <row r="32" spans="1:76" s="1" customFormat="1" ht="15.5" customHeight="1" x14ac:dyDescent="0.15">
      <c r="A32" s="64">
        <v>1</v>
      </c>
      <c r="B32" s="66" t="s">
        <v>205</v>
      </c>
      <c r="C32" s="67" t="s">
        <v>70</v>
      </c>
      <c r="D32" s="68"/>
      <c r="E32" s="69"/>
      <c r="F32" s="70"/>
      <c r="G32" s="68"/>
      <c r="H32" s="69"/>
      <c r="I32" s="70"/>
      <c r="J32" s="68"/>
      <c r="K32" s="69"/>
      <c r="L32" s="70"/>
      <c r="M32" s="68"/>
      <c r="N32" s="69"/>
      <c r="O32" s="70"/>
      <c r="P32" s="68"/>
      <c r="Q32" s="69"/>
      <c r="R32" s="70"/>
      <c r="S32" s="68"/>
      <c r="T32" s="69"/>
      <c r="U32" s="70"/>
      <c r="V32" s="68"/>
      <c r="W32" s="69"/>
      <c r="X32" s="70"/>
      <c r="Y32" s="68"/>
      <c r="Z32" s="69"/>
      <c r="AA32" s="70"/>
      <c r="AB32" s="71"/>
      <c r="AC32" s="68"/>
      <c r="AD32" s="69"/>
      <c r="AE32" s="70"/>
      <c r="AF32" s="68"/>
      <c r="AG32" s="69"/>
      <c r="AH32" s="70"/>
      <c r="AI32" s="71"/>
      <c r="AJ32" s="68"/>
      <c r="AK32" s="69"/>
      <c r="AL32" s="70">
        <v>1</v>
      </c>
      <c r="AM32" s="68"/>
      <c r="AN32" s="69"/>
      <c r="AO32" s="70"/>
      <c r="AP32" s="68"/>
      <c r="AQ32" s="69"/>
      <c r="AR32" s="70"/>
      <c r="AS32" s="68"/>
      <c r="AT32" s="69"/>
      <c r="AU32" s="70"/>
      <c r="AV32" s="68"/>
      <c r="AW32" s="69"/>
      <c r="AX32" s="70"/>
      <c r="AY32" s="71"/>
      <c r="AZ32" s="68"/>
      <c r="BA32" s="69"/>
      <c r="BB32" s="70"/>
      <c r="BC32" s="187"/>
      <c r="BD32" s="187"/>
      <c r="BE32" s="69"/>
      <c r="BF32" s="70"/>
      <c r="BG32" s="71"/>
      <c r="BH32" s="68"/>
      <c r="BI32" s="69"/>
      <c r="BJ32" s="70"/>
      <c r="BK32" s="68"/>
      <c r="BL32" s="69"/>
      <c r="BM32" s="70"/>
      <c r="BN32" s="68"/>
      <c r="BO32" s="69"/>
      <c r="BP32" s="70"/>
      <c r="BQ32" s="71"/>
      <c r="BR32" s="68"/>
      <c r="BS32" s="69"/>
      <c r="BT32" s="70"/>
      <c r="BU32" s="71"/>
      <c r="BV32" s="72"/>
      <c r="BW32" s="73"/>
      <c r="BX32" s="74">
        <v>1</v>
      </c>
    </row>
    <row r="33" spans="1:76" s="1" customFormat="1" ht="15.5" customHeight="1" x14ac:dyDescent="0.15">
      <c r="A33" s="64">
        <v>1</v>
      </c>
      <c r="B33" s="66" t="s">
        <v>212</v>
      </c>
      <c r="C33" s="67" t="s">
        <v>70</v>
      </c>
      <c r="D33" s="68"/>
      <c r="E33" s="69"/>
      <c r="F33" s="70"/>
      <c r="G33" s="68"/>
      <c r="H33" s="69"/>
      <c r="I33" s="70"/>
      <c r="J33" s="68"/>
      <c r="K33" s="69"/>
      <c r="L33" s="70"/>
      <c r="M33" s="68"/>
      <c r="N33" s="69"/>
      <c r="O33" s="70"/>
      <c r="P33" s="68"/>
      <c r="Q33" s="69"/>
      <c r="R33" s="70">
        <v>2</v>
      </c>
      <c r="S33" s="68"/>
      <c r="T33" s="69"/>
      <c r="U33" s="70"/>
      <c r="V33" s="68"/>
      <c r="W33" s="69"/>
      <c r="X33" s="70"/>
      <c r="Y33" s="68"/>
      <c r="Z33" s="69"/>
      <c r="AA33" s="70"/>
      <c r="AB33" s="71"/>
      <c r="AC33" s="68"/>
      <c r="AD33" s="69"/>
      <c r="AE33" s="70"/>
      <c r="AF33" s="68"/>
      <c r="AG33" s="69"/>
      <c r="AH33" s="70"/>
      <c r="AI33" s="71"/>
      <c r="AJ33" s="68"/>
      <c r="AK33" s="69"/>
      <c r="AL33" s="70"/>
      <c r="AM33" s="68"/>
      <c r="AN33" s="69"/>
      <c r="AO33" s="70"/>
      <c r="AP33" s="68"/>
      <c r="AQ33" s="69"/>
      <c r="AR33" s="70"/>
      <c r="AS33" s="68"/>
      <c r="AT33" s="69"/>
      <c r="AU33" s="70"/>
      <c r="AV33" s="68"/>
      <c r="AW33" s="69"/>
      <c r="AX33" s="70"/>
      <c r="AY33" s="71"/>
      <c r="AZ33" s="68"/>
      <c r="BA33" s="69"/>
      <c r="BB33" s="70"/>
      <c r="BC33" s="187"/>
      <c r="BD33" s="187"/>
      <c r="BE33" s="69"/>
      <c r="BF33" s="70"/>
      <c r="BG33" s="71"/>
      <c r="BH33" s="68"/>
      <c r="BI33" s="69"/>
      <c r="BJ33" s="70"/>
      <c r="BK33" s="68"/>
      <c r="BL33" s="69"/>
      <c r="BM33" s="70"/>
      <c r="BN33" s="68"/>
      <c r="BO33" s="69"/>
      <c r="BP33" s="70"/>
      <c r="BQ33" s="71"/>
      <c r="BR33" s="68"/>
      <c r="BS33" s="69"/>
      <c r="BT33" s="70"/>
      <c r="BU33" s="71"/>
      <c r="BV33" s="72"/>
      <c r="BW33" s="73"/>
      <c r="BX33" s="74">
        <v>2</v>
      </c>
    </row>
    <row r="34" spans="1:76" s="1" customFormat="1" ht="15.5" customHeight="1" x14ac:dyDescent="0.15">
      <c r="A34" s="64">
        <v>1</v>
      </c>
      <c r="B34" s="66" t="s">
        <v>216</v>
      </c>
      <c r="C34" s="67" t="s">
        <v>70</v>
      </c>
      <c r="D34" s="68"/>
      <c r="E34" s="69"/>
      <c r="F34" s="70"/>
      <c r="G34" s="68"/>
      <c r="H34" s="69"/>
      <c r="I34" s="70"/>
      <c r="J34" s="68"/>
      <c r="K34" s="69"/>
      <c r="L34" s="70"/>
      <c r="M34" s="68"/>
      <c r="N34" s="69"/>
      <c r="O34" s="70"/>
      <c r="P34" s="68"/>
      <c r="Q34" s="69"/>
      <c r="R34" s="70">
        <v>2</v>
      </c>
      <c r="S34" s="68"/>
      <c r="T34" s="69"/>
      <c r="U34" s="70"/>
      <c r="V34" s="68"/>
      <c r="W34" s="69"/>
      <c r="X34" s="70"/>
      <c r="Y34" s="68"/>
      <c r="Z34" s="69"/>
      <c r="AA34" s="70"/>
      <c r="AB34" s="71"/>
      <c r="AC34" s="68"/>
      <c r="AD34" s="69"/>
      <c r="AE34" s="70"/>
      <c r="AF34" s="68"/>
      <c r="AG34" s="69"/>
      <c r="AH34" s="70"/>
      <c r="AI34" s="71"/>
      <c r="AJ34" s="68"/>
      <c r="AK34" s="69"/>
      <c r="AL34" s="70"/>
      <c r="AM34" s="68"/>
      <c r="AN34" s="69"/>
      <c r="AO34" s="70"/>
      <c r="AP34" s="68"/>
      <c r="AQ34" s="69"/>
      <c r="AR34" s="70"/>
      <c r="AS34" s="68"/>
      <c r="AT34" s="69"/>
      <c r="AU34" s="70"/>
      <c r="AV34" s="68"/>
      <c r="AW34" s="69"/>
      <c r="AX34" s="70"/>
      <c r="AY34" s="71"/>
      <c r="AZ34" s="68"/>
      <c r="BA34" s="69"/>
      <c r="BB34" s="70"/>
      <c r="BC34" s="187"/>
      <c r="BD34" s="187"/>
      <c r="BE34" s="69"/>
      <c r="BF34" s="70"/>
      <c r="BG34" s="71"/>
      <c r="BH34" s="68"/>
      <c r="BI34" s="69"/>
      <c r="BJ34" s="70"/>
      <c r="BK34" s="68"/>
      <c r="BL34" s="69"/>
      <c r="BM34" s="70"/>
      <c r="BN34" s="68"/>
      <c r="BO34" s="69"/>
      <c r="BP34" s="70"/>
      <c r="BQ34" s="71"/>
      <c r="BR34" s="68"/>
      <c r="BS34" s="69"/>
      <c r="BT34" s="70"/>
      <c r="BU34" s="71"/>
      <c r="BV34" s="72"/>
      <c r="BW34" s="73"/>
      <c r="BX34" s="74">
        <v>2</v>
      </c>
    </row>
    <row r="35" spans="1:76" s="1" customFormat="1" ht="15.5" customHeight="1" x14ac:dyDescent="0.15">
      <c r="A35" s="64">
        <v>1</v>
      </c>
      <c r="B35" s="66" t="s">
        <v>223</v>
      </c>
      <c r="C35" s="67" t="s">
        <v>70</v>
      </c>
      <c r="D35" s="68"/>
      <c r="E35" s="69"/>
      <c r="F35" s="70"/>
      <c r="G35" s="68"/>
      <c r="H35" s="69"/>
      <c r="I35" s="70"/>
      <c r="J35" s="68"/>
      <c r="K35" s="69"/>
      <c r="L35" s="70"/>
      <c r="M35" s="68"/>
      <c r="N35" s="69"/>
      <c r="O35" s="70"/>
      <c r="P35" s="68"/>
      <c r="Q35" s="69"/>
      <c r="R35" s="70"/>
      <c r="S35" s="68"/>
      <c r="T35" s="69"/>
      <c r="U35" s="70"/>
      <c r="V35" s="68"/>
      <c r="W35" s="69"/>
      <c r="X35" s="70"/>
      <c r="Y35" s="68"/>
      <c r="Z35" s="69"/>
      <c r="AA35" s="70"/>
      <c r="AB35" s="71"/>
      <c r="AC35" s="68"/>
      <c r="AD35" s="69"/>
      <c r="AE35" s="70"/>
      <c r="AF35" s="68"/>
      <c r="AG35" s="69"/>
      <c r="AH35" s="70"/>
      <c r="AI35" s="71"/>
      <c r="AJ35" s="68"/>
      <c r="AK35" s="69"/>
      <c r="AL35" s="70"/>
      <c r="AM35" s="68"/>
      <c r="AN35" s="69"/>
      <c r="AO35" s="70"/>
      <c r="AP35" s="68"/>
      <c r="AQ35" s="69"/>
      <c r="AR35" s="70"/>
      <c r="AS35" s="68"/>
      <c r="AT35" s="69"/>
      <c r="AU35" s="70"/>
      <c r="AV35" s="68"/>
      <c r="AW35" s="69"/>
      <c r="AX35" s="70"/>
      <c r="AY35" s="71"/>
      <c r="AZ35" s="68"/>
      <c r="BA35" s="69"/>
      <c r="BB35" s="70"/>
      <c r="BC35" s="187">
        <v>2</v>
      </c>
      <c r="BD35" s="187"/>
      <c r="BE35" s="69">
        <v>2</v>
      </c>
      <c r="BF35" s="70">
        <v>1</v>
      </c>
      <c r="BG35" s="71"/>
      <c r="BH35" s="68"/>
      <c r="BI35" s="69"/>
      <c r="BJ35" s="70"/>
      <c r="BK35" s="68"/>
      <c r="BL35" s="69"/>
      <c r="BM35" s="70"/>
      <c r="BN35" s="68"/>
      <c r="BO35" s="69"/>
      <c r="BP35" s="70"/>
      <c r="BQ35" s="71"/>
      <c r="BR35" s="68"/>
      <c r="BS35" s="69"/>
      <c r="BT35" s="70"/>
      <c r="BU35" s="71"/>
      <c r="BV35" s="72">
        <v>2</v>
      </c>
      <c r="BW35" s="73">
        <v>2</v>
      </c>
      <c r="BX35" s="74">
        <v>1</v>
      </c>
    </row>
    <row r="36" spans="1:76" s="1" customFormat="1" ht="15.5" customHeight="1" x14ac:dyDescent="0.15">
      <c r="A36" s="64">
        <v>1</v>
      </c>
      <c r="B36" s="66" t="s">
        <v>247</v>
      </c>
      <c r="C36" s="67" t="s">
        <v>70</v>
      </c>
      <c r="D36" s="68"/>
      <c r="E36" s="69"/>
      <c r="F36" s="70"/>
      <c r="G36" s="68"/>
      <c r="H36" s="69"/>
      <c r="I36" s="70"/>
      <c r="J36" s="68"/>
      <c r="K36" s="69"/>
      <c r="L36" s="70"/>
      <c r="M36" s="68"/>
      <c r="N36" s="69"/>
      <c r="O36" s="70"/>
      <c r="P36" s="68"/>
      <c r="Q36" s="69"/>
      <c r="R36" s="70"/>
      <c r="S36" s="68"/>
      <c r="T36" s="69"/>
      <c r="U36" s="70"/>
      <c r="V36" s="68"/>
      <c r="W36" s="69"/>
      <c r="X36" s="70"/>
      <c r="Y36" s="68"/>
      <c r="Z36" s="69"/>
      <c r="AA36" s="70"/>
      <c r="AB36" s="71"/>
      <c r="AC36" s="68"/>
      <c r="AD36" s="69"/>
      <c r="AE36" s="70"/>
      <c r="AF36" s="68"/>
      <c r="AG36" s="69"/>
      <c r="AH36" s="70"/>
      <c r="AI36" s="71"/>
      <c r="AJ36" s="68"/>
      <c r="AK36" s="69"/>
      <c r="AL36" s="70"/>
      <c r="AM36" s="68"/>
      <c r="AN36" s="69"/>
      <c r="AO36" s="70"/>
      <c r="AP36" s="68"/>
      <c r="AQ36" s="69"/>
      <c r="AR36" s="70"/>
      <c r="AS36" s="68"/>
      <c r="AT36" s="69"/>
      <c r="AU36" s="70"/>
      <c r="AV36" s="68"/>
      <c r="AW36" s="69"/>
      <c r="AX36" s="70"/>
      <c r="AY36" s="71"/>
      <c r="AZ36" s="68"/>
      <c r="BA36" s="69"/>
      <c r="BB36" s="70"/>
      <c r="BC36" s="187"/>
      <c r="BD36" s="187"/>
      <c r="BE36" s="69"/>
      <c r="BF36" s="70">
        <v>1</v>
      </c>
      <c r="BG36" s="71"/>
      <c r="BH36" s="68"/>
      <c r="BI36" s="69"/>
      <c r="BJ36" s="70"/>
      <c r="BK36" s="68"/>
      <c r="BL36" s="69"/>
      <c r="BM36" s="70"/>
      <c r="BN36" s="68"/>
      <c r="BO36" s="69"/>
      <c r="BP36" s="70"/>
      <c r="BQ36" s="71"/>
      <c r="BR36" s="68"/>
      <c r="BS36" s="69"/>
      <c r="BT36" s="70"/>
      <c r="BU36" s="71"/>
      <c r="BV36" s="72"/>
      <c r="BW36" s="73"/>
      <c r="BX36" s="74">
        <v>1</v>
      </c>
    </row>
    <row r="37" spans="1:76" s="1" customFormat="1" ht="15.5" customHeight="1" x14ac:dyDescent="0.15">
      <c r="A37" s="64">
        <v>1</v>
      </c>
      <c r="B37" s="66" t="s">
        <v>259</v>
      </c>
      <c r="C37" s="67" t="s">
        <v>70</v>
      </c>
      <c r="D37" s="68"/>
      <c r="E37" s="69"/>
      <c r="F37" s="70"/>
      <c r="G37" s="68"/>
      <c r="H37" s="69"/>
      <c r="I37" s="70"/>
      <c r="J37" s="68"/>
      <c r="K37" s="69"/>
      <c r="L37" s="70"/>
      <c r="M37" s="68"/>
      <c r="N37" s="69"/>
      <c r="O37" s="70"/>
      <c r="P37" s="68"/>
      <c r="Q37" s="69"/>
      <c r="R37" s="70">
        <v>2</v>
      </c>
      <c r="S37" s="68"/>
      <c r="T37" s="69"/>
      <c r="U37" s="70"/>
      <c r="V37" s="68"/>
      <c r="W37" s="69"/>
      <c r="X37" s="70"/>
      <c r="Y37" s="68"/>
      <c r="Z37" s="69"/>
      <c r="AA37" s="70"/>
      <c r="AB37" s="71"/>
      <c r="AC37" s="68"/>
      <c r="AD37" s="69"/>
      <c r="AE37" s="70"/>
      <c r="AF37" s="68"/>
      <c r="AG37" s="69"/>
      <c r="AH37" s="70"/>
      <c r="AI37" s="71"/>
      <c r="AJ37" s="68"/>
      <c r="AK37" s="69"/>
      <c r="AL37" s="70"/>
      <c r="AM37" s="68"/>
      <c r="AN37" s="69"/>
      <c r="AO37" s="70"/>
      <c r="AP37" s="68"/>
      <c r="AQ37" s="69"/>
      <c r="AR37" s="70"/>
      <c r="AS37" s="68"/>
      <c r="AT37" s="69"/>
      <c r="AU37" s="70"/>
      <c r="AV37" s="68"/>
      <c r="AW37" s="69"/>
      <c r="AX37" s="70"/>
      <c r="AY37" s="71"/>
      <c r="AZ37" s="68"/>
      <c r="BA37" s="69"/>
      <c r="BB37" s="70"/>
      <c r="BC37" s="187"/>
      <c r="BD37" s="187"/>
      <c r="BE37" s="69"/>
      <c r="BF37" s="70"/>
      <c r="BG37" s="71"/>
      <c r="BH37" s="68"/>
      <c r="BI37" s="69"/>
      <c r="BJ37" s="70"/>
      <c r="BK37" s="68"/>
      <c r="BL37" s="69"/>
      <c r="BM37" s="70"/>
      <c r="BN37" s="68"/>
      <c r="BO37" s="69"/>
      <c r="BP37" s="70"/>
      <c r="BQ37" s="71"/>
      <c r="BR37" s="68"/>
      <c r="BS37" s="69"/>
      <c r="BT37" s="70"/>
      <c r="BU37" s="71"/>
      <c r="BV37" s="72"/>
      <c r="BW37" s="73"/>
      <c r="BX37" s="74">
        <v>2</v>
      </c>
    </row>
    <row r="38" spans="1:76" s="1" customFormat="1" ht="15.5" customHeight="1" x14ac:dyDescent="0.15">
      <c r="A38" s="64">
        <v>1</v>
      </c>
      <c r="B38" s="66" t="s">
        <v>297</v>
      </c>
      <c r="C38" s="67" t="s">
        <v>70</v>
      </c>
      <c r="D38" s="68"/>
      <c r="E38" s="69"/>
      <c r="F38" s="70"/>
      <c r="G38" s="68"/>
      <c r="H38" s="69"/>
      <c r="I38" s="70"/>
      <c r="J38" s="68"/>
      <c r="K38" s="69"/>
      <c r="L38" s="70"/>
      <c r="M38" s="68"/>
      <c r="N38" s="69"/>
      <c r="O38" s="70"/>
      <c r="P38" s="68"/>
      <c r="Q38" s="69"/>
      <c r="R38" s="70">
        <v>1</v>
      </c>
      <c r="S38" s="68"/>
      <c r="T38" s="69"/>
      <c r="U38" s="70"/>
      <c r="V38" s="68"/>
      <c r="W38" s="69"/>
      <c r="X38" s="70"/>
      <c r="Y38" s="68"/>
      <c r="Z38" s="69"/>
      <c r="AA38" s="70"/>
      <c r="AB38" s="71"/>
      <c r="AC38" s="68"/>
      <c r="AD38" s="69"/>
      <c r="AE38" s="70">
        <v>2</v>
      </c>
      <c r="AF38" s="68"/>
      <c r="AG38" s="69"/>
      <c r="AH38" s="70"/>
      <c r="AI38" s="71"/>
      <c r="AJ38" s="68"/>
      <c r="AK38" s="69"/>
      <c r="AL38" s="70"/>
      <c r="AM38" s="68"/>
      <c r="AN38" s="69"/>
      <c r="AO38" s="70"/>
      <c r="AP38" s="68"/>
      <c r="AQ38" s="69"/>
      <c r="AR38" s="70"/>
      <c r="AS38" s="68"/>
      <c r="AT38" s="69"/>
      <c r="AU38" s="70"/>
      <c r="AV38" s="68"/>
      <c r="AW38" s="69"/>
      <c r="AX38" s="70"/>
      <c r="AY38" s="71"/>
      <c r="AZ38" s="68"/>
      <c r="BA38" s="69"/>
      <c r="BB38" s="70"/>
      <c r="BC38" s="187"/>
      <c r="BD38" s="187"/>
      <c r="BE38" s="69"/>
      <c r="BF38" s="70"/>
      <c r="BG38" s="71"/>
      <c r="BH38" s="68"/>
      <c r="BI38" s="69"/>
      <c r="BJ38" s="70"/>
      <c r="BK38" s="68"/>
      <c r="BL38" s="69"/>
      <c r="BM38" s="70"/>
      <c r="BN38" s="68"/>
      <c r="BO38" s="69"/>
      <c r="BP38" s="70"/>
      <c r="BQ38" s="71"/>
      <c r="BR38" s="68"/>
      <c r="BS38" s="69"/>
      <c r="BT38" s="70"/>
      <c r="BU38" s="71"/>
      <c r="BV38" s="72"/>
      <c r="BW38" s="73"/>
      <c r="BX38" s="74">
        <v>3</v>
      </c>
    </row>
    <row r="39" spans="1:76" s="1" customFormat="1" ht="15.5" customHeight="1" x14ac:dyDescent="0.15">
      <c r="A39" s="64">
        <v>1</v>
      </c>
      <c r="B39" s="66" t="s">
        <v>302</v>
      </c>
      <c r="C39" s="67" t="s">
        <v>70</v>
      </c>
      <c r="D39" s="68"/>
      <c r="E39" s="69"/>
      <c r="F39" s="70"/>
      <c r="G39" s="68"/>
      <c r="H39" s="69"/>
      <c r="I39" s="70"/>
      <c r="J39" s="68"/>
      <c r="K39" s="69"/>
      <c r="L39" s="70"/>
      <c r="M39" s="68"/>
      <c r="N39" s="69"/>
      <c r="O39" s="70"/>
      <c r="P39" s="68"/>
      <c r="Q39" s="69"/>
      <c r="R39" s="70">
        <v>2</v>
      </c>
      <c r="S39" s="68"/>
      <c r="T39" s="69"/>
      <c r="U39" s="70"/>
      <c r="V39" s="68"/>
      <c r="W39" s="69"/>
      <c r="X39" s="70"/>
      <c r="Y39" s="68"/>
      <c r="Z39" s="69"/>
      <c r="AA39" s="70"/>
      <c r="AB39" s="71"/>
      <c r="AC39" s="68"/>
      <c r="AD39" s="69"/>
      <c r="AE39" s="70"/>
      <c r="AF39" s="68"/>
      <c r="AG39" s="69"/>
      <c r="AH39" s="70"/>
      <c r="AI39" s="71"/>
      <c r="AJ39" s="68"/>
      <c r="AK39" s="69"/>
      <c r="AL39" s="70"/>
      <c r="AM39" s="68"/>
      <c r="AN39" s="69"/>
      <c r="AO39" s="70"/>
      <c r="AP39" s="68"/>
      <c r="AQ39" s="69"/>
      <c r="AR39" s="70"/>
      <c r="AS39" s="68"/>
      <c r="AT39" s="69"/>
      <c r="AU39" s="70"/>
      <c r="AV39" s="68"/>
      <c r="AW39" s="69"/>
      <c r="AX39" s="70"/>
      <c r="AY39" s="71"/>
      <c r="AZ39" s="68"/>
      <c r="BA39" s="69"/>
      <c r="BB39" s="70"/>
      <c r="BC39" s="187"/>
      <c r="BD39" s="187"/>
      <c r="BE39" s="69"/>
      <c r="BF39" s="70"/>
      <c r="BG39" s="71"/>
      <c r="BH39" s="68"/>
      <c r="BI39" s="69"/>
      <c r="BJ39" s="70"/>
      <c r="BK39" s="68"/>
      <c r="BL39" s="69"/>
      <c r="BM39" s="70"/>
      <c r="BN39" s="68"/>
      <c r="BO39" s="69"/>
      <c r="BP39" s="70"/>
      <c r="BQ39" s="71"/>
      <c r="BR39" s="68"/>
      <c r="BS39" s="69"/>
      <c r="BT39" s="70"/>
      <c r="BU39" s="71"/>
      <c r="BV39" s="72"/>
      <c r="BW39" s="73"/>
      <c r="BX39" s="74">
        <v>2</v>
      </c>
    </row>
    <row r="40" spans="1:76" s="1" customFormat="1" ht="15.5" customHeight="1" x14ac:dyDescent="0.15">
      <c r="A40" s="64">
        <v>1</v>
      </c>
      <c r="B40" s="66" t="s">
        <v>320</v>
      </c>
      <c r="C40" s="67" t="s">
        <v>70</v>
      </c>
      <c r="D40" s="68"/>
      <c r="E40" s="69"/>
      <c r="F40" s="70"/>
      <c r="G40" s="68">
        <v>12</v>
      </c>
      <c r="H40" s="69">
        <v>12</v>
      </c>
      <c r="I40" s="70">
        <v>12</v>
      </c>
      <c r="J40" s="68"/>
      <c r="K40" s="69"/>
      <c r="L40" s="70"/>
      <c r="M40" s="68"/>
      <c r="N40" s="69"/>
      <c r="O40" s="70"/>
      <c r="P40" s="68">
        <v>12</v>
      </c>
      <c r="Q40" s="69">
        <v>12</v>
      </c>
      <c r="R40" s="70">
        <v>4</v>
      </c>
      <c r="S40" s="68"/>
      <c r="T40" s="69"/>
      <c r="U40" s="70">
        <v>8</v>
      </c>
      <c r="V40" s="68">
        <v>4</v>
      </c>
      <c r="W40" s="69">
        <v>4</v>
      </c>
      <c r="X40" s="70"/>
      <c r="Y40" s="68"/>
      <c r="Z40" s="69"/>
      <c r="AA40" s="70"/>
      <c r="AB40" s="71"/>
      <c r="AC40" s="68">
        <v>17</v>
      </c>
      <c r="AD40" s="69">
        <v>17</v>
      </c>
      <c r="AE40" s="70"/>
      <c r="AF40" s="68"/>
      <c r="AG40" s="69"/>
      <c r="AH40" s="70"/>
      <c r="AI40" s="71"/>
      <c r="AJ40" s="68">
        <v>7</v>
      </c>
      <c r="AK40" s="69">
        <v>7</v>
      </c>
      <c r="AL40" s="70">
        <v>3</v>
      </c>
      <c r="AM40" s="68"/>
      <c r="AN40" s="69"/>
      <c r="AO40" s="70"/>
      <c r="AP40" s="68">
        <v>4</v>
      </c>
      <c r="AQ40" s="69">
        <v>4</v>
      </c>
      <c r="AR40" s="70">
        <v>6</v>
      </c>
      <c r="AS40" s="68"/>
      <c r="AT40" s="69"/>
      <c r="AU40" s="70"/>
      <c r="AV40" s="68"/>
      <c r="AW40" s="69"/>
      <c r="AX40" s="70"/>
      <c r="AY40" s="71"/>
      <c r="AZ40" s="68">
        <v>3</v>
      </c>
      <c r="BA40" s="69">
        <v>3</v>
      </c>
      <c r="BB40" s="70"/>
      <c r="BC40" s="187"/>
      <c r="BD40" s="187"/>
      <c r="BE40" s="69"/>
      <c r="BF40" s="70"/>
      <c r="BG40" s="71"/>
      <c r="BH40" s="68"/>
      <c r="BI40" s="69"/>
      <c r="BJ40" s="70"/>
      <c r="BK40" s="68"/>
      <c r="BL40" s="69"/>
      <c r="BM40" s="70"/>
      <c r="BN40" s="68"/>
      <c r="BO40" s="69"/>
      <c r="BP40" s="70"/>
      <c r="BQ40" s="71"/>
      <c r="BR40" s="68"/>
      <c r="BS40" s="69"/>
      <c r="BT40" s="70"/>
      <c r="BU40" s="71"/>
      <c r="BV40" s="72">
        <v>59</v>
      </c>
      <c r="BW40" s="73">
        <v>59</v>
      </c>
      <c r="BX40" s="74">
        <v>33</v>
      </c>
    </row>
    <row r="41" spans="1:76" s="1" customFormat="1" ht="15.5" customHeight="1" x14ac:dyDescent="0.15">
      <c r="A41" s="64">
        <v>1</v>
      </c>
      <c r="B41" s="66" t="s">
        <v>324</v>
      </c>
      <c r="C41" s="67" t="s">
        <v>70</v>
      </c>
      <c r="D41" s="68"/>
      <c r="E41" s="69"/>
      <c r="F41" s="70"/>
      <c r="G41" s="68"/>
      <c r="H41" s="69"/>
      <c r="I41" s="70"/>
      <c r="J41" s="68"/>
      <c r="K41" s="69"/>
      <c r="L41" s="70"/>
      <c r="M41" s="68"/>
      <c r="N41" s="69"/>
      <c r="O41" s="70"/>
      <c r="P41" s="68"/>
      <c r="Q41" s="69"/>
      <c r="R41" s="70"/>
      <c r="S41" s="68"/>
      <c r="T41" s="69"/>
      <c r="U41" s="70"/>
      <c r="V41" s="68"/>
      <c r="W41" s="69"/>
      <c r="X41" s="70"/>
      <c r="Y41" s="68"/>
      <c r="Z41" s="69"/>
      <c r="AA41" s="70"/>
      <c r="AB41" s="71"/>
      <c r="AC41" s="68"/>
      <c r="AD41" s="69"/>
      <c r="AE41" s="70"/>
      <c r="AF41" s="68"/>
      <c r="AG41" s="69"/>
      <c r="AH41" s="70"/>
      <c r="AI41" s="71"/>
      <c r="AJ41" s="68"/>
      <c r="AK41" s="69"/>
      <c r="AL41" s="70"/>
      <c r="AM41" s="68"/>
      <c r="AN41" s="69"/>
      <c r="AO41" s="70"/>
      <c r="AP41" s="68"/>
      <c r="AQ41" s="69"/>
      <c r="AR41" s="70"/>
      <c r="AS41" s="68"/>
      <c r="AT41" s="69"/>
      <c r="AU41" s="70"/>
      <c r="AV41" s="68"/>
      <c r="AW41" s="69"/>
      <c r="AX41" s="70"/>
      <c r="AY41" s="71"/>
      <c r="AZ41" s="68"/>
      <c r="BA41" s="69"/>
      <c r="BB41" s="70"/>
      <c r="BC41" s="187"/>
      <c r="BD41" s="187"/>
      <c r="BE41" s="69"/>
      <c r="BF41" s="70"/>
      <c r="BG41" s="71"/>
      <c r="BH41" s="68"/>
      <c r="BI41" s="69"/>
      <c r="BJ41" s="70"/>
      <c r="BK41" s="68">
        <v>22</v>
      </c>
      <c r="BL41" s="69">
        <v>16</v>
      </c>
      <c r="BM41" s="70">
        <v>18</v>
      </c>
      <c r="BN41" s="68"/>
      <c r="BO41" s="69"/>
      <c r="BP41" s="70"/>
      <c r="BQ41" s="71"/>
      <c r="BR41" s="68"/>
      <c r="BS41" s="69"/>
      <c r="BT41" s="70"/>
      <c r="BU41" s="71"/>
      <c r="BV41" s="72">
        <v>22</v>
      </c>
      <c r="BW41" s="73">
        <v>16</v>
      </c>
      <c r="BX41" s="74">
        <v>18</v>
      </c>
    </row>
    <row r="42" spans="1:76" s="1" customFormat="1" ht="15.5" customHeight="1" x14ac:dyDescent="0.15">
      <c r="A42" s="64">
        <v>1</v>
      </c>
      <c r="B42" s="66" t="s">
        <v>341</v>
      </c>
      <c r="C42" s="67" t="s">
        <v>70</v>
      </c>
      <c r="D42" s="68"/>
      <c r="E42" s="69"/>
      <c r="F42" s="70"/>
      <c r="G42" s="68"/>
      <c r="H42" s="69"/>
      <c r="I42" s="70"/>
      <c r="J42" s="68"/>
      <c r="K42" s="69"/>
      <c r="L42" s="70">
        <v>1</v>
      </c>
      <c r="M42" s="68"/>
      <c r="N42" s="69"/>
      <c r="O42" s="70"/>
      <c r="P42" s="68"/>
      <c r="Q42" s="69"/>
      <c r="R42" s="70"/>
      <c r="S42" s="68"/>
      <c r="T42" s="69"/>
      <c r="U42" s="70"/>
      <c r="V42" s="68"/>
      <c r="W42" s="69"/>
      <c r="X42" s="70"/>
      <c r="Y42" s="68"/>
      <c r="Z42" s="69"/>
      <c r="AA42" s="70"/>
      <c r="AB42" s="71"/>
      <c r="AC42" s="68"/>
      <c r="AD42" s="69"/>
      <c r="AE42" s="70"/>
      <c r="AF42" s="68"/>
      <c r="AG42" s="69"/>
      <c r="AH42" s="70"/>
      <c r="AI42" s="71"/>
      <c r="AJ42" s="68"/>
      <c r="AK42" s="69"/>
      <c r="AL42" s="70"/>
      <c r="AM42" s="68"/>
      <c r="AN42" s="69"/>
      <c r="AO42" s="70"/>
      <c r="AP42" s="68"/>
      <c r="AQ42" s="69"/>
      <c r="AR42" s="70"/>
      <c r="AS42" s="68"/>
      <c r="AT42" s="69"/>
      <c r="AU42" s="70"/>
      <c r="AV42" s="68"/>
      <c r="AW42" s="69"/>
      <c r="AX42" s="70"/>
      <c r="AY42" s="71"/>
      <c r="AZ42" s="68"/>
      <c r="BA42" s="69"/>
      <c r="BB42" s="70"/>
      <c r="BC42" s="187"/>
      <c r="BD42" s="187"/>
      <c r="BE42" s="69"/>
      <c r="BF42" s="70"/>
      <c r="BG42" s="71"/>
      <c r="BH42" s="68"/>
      <c r="BI42" s="69"/>
      <c r="BJ42" s="70"/>
      <c r="BK42" s="68"/>
      <c r="BL42" s="69"/>
      <c r="BM42" s="70"/>
      <c r="BN42" s="68"/>
      <c r="BO42" s="69"/>
      <c r="BP42" s="70"/>
      <c r="BQ42" s="71"/>
      <c r="BR42" s="68"/>
      <c r="BS42" s="69"/>
      <c r="BT42" s="70"/>
      <c r="BU42" s="71"/>
      <c r="BV42" s="72"/>
      <c r="BW42" s="73"/>
      <c r="BX42" s="74">
        <v>1</v>
      </c>
    </row>
    <row r="43" spans="1:76" s="1" customFormat="1" ht="15.5" customHeight="1" x14ac:dyDescent="0.15">
      <c r="A43" s="64">
        <v>1</v>
      </c>
      <c r="B43" s="76" t="s">
        <v>348</v>
      </c>
      <c r="C43" s="67" t="s">
        <v>70</v>
      </c>
      <c r="D43" s="68"/>
      <c r="E43" s="69"/>
      <c r="F43" s="70"/>
      <c r="G43" s="68"/>
      <c r="H43" s="69"/>
      <c r="I43" s="70"/>
      <c r="J43" s="68"/>
      <c r="K43" s="69"/>
      <c r="L43" s="70"/>
      <c r="M43" s="68"/>
      <c r="N43" s="69"/>
      <c r="O43" s="70"/>
      <c r="P43" s="68"/>
      <c r="Q43" s="69"/>
      <c r="R43" s="70">
        <v>3</v>
      </c>
      <c r="S43" s="68"/>
      <c r="T43" s="69"/>
      <c r="U43" s="70"/>
      <c r="V43" s="68"/>
      <c r="W43" s="69"/>
      <c r="X43" s="70">
        <v>1</v>
      </c>
      <c r="Y43" s="68"/>
      <c r="Z43" s="69"/>
      <c r="AA43" s="70"/>
      <c r="AB43" s="71"/>
      <c r="AC43" s="68"/>
      <c r="AD43" s="69"/>
      <c r="AE43" s="70"/>
      <c r="AF43" s="68"/>
      <c r="AG43" s="69"/>
      <c r="AH43" s="70"/>
      <c r="AI43" s="71"/>
      <c r="AJ43" s="68"/>
      <c r="AK43" s="69"/>
      <c r="AL43" s="70">
        <v>1</v>
      </c>
      <c r="AM43" s="68"/>
      <c r="AN43" s="69"/>
      <c r="AO43" s="70"/>
      <c r="AP43" s="68"/>
      <c r="AQ43" s="69"/>
      <c r="AR43" s="70"/>
      <c r="AS43" s="68"/>
      <c r="AT43" s="69"/>
      <c r="AU43" s="70"/>
      <c r="AV43" s="68"/>
      <c r="AW43" s="69"/>
      <c r="AX43" s="70"/>
      <c r="AY43" s="71"/>
      <c r="AZ43" s="68"/>
      <c r="BA43" s="69"/>
      <c r="BB43" s="70"/>
      <c r="BC43" s="187"/>
      <c r="BD43" s="187"/>
      <c r="BE43" s="69"/>
      <c r="BF43" s="70"/>
      <c r="BG43" s="71"/>
      <c r="BH43" s="68"/>
      <c r="BI43" s="69"/>
      <c r="BJ43" s="70"/>
      <c r="BK43" s="68"/>
      <c r="BL43" s="69"/>
      <c r="BM43" s="70"/>
      <c r="BN43" s="68"/>
      <c r="BO43" s="69"/>
      <c r="BP43" s="70"/>
      <c r="BQ43" s="71"/>
      <c r="BR43" s="68"/>
      <c r="BS43" s="69"/>
      <c r="BT43" s="70"/>
      <c r="BU43" s="71"/>
      <c r="BV43" s="72"/>
      <c r="BW43" s="73"/>
      <c r="BX43" s="74">
        <v>5</v>
      </c>
    </row>
    <row r="44" spans="1:76" s="1" customFormat="1" ht="15.5" customHeight="1" x14ac:dyDescent="0.15">
      <c r="A44" s="64">
        <v>1</v>
      </c>
      <c r="B44" s="66" t="s">
        <v>353</v>
      </c>
      <c r="C44" s="67" t="s">
        <v>70</v>
      </c>
      <c r="D44" s="68"/>
      <c r="E44" s="69"/>
      <c r="F44" s="70"/>
      <c r="G44" s="68"/>
      <c r="H44" s="69"/>
      <c r="I44" s="70"/>
      <c r="J44" s="68"/>
      <c r="K44" s="69"/>
      <c r="L44" s="70"/>
      <c r="M44" s="68"/>
      <c r="N44" s="69"/>
      <c r="O44" s="70"/>
      <c r="P44" s="68"/>
      <c r="Q44" s="69"/>
      <c r="R44" s="70">
        <v>1</v>
      </c>
      <c r="S44" s="68"/>
      <c r="T44" s="69"/>
      <c r="U44" s="70"/>
      <c r="V44" s="68"/>
      <c r="W44" s="69"/>
      <c r="X44" s="70"/>
      <c r="Y44" s="68"/>
      <c r="Z44" s="69"/>
      <c r="AA44" s="70"/>
      <c r="AB44" s="71"/>
      <c r="AC44" s="68"/>
      <c r="AD44" s="69"/>
      <c r="AE44" s="70"/>
      <c r="AF44" s="68"/>
      <c r="AG44" s="69"/>
      <c r="AH44" s="70"/>
      <c r="AI44" s="71"/>
      <c r="AJ44" s="68"/>
      <c r="AK44" s="69"/>
      <c r="AL44" s="70"/>
      <c r="AM44" s="68"/>
      <c r="AN44" s="69"/>
      <c r="AO44" s="70"/>
      <c r="AP44" s="68"/>
      <c r="AQ44" s="69"/>
      <c r="AR44" s="70"/>
      <c r="AS44" s="68"/>
      <c r="AT44" s="69"/>
      <c r="AU44" s="70"/>
      <c r="AV44" s="68"/>
      <c r="AW44" s="69"/>
      <c r="AX44" s="70"/>
      <c r="AY44" s="71"/>
      <c r="AZ44" s="68"/>
      <c r="BA44" s="69"/>
      <c r="BB44" s="70"/>
      <c r="BC44" s="187"/>
      <c r="BD44" s="187"/>
      <c r="BE44" s="69"/>
      <c r="BF44" s="70"/>
      <c r="BG44" s="71"/>
      <c r="BH44" s="68"/>
      <c r="BI44" s="69"/>
      <c r="BJ44" s="70"/>
      <c r="BK44" s="68"/>
      <c r="BL44" s="69"/>
      <c r="BM44" s="70"/>
      <c r="BN44" s="68"/>
      <c r="BO44" s="69"/>
      <c r="BP44" s="70"/>
      <c r="BQ44" s="71"/>
      <c r="BR44" s="68"/>
      <c r="BS44" s="69"/>
      <c r="BT44" s="70"/>
      <c r="BU44" s="71"/>
      <c r="BV44" s="72"/>
      <c r="BW44" s="73"/>
      <c r="BX44" s="74">
        <v>1</v>
      </c>
    </row>
    <row r="45" spans="1:76" s="1" customFormat="1" ht="15.5" customHeight="1" x14ac:dyDescent="0.15">
      <c r="A45" s="64">
        <v>1</v>
      </c>
      <c r="B45" s="66" t="s">
        <v>364</v>
      </c>
      <c r="C45" s="67" t="s">
        <v>70</v>
      </c>
      <c r="D45" s="68"/>
      <c r="E45" s="69"/>
      <c r="F45" s="70"/>
      <c r="G45" s="68"/>
      <c r="H45" s="69"/>
      <c r="I45" s="70"/>
      <c r="J45" s="68"/>
      <c r="K45" s="69"/>
      <c r="L45" s="70"/>
      <c r="M45" s="68"/>
      <c r="N45" s="69"/>
      <c r="O45" s="70"/>
      <c r="P45" s="68"/>
      <c r="Q45" s="69"/>
      <c r="R45" s="70">
        <v>8</v>
      </c>
      <c r="S45" s="68"/>
      <c r="T45" s="69"/>
      <c r="U45" s="70"/>
      <c r="V45" s="68"/>
      <c r="W45" s="69"/>
      <c r="X45" s="70"/>
      <c r="Y45" s="68"/>
      <c r="Z45" s="69"/>
      <c r="AA45" s="70"/>
      <c r="AB45" s="71"/>
      <c r="AC45" s="68"/>
      <c r="AD45" s="69"/>
      <c r="AE45" s="70"/>
      <c r="AF45" s="68"/>
      <c r="AG45" s="69"/>
      <c r="AH45" s="70"/>
      <c r="AI45" s="71"/>
      <c r="AJ45" s="68"/>
      <c r="AK45" s="69"/>
      <c r="AL45" s="70"/>
      <c r="AM45" s="68"/>
      <c r="AN45" s="69"/>
      <c r="AO45" s="70"/>
      <c r="AP45" s="68"/>
      <c r="AQ45" s="69"/>
      <c r="AR45" s="70"/>
      <c r="AS45" s="68"/>
      <c r="AT45" s="69"/>
      <c r="AU45" s="70"/>
      <c r="AV45" s="68"/>
      <c r="AW45" s="69"/>
      <c r="AX45" s="70"/>
      <c r="AY45" s="71"/>
      <c r="AZ45" s="68"/>
      <c r="BA45" s="69"/>
      <c r="BB45" s="70"/>
      <c r="BC45" s="187"/>
      <c r="BD45" s="187"/>
      <c r="BE45" s="69"/>
      <c r="BF45" s="70">
        <v>2</v>
      </c>
      <c r="BG45" s="71"/>
      <c r="BH45" s="68"/>
      <c r="BI45" s="69"/>
      <c r="BJ45" s="70"/>
      <c r="BK45" s="68"/>
      <c r="BL45" s="69"/>
      <c r="BM45" s="70"/>
      <c r="BN45" s="68"/>
      <c r="BO45" s="69"/>
      <c r="BP45" s="70"/>
      <c r="BQ45" s="71"/>
      <c r="BR45" s="68"/>
      <c r="BS45" s="69"/>
      <c r="BT45" s="70"/>
      <c r="BU45" s="71"/>
      <c r="BV45" s="72"/>
      <c r="BW45" s="73"/>
      <c r="BX45" s="74">
        <v>10</v>
      </c>
    </row>
    <row r="46" spans="1:76" s="1" customFormat="1" ht="15.5" customHeight="1" x14ac:dyDescent="0.15">
      <c r="A46" s="64">
        <v>1</v>
      </c>
      <c r="B46" s="66" t="s">
        <v>394</v>
      </c>
      <c r="C46" s="67" t="s">
        <v>70</v>
      </c>
      <c r="D46" s="68">
        <v>7</v>
      </c>
      <c r="E46" s="69"/>
      <c r="F46" s="70"/>
      <c r="G46" s="68">
        <v>3</v>
      </c>
      <c r="H46" s="69"/>
      <c r="I46" s="70"/>
      <c r="J46" s="68"/>
      <c r="K46" s="69"/>
      <c r="L46" s="70"/>
      <c r="M46" s="68"/>
      <c r="N46" s="69"/>
      <c r="O46" s="70"/>
      <c r="P46" s="68"/>
      <c r="Q46" s="69"/>
      <c r="R46" s="70"/>
      <c r="S46" s="68"/>
      <c r="T46" s="69"/>
      <c r="U46" s="70"/>
      <c r="V46" s="68"/>
      <c r="W46" s="69"/>
      <c r="X46" s="70"/>
      <c r="Y46" s="68"/>
      <c r="Z46" s="69"/>
      <c r="AA46" s="70"/>
      <c r="AB46" s="71"/>
      <c r="AC46" s="68"/>
      <c r="AD46" s="69"/>
      <c r="AE46" s="70"/>
      <c r="AF46" s="68"/>
      <c r="AG46" s="69"/>
      <c r="AH46" s="70"/>
      <c r="AI46" s="71"/>
      <c r="AJ46" s="68"/>
      <c r="AK46" s="69"/>
      <c r="AL46" s="70"/>
      <c r="AM46" s="68"/>
      <c r="AN46" s="69"/>
      <c r="AO46" s="70"/>
      <c r="AP46" s="68"/>
      <c r="AQ46" s="69"/>
      <c r="AR46" s="70"/>
      <c r="AS46" s="68"/>
      <c r="AT46" s="69"/>
      <c r="AU46" s="70"/>
      <c r="AV46" s="68"/>
      <c r="AW46" s="69"/>
      <c r="AX46" s="70"/>
      <c r="AY46" s="71"/>
      <c r="AZ46" s="68"/>
      <c r="BA46" s="69"/>
      <c r="BB46" s="70"/>
      <c r="BC46" s="187"/>
      <c r="BD46" s="187"/>
      <c r="BE46" s="69"/>
      <c r="BF46" s="70"/>
      <c r="BG46" s="71"/>
      <c r="BH46" s="68"/>
      <c r="BI46" s="69"/>
      <c r="BJ46" s="70"/>
      <c r="BK46" s="68"/>
      <c r="BL46" s="69"/>
      <c r="BM46" s="70"/>
      <c r="BN46" s="68"/>
      <c r="BO46" s="69"/>
      <c r="BP46" s="70"/>
      <c r="BQ46" s="71"/>
      <c r="BR46" s="68"/>
      <c r="BS46" s="69"/>
      <c r="BT46" s="70"/>
      <c r="BU46" s="71"/>
      <c r="BV46" s="72">
        <v>10</v>
      </c>
      <c r="BW46" s="73"/>
      <c r="BX46" s="74"/>
    </row>
    <row r="47" spans="1:76" s="1" customFormat="1" ht="15.5" customHeight="1" x14ac:dyDescent="0.15">
      <c r="A47" s="64">
        <v>1</v>
      </c>
      <c r="B47" s="66" t="s">
        <v>429</v>
      </c>
      <c r="C47" s="67" t="s">
        <v>70</v>
      </c>
      <c r="D47" s="68"/>
      <c r="E47" s="69"/>
      <c r="F47" s="70"/>
      <c r="G47" s="68"/>
      <c r="H47" s="69"/>
      <c r="I47" s="70"/>
      <c r="J47" s="68"/>
      <c r="K47" s="69"/>
      <c r="L47" s="70"/>
      <c r="M47" s="68"/>
      <c r="N47" s="69"/>
      <c r="O47" s="70"/>
      <c r="P47" s="68"/>
      <c r="Q47" s="69"/>
      <c r="R47" s="70"/>
      <c r="S47" s="68"/>
      <c r="T47" s="69"/>
      <c r="U47" s="70"/>
      <c r="V47" s="68"/>
      <c r="W47" s="69"/>
      <c r="X47" s="70"/>
      <c r="Y47" s="68"/>
      <c r="Z47" s="69"/>
      <c r="AA47" s="70"/>
      <c r="AB47" s="71"/>
      <c r="AC47" s="68"/>
      <c r="AD47" s="69"/>
      <c r="AE47" s="70"/>
      <c r="AF47" s="68">
        <v>2</v>
      </c>
      <c r="AG47" s="69">
        <v>2</v>
      </c>
      <c r="AH47" s="70"/>
      <c r="AI47" s="71"/>
      <c r="AJ47" s="68"/>
      <c r="AK47" s="69"/>
      <c r="AL47" s="70"/>
      <c r="AM47" s="68"/>
      <c r="AN47" s="69"/>
      <c r="AO47" s="70"/>
      <c r="AP47" s="68"/>
      <c r="AQ47" s="69"/>
      <c r="AR47" s="70"/>
      <c r="AS47" s="68"/>
      <c r="AT47" s="69"/>
      <c r="AU47" s="70"/>
      <c r="AV47" s="68"/>
      <c r="AW47" s="69"/>
      <c r="AX47" s="70"/>
      <c r="AY47" s="71"/>
      <c r="AZ47" s="68"/>
      <c r="BA47" s="69"/>
      <c r="BB47" s="70"/>
      <c r="BC47" s="187"/>
      <c r="BD47" s="187"/>
      <c r="BE47" s="69"/>
      <c r="BF47" s="70"/>
      <c r="BG47" s="71"/>
      <c r="BH47" s="68"/>
      <c r="BI47" s="69"/>
      <c r="BJ47" s="70"/>
      <c r="BK47" s="68"/>
      <c r="BL47" s="69"/>
      <c r="BM47" s="70"/>
      <c r="BN47" s="68"/>
      <c r="BO47" s="69"/>
      <c r="BP47" s="70"/>
      <c r="BQ47" s="71"/>
      <c r="BR47" s="68"/>
      <c r="BS47" s="69"/>
      <c r="BT47" s="70"/>
      <c r="BU47" s="71"/>
      <c r="BV47" s="72">
        <v>2</v>
      </c>
      <c r="BW47" s="73">
        <v>2</v>
      </c>
      <c r="BX47" s="74"/>
    </row>
    <row r="48" spans="1:76" s="1" customFormat="1" ht="15.5" customHeight="1" x14ac:dyDescent="0.15">
      <c r="A48" s="64">
        <v>1</v>
      </c>
      <c r="B48" s="66" t="s">
        <v>444</v>
      </c>
      <c r="C48" s="67" t="s">
        <v>70</v>
      </c>
      <c r="D48" s="68"/>
      <c r="E48" s="69"/>
      <c r="F48" s="70"/>
      <c r="G48" s="68"/>
      <c r="H48" s="69"/>
      <c r="I48" s="70"/>
      <c r="J48" s="68"/>
      <c r="K48" s="69"/>
      <c r="L48" s="70"/>
      <c r="M48" s="68"/>
      <c r="N48" s="69"/>
      <c r="O48" s="70"/>
      <c r="P48" s="68">
        <v>7</v>
      </c>
      <c r="Q48" s="69">
        <v>7</v>
      </c>
      <c r="R48" s="70">
        <v>6</v>
      </c>
      <c r="S48" s="68"/>
      <c r="T48" s="69"/>
      <c r="U48" s="70"/>
      <c r="V48" s="68"/>
      <c r="W48" s="69"/>
      <c r="X48" s="70"/>
      <c r="Y48" s="68"/>
      <c r="Z48" s="69"/>
      <c r="AA48" s="70"/>
      <c r="AB48" s="71"/>
      <c r="AC48" s="68"/>
      <c r="AD48" s="69"/>
      <c r="AE48" s="70"/>
      <c r="AF48" s="68"/>
      <c r="AG48" s="69"/>
      <c r="AH48" s="70"/>
      <c r="AI48" s="71"/>
      <c r="AJ48" s="68">
        <v>4</v>
      </c>
      <c r="AK48" s="69">
        <v>4</v>
      </c>
      <c r="AL48" s="70">
        <v>3</v>
      </c>
      <c r="AM48" s="68"/>
      <c r="AN48" s="69"/>
      <c r="AO48" s="70"/>
      <c r="AP48" s="68"/>
      <c r="AQ48" s="69"/>
      <c r="AR48" s="70"/>
      <c r="AS48" s="68"/>
      <c r="AT48" s="69"/>
      <c r="AU48" s="70"/>
      <c r="AV48" s="68"/>
      <c r="AW48" s="69"/>
      <c r="AX48" s="70"/>
      <c r="AY48" s="71"/>
      <c r="AZ48" s="68"/>
      <c r="BA48" s="69"/>
      <c r="BB48" s="70"/>
      <c r="BC48" s="187"/>
      <c r="BD48" s="187"/>
      <c r="BE48" s="69"/>
      <c r="BF48" s="70"/>
      <c r="BG48" s="71"/>
      <c r="BH48" s="68"/>
      <c r="BI48" s="69"/>
      <c r="BJ48" s="70"/>
      <c r="BK48" s="68">
        <v>6</v>
      </c>
      <c r="BL48" s="69"/>
      <c r="BM48" s="70"/>
      <c r="BN48" s="68"/>
      <c r="BO48" s="69"/>
      <c r="BP48" s="70"/>
      <c r="BQ48" s="71"/>
      <c r="BR48" s="68"/>
      <c r="BS48" s="69"/>
      <c r="BT48" s="70"/>
      <c r="BU48" s="71"/>
      <c r="BV48" s="72">
        <v>17</v>
      </c>
      <c r="BW48" s="73">
        <v>11</v>
      </c>
      <c r="BX48" s="74">
        <v>9</v>
      </c>
    </row>
    <row r="49" spans="1:76" s="1" customFormat="1" ht="15.5" customHeight="1" x14ac:dyDescent="0.15">
      <c r="A49" s="64">
        <v>1</v>
      </c>
      <c r="B49" s="66" t="s">
        <v>445</v>
      </c>
      <c r="C49" s="67" t="s">
        <v>70</v>
      </c>
      <c r="D49" s="68"/>
      <c r="E49" s="69"/>
      <c r="F49" s="70"/>
      <c r="G49" s="68"/>
      <c r="H49" s="69"/>
      <c r="I49" s="70"/>
      <c r="J49" s="68"/>
      <c r="K49" s="69"/>
      <c r="L49" s="70">
        <v>4</v>
      </c>
      <c r="M49" s="68"/>
      <c r="N49" s="69"/>
      <c r="O49" s="70"/>
      <c r="P49" s="68"/>
      <c r="Q49" s="69"/>
      <c r="R49" s="70"/>
      <c r="S49" s="68"/>
      <c r="T49" s="69"/>
      <c r="U49" s="70"/>
      <c r="V49" s="68"/>
      <c r="W49" s="69"/>
      <c r="X49" s="70"/>
      <c r="Y49" s="68"/>
      <c r="Z49" s="69"/>
      <c r="AA49" s="70"/>
      <c r="AB49" s="71"/>
      <c r="AC49" s="68"/>
      <c r="AD49" s="69"/>
      <c r="AE49" s="70"/>
      <c r="AF49" s="68"/>
      <c r="AG49" s="69"/>
      <c r="AH49" s="70"/>
      <c r="AI49" s="71"/>
      <c r="AJ49" s="68"/>
      <c r="AK49" s="69"/>
      <c r="AL49" s="70"/>
      <c r="AM49" s="68"/>
      <c r="AN49" s="69"/>
      <c r="AO49" s="70"/>
      <c r="AP49" s="68"/>
      <c r="AQ49" s="69"/>
      <c r="AR49" s="70"/>
      <c r="AS49" s="68"/>
      <c r="AT49" s="69"/>
      <c r="AU49" s="70"/>
      <c r="AV49" s="68"/>
      <c r="AW49" s="69"/>
      <c r="AX49" s="70"/>
      <c r="AY49" s="71"/>
      <c r="AZ49" s="68"/>
      <c r="BA49" s="69"/>
      <c r="BB49" s="70"/>
      <c r="BC49" s="187"/>
      <c r="BD49" s="187"/>
      <c r="BE49" s="69"/>
      <c r="BF49" s="70"/>
      <c r="BG49" s="71"/>
      <c r="BH49" s="68"/>
      <c r="BI49" s="69"/>
      <c r="BJ49" s="70"/>
      <c r="BK49" s="68"/>
      <c r="BL49" s="69"/>
      <c r="BM49" s="70"/>
      <c r="BN49" s="68"/>
      <c r="BO49" s="69"/>
      <c r="BP49" s="70"/>
      <c r="BQ49" s="71"/>
      <c r="BR49" s="68"/>
      <c r="BS49" s="69"/>
      <c r="BT49" s="70"/>
      <c r="BU49" s="71"/>
      <c r="BV49" s="72"/>
      <c r="BW49" s="73"/>
      <c r="BX49" s="74">
        <v>4</v>
      </c>
    </row>
    <row r="50" spans="1:76" s="1" customFormat="1" ht="15.5" customHeight="1" x14ac:dyDescent="0.15">
      <c r="A50" s="64">
        <v>1</v>
      </c>
      <c r="B50" s="66" t="s">
        <v>449</v>
      </c>
      <c r="C50" s="67" t="s">
        <v>70</v>
      </c>
      <c r="D50" s="68"/>
      <c r="E50" s="69"/>
      <c r="F50" s="70"/>
      <c r="G50" s="68"/>
      <c r="H50" s="69"/>
      <c r="I50" s="70"/>
      <c r="J50" s="68"/>
      <c r="K50" s="69"/>
      <c r="L50" s="70"/>
      <c r="M50" s="68"/>
      <c r="N50" s="69"/>
      <c r="O50" s="70"/>
      <c r="P50" s="68">
        <v>1</v>
      </c>
      <c r="Q50" s="69">
        <v>1</v>
      </c>
      <c r="R50" s="70"/>
      <c r="S50" s="68"/>
      <c r="T50" s="69"/>
      <c r="U50" s="70"/>
      <c r="V50" s="68"/>
      <c r="W50" s="69"/>
      <c r="X50" s="70"/>
      <c r="Y50" s="68"/>
      <c r="Z50" s="69"/>
      <c r="AA50" s="70"/>
      <c r="AB50" s="71"/>
      <c r="AC50" s="68"/>
      <c r="AD50" s="69"/>
      <c r="AE50" s="70"/>
      <c r="AF50" s="68"/>
      <c r="AG50" s="69"/>
      <c r="AH50" s="70"/>
      <c r="AI50" s="71"/>
      <c r="AJ50" s="68"/>
      <c r="AK50" s="69"/>
      <c r="AL50" s="70"/>
      <c r="AM50" s="68"/>
      <c r="AN50" s="69"/>
      <c r="AO50" s="70"/>
      <c r="AP50" s="68"/>
      <c r="AQ50" s="69"/>
      <c r="AR50" s="70"/>
      <c r="AS50" s="68"/>
      <c r="AT50" s="69"/>
      <c r="AU50" s="70"/>
      <c r="AV50" s="68"/>
      <c r="AW50" s="69"/>
      <c r="AX50" s="70"/>
      <c r="AY50" s="71"/>
      <c r="AZ50" s="68"/>
      <c r="BA50" s="69"/>
      <c r="BB50" s="70"/>
      <c r="BC50" s="187"/>
      <c r="BD50" s="187"/>
      <c r="BE50" s="69"/>
      <c r="BF50" s="70"/>
      <c r="BG50" s="71"/>
      <c r="BH50" s="68"/>
      <c r="BI50" s="69"/>
      <c r="BJ50" s="70"/>
      <c r="BK50" s="68"/>
      <c r="BL50" s="69"/>
      <c r="BM50" s="70"/>
      <c r="BN50" s="68"/>
      <c r="BO50" s="69"/>
      <c r="BP50" s="70"/>
      <c r="BQ50" s="71"/>
      <c r="BR50" s="68"/>
      <c r="BS50" s="69"/>
      <c r="BT50" s="70"/>
      <c r="BU50" s="71"/>
      <c r="BV50" s="72">
        <v>1</v>
      </c>
      <c r="BW50" s="73">
        <v>1</v>
      </c>
      <c r="BX50" s="74"/>
    </row>
    <row r="51" spans="1:76" s="1" customFormat="1" ht="15.5" customHeight="1" x14ac:dyDescent="0.15">
      <c r="A51" s="64">
        <v>1</v>
      </c>
      <c r="B51" s="66" t="s">
        <v>462</v>
      </c>
      <c r="C51" s="67" t="s">
        <v>70</v>
      </c>
      <c r="D51" s="68"/>
      <c r="E51" s="69"/>
      <c r="F51" s="70"/>
      <c r="G51" s="68"/>
      <c r="H51" s="69"/>
      <c r="I51" s="70"/>
      <c r="J51" s="68"/>
      <c r="K51" s="69"/>
      <c r="L51" s="70"/>
      <c r="M51" s="68"/>
      <c r="N51" s="69"/>
      <c r="O51" s="70"/>
      <c r="P51" s="68"/>
      <c r="Q51" s="69"/>
      <c r="R51" s="70">
        <v>1</v>
      </c>
      <c r="S51" s="68"/>
      <c r="T51" s="69"/>
      <c r="U51" s="70"/>
      <c r="V51" s="68"/>
      <c r="W51" s="69"/>
      <c r="X51" s="70"/>
      <c r="Y51" s="68"/>
      <c r="Z51" s="69"/>
      <c r="AA51" s="70"/>
      <c r="AB51" s="71"/>
      <c r="AC51" s="68"/>
      <c r="AD51" s="69"/>
      <c r="AE51" s="70"/>
      <c r="AF51" s="68"/>
      <c r="AG51" s="69"/>
      <c r="AH51" s="70"/>
      <c r="AI51" s="71"/>
      <c r="AJ51" s="68"/>
      <c r="AK51" s="69"/>
      <c r="AL51" s="70"/>
      <c r="AM51" s="68"/>
      <c r="AN51" s="69"/>
      <c r="AO51" s="70"/>
      <c r="AP51" s="68"/>
      <c r="AQ51" s="69"/>
      <c r="AR51" s="70"/>
      <c r="AS51" s="68"/>
      <c r="AT51" s="69"/>
      <c r="AU51" s="70"/>
      <c r="AV51" s="68"/>
      <c r="AW51" s="69"/>
      <c r="AX51" s="70"/>
      <c r="AY51" s="71"/>
      <c r="AZ51" s="68"/>
      <c r="BA51" s="69"/>
      <c r="BB51" s="70"/>
      <c r="BC51" s="187"/>
      <c r="BD51" s="187"/>
      <c r="BE51" s="69"/>
      <c r="BF51" s="70"/>
      <c r="BG51" s="71"/>
      <c r="BH51" s="68"/>
      <c r="BI51" s="69"/>
      <c r="BJ51" s="70"/>
      <c r="BK51" s="68"/>
      <c r="BL51" s="69"/>
      <c r="BM51" s="70"/>
      <c r="BN51" s="68"/>
      <c r="BO51" s="69"/>
      <c r="BP51" s="70"/>
      <c r="BQ51" s="71"/>
      <c r="BR51" s="68"/>
      <c r="BS51" s="69"/>
      <c r="BT51" s="70"/>
      <c r="BU51" s="71"/>
      <c r="BV51" s="72"/>
      <c r="BW51" s="73"/>
      <c r="BX51" s="74">
        <v>1</v>
      </c>
    </row>
    <row r="52" spans="1:76" s="1" customFormat="1" ht="15.5" customHeight="1" x14ac:dyDescent="0.15">
      <c r="A52" s="64">
        <v>1</v>
      </c>
      <c r="B52" s="66" t="s">
        <v>478</v>
      </c>
      <c r="C52" s="67" t="s">
        <v>70</v>
      </c>
      <c r="D52" s="68"/>
      <c r="E52" s="69"/>
      <c r="F52" s="70"/>
      <c r="G52" s="68"/>
      <c r="H52" s="69"/>
      <c r="I52" s="70"/>
      <c r="J52" s="68"/>
      <c r="K52" s="69"/>
      <c r="L52" s="70"/>
      <c r="M52" s="68"/>
      <c r="N52" s="69"/>
      <c r="O52" s="70"/>
      <c r="P52" s="68"/>
      <c r="Q52" s="69"/>
      <c r="R52" s="70">
        <v>2</v>
      </c>
      <c r="S52" s="68"/>
      <c r="T52" s="69"/>
      <c r="U52" s="70"/>
      <c r="V52" s="68"/>
      <c r="W52" s="69"/>
      <c r="X52" s="70"/>
      <c r="Y52" s="68"/>
      <c r="Z52" s="69"/>
      <c r="AA52" s="70"/>
      <c r="AB52" s="71"/>
      <c r="AC52" s="68"/>
      <c r="AD52" s="69"/>
      <c r="AE52" s="70"/>
      <c r="AF52" s="68"/>
      <c r="AG52" s="69"/>
      <c r="AH52" s="70"/>
      <c r="AI52" s="71"/>
      <c r="AJ52" s="68"/>
      <c r="AK52" s="69"/>
      <c r="AL52" s="70"/>
      <c r="AM52" s="68"/>
      <c r="AN52" s="69"/>
      <c r="AO52" s="70"/>
      <c r="AP52" s="68"/>
      <c r="AQ52" s="69"/>
      <c r="AR52" s="70"/>
      <c r="AS52" s="68"/>
      <c r="AT52" s="69"/>
      <c r="AU52" s="70"/>
      <c r="AV52" s="68"/>
      <c r="AW52" s="69"/>
      <c r="AX52" s="70"/>
      <c r="AY52" s="71"/>
      <c r="AZ52" s="68"/>
      <c r="BA52" s="69"/>
      <c r="BB52" s="70"/>
      <c r="BC52" s="187"/>
      <c r="BD52" s="187"/>
      <c r="BE52" s="69"/>
      <c r="BF52" s="70"/>
      <c r="BG52" s="71"/>
      <c r="BH52" s="68"/>
      <c r="BI52" s="69"/>
      <c r="BJ52" s="70"/>
      <c r="BK52" s="68"/>
      <c r="BL52" s="69"/>
      <c r="BM52" s="70"/>
      <c r="BN52" s="68"/>
      <c r="BO52" s="69"/>
      <c r="BP52" s="70"/>
      <c r="BQ52" s="71"/>
      <c r="BR52" s="68"/>
      <c r="BS52" s="69"/>
      <c r="BT52" s="70"/>
      <c r="BU52" s="71"/>
      <c r="BV52" s="72"/>
      <c r="BW52" s="73"/>
      <c r="BX52" s="74">
        <v>2</v>
      </c>
    </row>
    <row r="53" spans="1:76" s="1" customFormat="1" ht="15.5" customHeight="1" x14ac:dyDescent="0.15">
      <c r="A53" s="64">
        <v>1</v>
      </c>
      <c r="B53" s="66" t="s">
        <v>480</v>
      </c>
      <c r="C53" s="67" t="s">
        <v>70</v>
      </c>
      <c r="D53" s="68"/>
      <c r="E53" s="69"/>
      <c r="F53" s="70"/>
      <c r="G53" s="68"/>
      <c r="H53" s="69"/>
      <c r="I53" s="70"/>
      <c r="J53" s="68"/>
      <c r="K53" s="69"/>
      <c r="L53" s="70"/>
      <c r="M53" s="68"/>
      <c r="N53" s="69"/>
      <c r="O53" s="70"/>
      <c r="P53" s="68"/>
      <c r="Q53" s="69"/>
      <c r="R53" s="70"/>
      <c r="S53" s="68"/>
      <c r="T53" s="69"/>
      <c r="U53" s="70"/>
      <c r="V53" s="68"/>
      <c r="W53" s="69"/>
      <c r="X53" s="70"/>
      <c r="Y53" s="68"/>
      <c r="Z53" s="69"/>
      <c r="AA53" s="70"/>
      <c r="AB53" s="71"/>
      <c r="AC53" s="68"/>
      <c r="AD53" s="69"/>
      <c r="AE53" s="70"/>
      <c r="AF53" s="68">
        <v>4</v>
      </c>
      <c r="AG53" s="69">
        <v>4</v>
      </c>
      <c r="AH53" s="70"/>
      <c r="AI53" s="71"/>
      <c r="AJ53" s="68"/>
      <c r="AK53" s="69"/>
      <c r="AL53" s="70"/>
      <c r="AM53" s="68"/>
      <c r="AN53" s="69"/>
      <c r="AO53" s="70"/>
      <c r="AP53" s="68"/>
      <c r="AQ53" s="69"/>
      <c r="AR53" s="70"/>
      <c r="AS53" s="68"/>
      <c r="AT53" s="69"/>
      <c r="AU53" s="70"/>
      <c r="AV53" s="68"/>
      <c r="AW53" s="69"/>
      <c r="AX53" s="70"/>
      <c r="AY53" s="71"/>
      <c r="AZ53" s="68"/>
      <c r="BA53" s="69"/>
      <c r="BB53" s="70"/>
      <c r="BC53" s="187"/>
      <c r="BD53" s="187"/>
      <c r="BE53" s="69"/>
      <c r="BF53" s="70"/>
      <c r="BG53" s="71"/>
      <c r="BH53" s="68"/>
      <c r="BI53" s="69"/>
      <c r="BJ53" s="70"/>
      <c r="BK53" s="68"/>
      <c r="BL53" s="69"/>
      <c r="BM53" s="70"/>
      <c r="BN53" s="68"/>
      <c r="BO53" s="69"/>
      <c r="BP53" s="70"/>
      <c r="BQ53" s="71"/>
      <c r="BR53" s="68"/>
      <c r="BS53" s="69"/>
      <c r="BT53" s="70"/>
      <c r="BU53" s="71"/>
      <c r="BV53" s="72">
        <v>4</v>
      </c>
      <c r="BW53" s="73">
        <v>4</v>
      </c>
      <c r="BX53" s="74"/>
    </row>
    <row r="54" spans="1:76" s="1" customFormat="1" ht="15.5" customHeight="1" x14ac:dyDescent="0.15">
      <c r="A54" s="64">
        <v>1</v>
      </c>
      <c r="B54" s="66" t="s">
        <v>482</v>
      </c>
      <c r="C54" s="67" t="s">
        <v>70</v>
      </c>
      <c r="D54" s="68"/>
      <c r="E54" s="69"/>
      <c r="F54" s="70"/>
      <c r="G54" s="68"/>
      <c r="H54" s="69"/>
      <c r="I54" s="70"/>
      <c r="J54" s="68"/>
      <c r="K54" s="69"/>
      <c r="L54" s="70"/>
      <c r="M54" s="68"/>
      <c r="N54" s="69"/>
      <c r="O54" s="70"/>
      <c r="P54" s="68"/>
      <c r="Q54" s="69"/>
      <c r="R54" s="70">
        <v>4</v>
      </c>
      <c r="S54" s="68"/>
      <c r="T54" s="69"/>
      <c r="U54" s="70"/>
      <c r="V54" s="68"/>
      <c r="W54" s="69"/>
      <c r="X54" s="70">
        <v>2</v>
      </c>
      <c r="Y54" s="68">
        <v>2</v>
      </c>
      <c r="Z54" s="69"/>
      <c r="AA54" s="70"/>
      <c r="AB54" s="71"/>
      <c r="AC54" s="68"/>
      <c r="AD54" s="69"/>
      <c r="AE54" s="70"/>
      <c r="AF54" s="68"/>
      <c r="AG54" s="69"/>
      <c r="AH54" s="70"/>
      <c r="AI54" s="71"/>
      <c r="AJ54" s="68"/>
      <c r="AK54" s="69"/>
      <c r="AL54" s="70"/>
      <c r="AM54" s="68"/>
      <c r="AN54" s="69"/>
      <c r="AO54" s="70"/>
      <c r="AP54" s="68"/>
      <c r="AQ54" s="69"/>
      <c r="AR54" s="70"/>
      <c r="AS54" s="68"/>
      <c r="AT54" s="69"/>
      <c r="AU54" s="70"/>
      <c r="AV54" s="68"/>
      <c r="AW54" s="69"/>
      <c r="AX54" s="70"/>
      <c r="AY54" s="71"/>
      <c r="AZ54" s="68"/>
      <c r="BA54" s="69"/>
      <c r="BB54" s="70"/>
      <c r="BC54" s="187"/>
      <c r="BD54" s="187"/>
      <c r="BE54" s="69"/>
      <c r="BF54" s="70"/>
      <c r="BG54" s="71"/>
      <c r="BH54" s="68"/>
      <c r="BI54" s="69"/>
      <c r="BJ54" s="70"/>
      <c r="BK54" s="68"/>
      <c r="BL54" s="69"/>
      <c r="BM54" s="70"/>
      <c r="BN54" s="68"/>
      <c r="BO54" s="69"/>
      <c r="BP54" s="70"/>
      <c r="BQ54" s="71"/>
      <c r="BR54" s="68"/>
      <c r="BS54" s="69"/>
      <c r="BT54" s="70"/>
      <c r="BU54" s="71"/>
      <c r="BV54" s="72">
        <v>2</v>
      </c>
      <c r="BW54" s="73"/>
      <c r="BX54" s="74">
        <v>6</v>
      </c>
    </row>
    <row r="55" spans="1:76" s="1" customFormat="1" ht="15.5" customHeight="1" x14ac:dyDescent="0.15">
      <c r="A55" s="64">
        <v>1</v>
      </c>
      <c r="B55" s="66" t="s">
        <v>486</v>
      </c>
      <c r="C55" s="67" t="s">
        <v>70</v>
      </c>
      <c r="D55" s="68"/>
      <c r="E55" s="69"/>
      <c r="F55" s="70"/>
      <c r="G55" s="68"/>
      <c r="H55" s="69"/>
      <c r="I55" s="70"/>
      <c r="J55" s="68"/>
      <c r="K55" s="69"/>
      <c r="L55" s="70"/>
      <c r="M55" s="68"/>
      <c r="N55" s="69"/>
      <c r="O55" s="70"/>
      <c r="P55" s="68">
        <v>3</v>
      </c>
      <c r="Q55" s="69">
        <v>3</v>
      </c>
      <c r="R55" s="70">
        <v>11</v>
      </c>
      <c r="S55" s="68"/>
      <c r="T55" s="69"/>
      <c r="U55" s="70"/>
      <c r="V55" s="68"/>
      <c r="W55" s="69"/>
      <c r="X55" s="70"/>
      <c r="Y55" s="68"/>
      <c r="Z55" s="69"/>
      <c r="AA55" s="70"/>
      <c r="AB55" s="71"/>
      <c r="AC55" s="68"/>
      <c r="AD55" s="69"/>
      <c r="AE55" s="70"/>
      <c r="AF55" s="68"/>
      <c r="AG55" s="69"/>
      <c r="AH55" s="70"/>
      <c r="AI55" s="71"/>
      <c r="AJ55" s="68"/>
      <c r="AK55" s="69"/>
      <c r="AL55" s="70"/>
      <c r="AM55" s="68"/>
      <c r="AN55" s="69"/>
      <c r="AO55" s="70"/>
      <c r="AP55" s="68"/>
      <c r="AQ55" s="69"/>
      <c r="AR55" s="70"/>
      <c r="AS55" s="68"/>
      <c r="AT55" s="69"/>
      <c r="AU55" s="70"/>
      <c r="AV55" s="68"/>
      <c r="AW55" s="69"/>
      <c r="AX55" s="70"/>
      <c r="AY55" s="71"/>
      <c r="AZ55" s="68"/>
      <c r="BA55" s="69"/>
      <c r="BB55" s="70"/>
      <c r="BC55" s="187"/>
      <c r="BD55" s="187"/>
      <c r="BE55" s="69"/>
      <c r="BF55" s="70"/>
      <c r="BG55" s="71"/>
      <c r="BH55" s="68"/>
      <c r="BI55" s="69"/>
      <c r="BJ55" s="70"/>
      <c r="BK55" s="68"/>
      <c r="BL55" s="69"/>
      <c r="BM55" s="70"/>
      <c r="BN55" s="68"/>
      <c r="BO55" s="69"/>
      <c r="BP55" s="70"/>
      <c r="BQ55" s="71"/>
      <c r="BR55" s="68"/>
      <c r="BS55" s="69"/>
      <c r="BT55" s="70"/>
      <c r="BU55" s="71"/>
      <c r="BV55" s="72">
        <v>3</v>
      </c>
      <c r="BW55" s="73">
        <v>3</v>
      </c>
      <c r="BX55" s="74">
        <v>11</v>
      </c>
    </row>
    <row r="56" spans="1:76" s="1" customFormat="1" ht="15.5" customHeight="1" x14ac:dyDescent="0.15">
      <c r="A56" s="64">
        <v>1</v>
      </c>
      <c r="B56" s="66" t="s">
        <v>499</v>
      </c>
      <c r="C56" s="67" t="s">
        <v>70</v>
      </c>
      <c r="D56" s="68"/>
      <c r="E56" s="69"/>
      <c r="F56" s="70"/>
      <c r="G56" s="68"/>
      <c r="H56" s="69"/>
      <c r="I56" s="70"/>
      <c r="J56" s="68"/>
      <c r="K56" s="69"/>
      <c r="L56" s="70"/>
      <c r="M56" s="68"/>
      <c r="N56" s="69"/>
      <c r="O56" s="70"/>
      <c r="P56" s="68"/>
      <c r="Q56" s="69"/>
      <c r="R56" s="70"/>
      <c r="S56" s="68"/>
      <c r="T56" s="69"/>
      <c r="U56" s="70"/>
      <c r="V56" s="68"/>
      <c r="W56" s="69"/>
      <c r="X56" s="70"/>
      <c r="Y56" s="68"/>
      <c r="Z56" s="69"/>
      <c r="AA56" s="70"/>
      <c r="AB56" s="71"/>
      <c r="AC56" s="68"/>
      <c r="AD56" s="69"/>
      <c r="AE56" s="70"/>
      <c r="AF56" s="68"/>
      <c r="AG56" s="69"/>
      <c r="AH56" s="70"/>
      <c r="AI56" s="71"/>
      <c r="AJ56" s="68"/>
      <c r="AK56" s="69"/>
      <c r="AL56" s="70">
        <v>1</v>
      </c>
      <c r="AM56" s="68"/>
      <c r="AN56" s="69"/>
      <c r="AO56" s="70"/>
      <c r="AP56" s="68"/>
      <c r="AQ56" s="69"/>
      <c r="AR56" s="70"/>
      <c r="AS56" s="68"/>
      <c r="AT56" s="69"/>
      <c r="AU56" s="70"/>
      <c r="AV56" s="68"/>
      <c r="AW56" s="69"/>
      <c r="AX56" s="70"/>
      <c r="AY56" s="71"/>
      <c r="AZ56" s="68"/>
      <c r="BA56" s="69"/>
      <c r="BB56" s="70"/>
      <c r="BC56" s="187"/>
      <c r="BD56" s="187"/>
      <c r="BE56" s="69"/>
      <c r="BF56" s="70"/>
      <c r="BG56" s="71"/>
      <c r="BH56" s="68"/>
      <c r="BI56" s="69"/>
      <c r="BJ56" s="70"/>
      <c r="BK56" s="68"/>
      <c r="BL56" s="69"/>
      <c r="BM56" s="70"/>
      <c r="BN56" s="68"/>
      <c r="BO56" s="69"/>
      <c r="BP56" s="70"/>
      <c r="BQ56" s="71"/>
      <c r="BR56" s="68"/>
      <c r="BS56" s="69"/>
      <c r="BT56" s="70"/>
      <c r="BU56" s="71"/>
      <c r="BV56" s="72"/>
      <c r="BW56" s="73"/>
      <c r="BX56" s="74">
        <v>1</v>
      </c>
    </row>
    <row r="57" spans="1:76" s="1" customFormat="1" ht="15.5" customHeight="1" x14ac:dyDescent="0.15">
      <c r="A57" s="64">
        <v>1</v>
      </c>
      <c r="B57" s="66" t="s">
        <v>517</v>
      </c>
      <c r="C57" s="67" t="s">
        <v>70</v>
      </c>
      <c r="D57" s="68"/>
      <c r="E57" s="69"/>
      <c r="F57" s="70"/>
      <c r="G57" s="68"/>
      <c r="H57" s="69"/>
      <c r="I57" s="70"/>
      <c r="J57" s="68"/>
      <c r="K57" s="69"/>
      <c r="L57" s="70"/>
      <c r="M57" s="68"/>
      <c r="N57" s="69"/>
      <c r="O57" s="70"/>
      <c r="P57" s="68"/>
      <c r="Q57" s="69"/>
      <c r="R57" s="70">
        <v>1</v>
      </c>
      <c r="S57" s="68"/>
      <c r="T57" s="69"/>
      <c r="U57" s="70"/>
      <c r="V57" s="68"/>
      <c r="W57" s="69"/>
      <c r="X57" s="70"/>
      <c r="Y57" s="68"/>
      <c r="Z57" s="69"/>
      <c r="AA57" s="70"/>
      <c r="AB57" s="71"/>
      <c r="AC57" s="68"/>
      <c r="AD57" s="69"/>
      <c r="AE57" s="70"/>
      <c r="AF57" s="68"/>
      <c r="AG57" s="69"/>
      <c r="AH57" s="70"/>
      <c r="AI57" s="71"/>
      <c r="AJ57" s="68"/>
      <c r="AK57" s="69"/>
      <c r="AL57" s="70"/>
      <c r="AM57" s="68"/>
      <c r="AN57" s="69"/>
      <c r="AO57" s="70"/>
      <c r="AP57" s="68"/>
      <c r="AQ57" s="69"/>
      <c r="AR57" s="70"/>
      <c r="AS57" s="68"/>
      <c r="AT57" s="69"/>
      <c r="AU57" s="70"/>
      <c r="AV57" s="68"/>
      <c r="AW57" s="69"/>
      <c r="AX57" s="70"/>
      <c r="AY57" s="71"/>
      <c r="AZ57" s="68"/>
      <c r="BA57" s="69"/>
      <c r="BB57" s="70"/>
      <c r="BC57" s="187"/>
      <c r="BD57" s="187"/>
      <c r="BE57" s="69"/>
      <c r="BF57" s="70"/>
      <c r="BG57" s="71"/>
      <c r="BH57" s="68"/>
      <c r="BI57" s="69"/>
      <c r="BJ57" s="70"/>
      <c r="BK57" s="68"/>
      <c r="BL57" s="69"/>
      <c r="BM57" s="70"/>
      <c r="BN57" s="68"/>
      <c r="BO57" s="69"/>
      <c r="BP57" s="70"/>
      <c r="BQ57" s="71"/>
      <c r="BR57" s="68"/>
      <c r="BS57" s="69"/>
      <c r="BT57" s="70"/>
      <c r="BU57" s="71"/>
      <c r="BV57" s="72"/>
      <c r="BW57" s="73"/>
      <c r="BX57" s="74">
        <v>1</v>
      </c>
    </row>
    <row r="58" spans="1:76" s="1" customFormat="1" ht="15.5" customHeight="1" x14ac:dyDescent="0.15">
      <c r="A58" s="64">
        <v>1</v>
      </c>
      <c r="B58" s="66" t="s">
        <v>521</v>
      </c>
      <c r="C58" s="67" t="s">
        <v>70</v>
      </c>
      <c r="D58" s="68"/>
      <c r="E58" s="69"/>
      <c r="F58" s="70"/>
      <c r="G58" s="68"/>
      <c r="H58" s="69"/>
      <c r="I58" s="70"/>
      <c r="J58" s="68"/>
      <c r="K58" s="69"/>
      <c r="L58" s="70"/>
      <c r="M58" s="68"/>
      <c r="N58" s="69"/>
      <c r="O58" s="70"/>
      <c r="P58" s="68"/>
      <c r="Q58" s="69"/>
      <c r="R58" s="70"/>
      <c r="S58" s="68"/>
      <c r="T58" s="69"/>
      <c r="U58" s="70"/>
      <c r="V58" s="68">
        <v>4</v>
      </c>
      <c r="W58" s="69">
        <v>4</v>
      </c>
      <c r="X58" s="70"/>
      <c r="Y58" s="68"/>
      <c r="Z58" s="69"/>
      <c r="AA58" s="70"/>
      <c r="AB58" s="71"/>
      <c r="AC58" s="68"/>
      <c r="AD58" s="69"/>
      <c r="AE58" s="70"/>
      <c r="AF58" s="68"/>
      <c r="AG58" s="69"/>
      <c r="AH58" s="70"/>
      <c r="AI58" s="71"/>
      <c r="AJ58" s="68"/>
      <c r="AK58" s="69"/>
      <c r="AL58" s="70"/>
      <c r="AM58" s="68"/>
      <c r="AN58" s="69"/>
      <c r="AO58" s="70"/>
      <c r="AP58" s="68"/>
      <c r="AQ58" s="69"/>
      <c r="AR58" s="70"/>
      <c r="AS58" s="68"/>
      <c r="AT58" s="69"/>
      <c r="AU58" s="70"/>
      <c r="AV58" s="68"/>
      <c r="AW58" s="69"/>
      <c r="AX58" s="70"/>
      <c r="AY58" s="71"/>
      <c r="AZ58" s="68"/>
      <c r="BA58" s="69"/>
      <c r="BB58" s="70"/>
      <c r="BC58" s="187"/>
      <c r="BD58" s="187"/>
      <c r="BE58" s="69"/>
      <c r="BF58" s="70"/>
      <c r="BG58" s="71"/>
      <c r="BH58" s="68"/>
      <c r="BI58" s="69"/>
      <c r="BJ58" s="70"/>
      <c r="BK58" s="68"/>
      <c r="BL58" s="69"/>
      <c r="BM58" s="70"/>
      <c r="BN58" s="68"/>
      <c r="BO58" s="69"/>
      <c r="BP58" s="70"/>
      <c r="BQ58" s="71"/>
      <c r="BR58" s="68"/>
      <c r="BS58" s="69"/>
      <c r="BT58" s="70"/>
      <c r="BU58" s="71"/>
      <c r="BV58" s="72">
        <v>4</v>
      </c>
      <c r="BW58" s="73">
        <v>4</v>
      </c>
      <c r="BX58" s="74"/>
    </row>
    <row r="59" spans="1:76" s="1" customFormat="1" ht="15.5" customHeight="1" x14ac:dyDescent="0.15">
      <c r="A59" s="64">
        <v>1</v>
      </c>
      <c r="B59" s="66" t="s">
        <v>525</v>
      </c>
      <c r="C59" s="67" t="s">
        <v>70</v>
      </c>
      <c r="D59" s="68"/>
      <c r="E59" s="69"/>
      <c r="F59" s="70"/>
      <c r="G59" s="68"/>
      <c r="H59" s="69"/>
      <c r="I59" s="70"/>
      <c r="J59" s="68"/>
      <c r="K59" s="69"/>
      <c r="L59" s="70"/>
      <c r="M59" s="68"/>
      <c r="N59" s="69"/>
      <c r="O59" s="70"/>
      <c r="P59" s="68"/>
      <c r="Q59" s="69"/>
      <c r="R59" s="70"/>
      <c r="S59" s="68"/>
      <c r="T59" s="69"/>
      <c r="U59" s="70"/>
      <c r="V59" s="68"/>
      <c r="W59" s="69"/>
      <c r="X59" s="70"/>
      <c r="Y59" s="68"/>
      <c r="Z59" s="69"/>
      <c r="AA59" s="70"/>
      <c r="AB59" s="71"/>
      <c r="AC59" s="68"/>
      <c r="AD59" s="69"/>
      <c r="AE59" s="70"/>
      <c r="AF59" s="68"/>
      <c r="AG59" s="69"/>
      <c r="AH59" s="70"/>
      <c r="AI59" s="71"/>
      <c r="AJ59" s="68">
        <v>1</v>
      </c>
      <c r="AK59" s="69">
        <v>1</v>
      </c>
      <c r="AL59" s="70">
        <v>1</v>
      </c>
      <c r="AM59" s="68"/>
      <c r="AN59" s="69"/>
      <c r="AO59" s="70"/>
      <c r="AP59" s="68">
        <v>1</v>
      </c>
      <c r="AQ59" s="69">
        <v>1</v>
      </c>
      <c r="AR59" s="70">
        <v>1</v>
      </c>
      <c r="AS59" s="68"/>
      <c r="AT59" s="69"/>
      <c r="AU59" s="70"/>
      <c r="AV59" s="68"/>
      <c r="AW59" s="69"/>
      <c r="AX59" s="70"/>
      <c r="AY59" s="71"/>
      <c r="AZ59" s="68"/>
      <c r="BA59" s="69"/>
      <c r="BB59" s="70"/>
      <c r="BC59" s="187"/>
      <c r="BD59" s="187"/>
      <c r="BE59" s="69"/>
      <c r="BF59" s="70"/>
      <c r="BG59" s="71"/>
      <c r="BH59" s="68"/>
      <c r="BI59" s="69"/>
      <c r="BJ59" s="70"/>
      <c r="BK59" s="68"/>
      <c r="BL59" s="69"/>
      <c r="BM59" s="70"/>
      <c r="BN59" s="68"/>
      <c r="BO59" s="69"/>
      <c r="BP59" s="70"/>
      <c r="BQ59" s="71"/>
      <c r="BR59" s="68"/>
      <c r="BS59" s="69"/>
      <c r="BT59" s="70"/>
      <c r="BU59" s="71"/>
      <c r="BV59" s="72">
        <v>2</v>
      </c>
      <c r="BW59" s="73">
        <v>2</v>
      </c>
      <c r="BX59" s="74">
        <v>2</v>
      </c>
    </row>
    <row r="60" spans="1:76" s="1" customFormat="1" ht="15.5" customHeight="1" x14ac:dyDescent="0.15">
      <c r="A60" s="64">
        <v>1</v>
      </c>
      <c r="B60" s="66" t="s">
        <v>538</v>
      </c>
      <c r="C60" s="67" t="s">
        <v>70</v>
      </c>
      <c r="D60" s="68"/>
      <c r="E60" s="69"/>
      <c r="F60" s="70"/>
      <c r="G60" s="68"/>
      <c r="H60" s="69"/>
      <c r="I60" s="70"/>
      <c r="J60" s="68"/>
      <c r="K60" s="69"/>
      <c r="L60" s="70"/>
      <c r="M60" s="68"/>
      <c r="N60" s="69"/>
      <c r="O60" s="70"/>
      <c r="P60" s="68">
        <v>2</v>
      </c>
      <c r="Q60" s="69">
        <v>2</v>
      </c>
      <c r="R60" s="70"/>
      <c r="S60" s="68"/>
      <c r="T60" s="69"/>
      <c r="U60" s="70"/>
      <c r="V60" s="68"/>
      <c r="W60" s="69"/>
      <c r="X60" s="70"/>
      <c r="Y60" s="68"/>
      <c r="Z60" s="69"/>
      <c r="AA60" s="70"/>
      <c r="AB60" s="71"/>
      <c r="AC60" s="68"/>
      <c r="AD60" s="69"/>
      <c r="AE60" s="70"/>
      <c r="AF60" s="68"/>
      <c r="AG60" s="69"/>
      <c r="AH60" s="70"/>
      <c r="AI60" s="71"/>
      <c r="AJ60" s="68"/>
      <c r="AK60" s="69"/>
      <c r="AL60" s="70"/>
      <c r="AM60" s="68"/>
      <c r="AN60" s="69"/>
      <c r="AO60" s="70"/>
      <c r="AP60" s="68"/>
      <c r="AQ60" s="69"/>
      <c r="AR60" s="70"/>
      <c r="AS60" s="68"/>
      <c r="AT60" s="69"/>
      <c r="AU60" s="70"/>
      <c r="AV60" s="68"/>
      <c r="AW60" s="69"/>
      <c r="AX60" s="70"/>
      <c r="AY60" s="71"/>
      <c r="AZ60" s="68"/>
      <c r="BA60" s="69"/>
      <c r="BB60" s="70"/>
      <c r="BC60" s="187"/>
      <c r="BD60" s="187"/>
      <c r="BE60" s="69"/>
      <c r="BF60" s="70"/>
      <c r="BG60" s="71"/>
      <c r="BH60" s="68"/>
      <c r="BI60" s="69"/>
      <c r="BJ60" s="70"/>
      <c r="BK60" s="68"/>
      <c r="BL60" s="69"/>
      <c r="BM60" s="70"/>
      <c r="BN60" s="68"/>
      <c r="BO60" s="69"/>
      <c r="BP60" s="70"/>
      <c r="BQ60" s="71"/>
      <c r="BR60" s="68"/>
      <c r="BS60" s="69"/>
      <c r="BT60" s="70"/>
      <c r="BU60" s="71"/>
      <c r="BV60" s="72">
        <v>2</v>
      </c>
      <c r="BW60" s="73">
        <v>2</v>
      </c>
      <c r="BX60" s="74"/>
    </row>
    <row r="61" spans="1:76" s="1" customFormat="1" ht="15.5" customHeight="1" x14ac:dyDescent="0.15">
      <c r="A61" s="64">
        <v>1</v>
      </c>
      <c r="B61" s="66" t="s">
        <v>543</v>
      </c>
      <c r="C61" s="67" t="s">
        <v>70</v>
      </c>
      <c r="D61" s="68"/>
      <c r="E61" s="69"/>
      <c r="F61" s="70"/>
      <c r="G61" s="68"/>
      <c r="H61" s="69"/>
      <c r="I61" s="70"/>
      <c r="J61" s="68"/>
      <c r="K61" s="69"/>
      <c r="L61" s="70"/>
      <c r="M61" s="68"/>
      <c r="N61" s="69"/>
      <c r="O61" s="70"/>
      <c r="P61" s="68"/>
      <c r="Q61" s="69"/>
      <c r="R61" s="70">
        <v>1</v>
      </c>
      <c r="S61" s="68"/>
      <c r="T61" s="69"/>
      <c r="U61" s="70"/>
      <c r="V61" s="68"/>
      <c r="W61" s="69"/>
      <c r="X61" s="70"/>
      <c r="Y61" s="68"/>
      <c r="Z61" s="69"/>
      <c r="AA61" s="70"/>
      <c r="AB61" s="71"/>
      <c r="AC61" s="68"/>
      <c r="AD61" s="69"/>
      <c r="AE61" s="70"/>
      <c r="AF61" s="68"/>
      <c r="AG61" s="69"/>
      <c r="AH61" s="70"/>
      <c r="AI61" s="71"/>
      <c r="AJ61" s="68"/>
      <c r="AK61" s="69"/>
      <c r="AL61" s="70"/>
      <c r="AM61" s="68"/>
      <c r="AN61" s="69"/>
      <c r="AO61" s="70"/>
      <c r="AP61" s="68"/>
      <c r="AQ61" s="69"/>
      <c r="AR61" s="70"/>
      <c r="AS61" s="68"/>
      <c r="AT61" s="69"/>
      <c r="AU61" s="70"/>
      <c r="AV61" s="68"/>
      <c r="AW61" s="69"/>
      <c r="AX61" s="70"/>
      <c r="AY61" s="71"/>
      <c r="AZ61" s="68"/>
      <c r="BA61" s="69"/>
      <c r="BB61" s="70"/>
      <c r="BC61" s="187"/>
      <c r="BD61" s="187"/>
      <c r="BE61" s="69"/>
      <c r="BF61" s="70"/>
      <c r="BG61" s="71"/>
      <c r="BH61" s="68"/>
      <c r="BI61" s="69"/>
      <c r="BJ61" s="70"/>
      <c r="BK61" s="68"/>
      <c r="BL61" s="69"/>
      <c r="BM61" s="70"/>
      <c r="BN61" s="68"/>
      <c r="BO61" s="69"/>
      <c r="BP61" s="70"/>
      <c r="BQ61" s="71"/>
      <c r="BR61" s="68"/>
      <c r="BS61" s="69"/>
      <c r="BT61" s="70"/>
      <c r="BU61" s="71"/>
      <c r="BV61" s="72"/>
      <c r="BW61" s="73"/>
      <c r="BX61" s="74">
        <v>1</v>
      </c>
    </row>
    <row r="62" spans="1:76" s="1" customFormat="1" ht="15.5" customHeight="1" x14ac:dyDescent="0.15">
      <c r="A62" s="64">
        <v>1</v>
      </c>
      <c r="B62" s="66" t="s">
        <v>554</v>
      </c>
      <c r="C62" s="67" t="s">
        <v>70</v>
      </c>
      <c r="D62" s="68"/>
      <c r="E62" s="69"/>
      <c r="F62" s="70"/>
      <c r="G62" s="68"/>
      <c r="H62" s="69"/>
      <c r="I62" s="70"/>
      <c r="J62" s="68"/>
      <c r="K62" s="69"/>
      <c r="L62" s="70"/>
      <c r="M62" s="68"/>
      <c r="N62" s="69"/>
      <c r="O62" s="70"/>
      <c r="P62" s="68"/>
      <c r="Q62" s="69"/>
      <c r="R62" s="70"/>
      <c r="S62" s="68"/>
      <c r="T62" s="69"/>
      <c r="U62" s="70"/>
      <c r="V62" s="68"/>
      <c r="W62" s="69"/>
      <c r="X62" s="70"/>
      <c r="Y62" s="68"/>
      <c r="Z62" s="69"/>
      <c r="AA62" s="70"/>
      <c r="AB62" s="71"/>
      <c r="AC62" s="68"/>
      <c r="AD62" s="69"/>
      <c r="AE62" s="70"/>
      <c r="AF62" s="68">
        <v>1</v>
      </c>
      <c r="AG62" s="69">
        <v>1</v>
      </c>
      <c r="AH62" s="70"/>
      <c r="AI62" s="71"/>
      <c r="AJ62" s="68"/>
      <c r="AK62" s="69"/>
      <c r="AL62" s="70"/>
      <c r="AM62" s="68"/>
      <c r="AN62" s="69"/>
      <c r="AO62" s="70"/>
      <c r="AP62" s="68"/>
      <c r="AQ62" s="69"/>
      <c r="AR62" s="70"/>
      <c r="AS62" s="68"/>
      <c r="AT62" s="69"/>
      <c r="AU62" s="70"/>
      <c r="AV62" s="68"/>
      <c r="AW62" s="69"/>
      <c r="AX62" s="70"/>
      <c r="AY62" s="71"/>
      <c r="AZ62" s="68"/>
      <c r="BA62" s="69"/>
      <c r="BB62" s="70"/>
      <c r="BC62" s="187"/>
      <c r="BD62" s="187"/>
      <c r="BE62" s="69"/>
      <c r="BF62" s="70"/>
      <c r="BG62" s="71"/>
      <c r="BH62" s="68"/>
      <c r="BI62" s="69"/>
      <c r="BJ62" s="70"/>
      <c r="BK62" s="68"/>
      <c r="BL62" s="69"/>
      <c r="BM62" s="70"/>
      <c r="BN62" s="68"/>
      <c r="BO62" s="69"/>
      <c r="BP62" s="70"/>
      <c r="BQ62" s="71"/>
      <c r="BR62" s="68"/>
      <c r="BS62" s="69"/>
      <c r="BT62" s="70"/>
      <c r="BU62" s="71"/>
      <c r="BV62" s="72">
        <v>1</v>
      </c>
      <c r="BW62" s="73">
        <v>1</v>
      </c>
      <c r="BX62" s="74"/>
    </row>
    <row r="63" spans="1:76" s="1" customFormat="1" ht="15.5" customHeight="1" x14ac:dyDescent="0.15">
      <c r="A63" s="64">
        <v>1</v>
      </c>
      <c r="B63" s="66" t="s">
        <v>555</v>
      </c>
      <c r="C63" s="67" t="s">
        <v>70</v>
      </c>
      <c r="D63" s="68"/>
      <c r="E63" s="69"/>
      <c r="F63" s="70"/>
      <c r="G63" s="68"/>
      <c r="H63" s="69"/>
      <c r="I63" s="70"/>
      <c r="J63" s="68">
        <v>11</v>
      </c>
      <c r="K63" s="69">
        <v>11</v>
      </c>
      <c r="L63" s="70">
        <v>6</v>
      </c>
      <c r="M63" s="68"/>
      <c r="N63" s="69"/>
      <c r="O63" s="70"/>
      <c r="P63" s="68">
        <v>17</v>
      </c>
      <c r="Q63" s="69">
        <v>17</v>
      </c>
      <c r="R63" s="70">
        <v>3</v>
      </c>
      <c r="S63" s="68"/>
      <c r="T63" s="69"/>
      <c r="U63" s="70"/>
      <c r="V63" s="68"/>
      <c r="W63" s="69"/>
      <c r="X63" s="70"/>
      <c r="Y63" s="68"/>
      <c r="Z63" s="69"/>
      <c r="AA63" s="70"/>
      <c r="AB63" s="71"/>
      <c r="AC63" s="68">
        <v>7</v>
      </c>
      <c r="AD63" s="69">
        <v>7</v>
      </c>
      <c r="AE63" s="70"/>
      <c r="AF63" s="68"/>
      <c r="AG63" s="69"/>
      <c r="AH63" s="70"/>
      <c r="AI63" s="71"/>
      <c r="AJ63" s="68"/>
      <c r="AK63" s="69"/>
      <c r="AL63" s="70"/>
      <c r="AM63" s="68"/>
      <c r="AN63" s="69"/>
      <c r="AO63" s="70"/>
      <c r="AP63" s="68">
        <v>5</v>
      </c>
      <c r="AQ63" s="69">
        <v>5</v>
      </c>
      <c r="AR63" s="70">
        <v>1</v>
      </c>
      <c r="AS63" s="68"/>
      <c r="AT63" s="69"/>
      <c r="AU63" s="70"/>
      <c r="AV63" s="68"/>
      <c r="AW63" s="69"/>
      <c r="AX63" s="70"/>
      <c r="AY63" s="71"/>
      <c r="AZ63" s="68">
        <v>6</v>
      </c>
      <c r="BA63" s="69">
        <v>6</v>
      </c>
      <c r="BB63" s="70">
        <v>6</v>
      </c>
      <c r="BC63" s="187">
        <v>6</v>
      </c>
      <c r="BD63" s="187"/>
      <c r="BE63" s="69">
        <v>6</v>
      </c>
      <c r="BF63" s="70">
        <v>4</v>
      </c>
      <c r="BG63" s="71"/>
      <c r="BH63" s="68"/>
      <c r="BI63" s="69"/>
      <c r="BJ63" s="70"/>
      <c r="BK63" s="68"/>
      <c r="BL63" s="69"/>
      <c r="BM63" s="70"/>
      <c r="BN63" s="68"/>
      <c r="BO63" s="69"/>
      <c r="BP63" s="70"/>
      <c r="BQ63" s="71"/>
      <c r="BR63" s="68"/>
      <c r="BS63" s="69"/>
      <c r="BT63" s="70"/>
      <c r="BU63" s="71"/>
      <c r="BV63" s="72">
        <v>52</v>
      </c>
      <c r="BW63" s="73">
        <v>52</v>
      </c>
      <c r="BX63" s="74">
        <v>20</v>
      </c>
    </row>
    <row r="64" spans="1:76" s="1" customFormat="1" ht="15.5" customHeight="1" x14ac:dyDescent="0.15">
      <c r="A64" s="64">
        <v>1</v>
      </c>
      <c r="B64" s="66" t="s">
        <v>563</v>
      </c>
      <c r="C64" s="67" t="s">
        <v>70</v>
      </c>
      <c r="D64" s="68"/>
      <c r="E64" s="69"/>
      <c r="F64" s="70"/>
      <c r="G64" s="68"/>
      <c r="H64" s="69"/>
      <c r="I64" s="70"/>
      <c r="J64" s="68"/>
      <c r="K64" s="69"/>
      <c r="L64" s="70"/>
      <c r="M64" s="68"/>
      <c r="N64" s="69"/>
      <c r="O64" s="70"/>
      <c r="P64" s="68"/>
      <c r="Q64" s="69"/>
      <c r="R64" s="70">
        <v>1</v>
      </c>
      <c r="S64" s="68"/>
      <c r="T64" s="69"/>
      <c r="U64" s="70"/>
      <c r="V64" s="68"/>
      <c r="W64" s="69"/>
      <c r="X64" s="70"/>
      <c r="Y64" s="68"/>
      <c r="Z64" s="69"/>
      <c r="AA64" s="70"/>
      <c r="AB64" s="71"/>
      <c r="AC64" s="68"/>
      <c r="AD64" s="69"/>
      <c r="AE64" s="70"/>
      <c r="AF64" s="68"/>
      <c r="AG64" s="69"/>
      <c r="AH64" s="70"/>
      <c r="AI64" s="71"/>
      <c r="AJ64" s="68"/>
      <c r="AK64" s="69"/>
      <c r="AL64" s="70"/>
      <c r="AM64" s="68"/>
      <c r="AN64" s="69"/>
      <c r="AO64" s="70"/>
      <c r="AP64" s="68"/>
      <c r="AQ64" s="69"/>
      <c r="AR64" s="70"/>
      <c r="AS64" s="68"/>
      <c r="AT64" s="69"/>
      <c r="AU64" s="70"/>
      <c r="AV64" s="68"/>
      <c r="AW64" s="69"/>
      <c r="AX64" s="70"/>
      <c r="AY64" s="71"/>
      <c r="AZ64" s="68"/>
      <c r="BA64" s="69"/>
      <c r="BB64" s="70"/>
      <c r="BC64" s="187"/>
      <c r="BD64" s="187"/>
      <c r="BE64" s="69"/>
      <c r="BF64" s="70"/>
      <c r="BG64" s="71"/>
      <c r="BH64" s="68"/>
      <c r="BI64" s="69"/>
      <c r="BJ64" s="70"/>
      <c r="BK64" s="68"/>
      <c r="BL64" s="69"/>
      <c r="BM64" s="70"/>
      <c r="BN64" s="68"/>
      <c r="BO64" s="69"/>
      <c r="BP64" s="70"/>
      <c r="BQ64" s="71"/>
      <c r="BR64" s="68"/>
      <c r="BS64" s="69"/>
      <c r="BT64" s="70"/>
      <c r="BU64" s="71"/>
      <c r="BV64" s="72"/>
      <c r="BW64" s="73"/>
      <c r="BX64" s="74">
        <v>1</v>
      </c>
    </row>
    <row r="65" spans="1:76" s="1" customFormat="1" ht="15.5" customHeight="1" x14ac:dyDescent="0.15">
      <c r="A65" s="64">
        <v>1</v>
      </c>
      <c r="B65" s="66" t="s">
        <v>564</v>
      </c>
      <c r="C65" s="67" t="s">
        <v>70</v>
      </c>
      <c r="D65" s="68"/>
      <c r="E65" s="69"/>
      <c r="F65" s="70"/>
      <c r="G65" s="68"/>
      <c r="H65" s="69"/>
      <c r="I65" s="70"/>
      <c r="J65" s="68"/>
      <c r="K65" s="69"/>
      <c r="L65" s="70"/>
      <c r="M65" s="68"/>
      <c r="N65" s="69"/>
      <c r="O65" s="70"/>
      <c r="P65" s="68">
        <v>1</v>
      </c>
      <c r="Q65" s="69">
        <v>1</v>
      </c>
      <c r="R65" s="70">
        <v>1</v>
      </c>
      <c r="S65" s="68"/>
      <c r="T65" s="69"/>
      <c r="U65" s="70"/>
      <c r="V65" s="68"/>
      <c r="W65" s="69"/>
      <c r="X65" s="70"/>
      <c r="Y65" s="68"/>
      <c r="Z65" s="69"/>
      <c r="AA65" s="70"/>
      <c r="AB65" s="71"/>
      <c r="AC65" s="68"/>
      <c r="AD65" s="69"/>
      <c r="AE65" s="70">
        <v>2</v>
      </c>
      <c r="AF65" s="68"/>
      <c r="AG65" s="69"/>
      <c r="AH65" s="70">
        <v>1</v>
      </c>
      <c r="AI65" s="71"/>
      <c r="AJ65" s="68"/>
      <c r="AK65" s="69"/>
      <c r="AL65" s="70"/>
      <c r="AM65" s="68"/>
      <c r="AN65" s="69"/>
      <c r="AO65" s="70"/>
      <c r="AP65" s="68"/>
      <c r="AQ65" s="69"/>
      <c r="AR65" s="70"/>
      <c r="AS65" s="68"/>
      <c r="AT65" s="69"/>
      <c r="AU65" s="70"/>
      <c r="AV65" s="68"/>
      <c r="AW65" s="69"/>
      <c r="AX65" s="70"/>
      <c r="AY65" s="71"/>
      <c r="AZ65" s="68"/>
      <c r="BA65" s="69"/>
      <c r="BB65" s="70"/>
      <c r="BC65" s="187"/>
      <c r="BD65" s="187"/>
      <c r="BE65" s="69"/>
      <c r="BF65" s="70"/>
      <c r="BG65" s="71"/>
      <c r="BH65" s="68"/>
      <c r="BI65" s="69"/>
      <c r="BJ65" s="70"/>
      <c r="BK65" s="68"/>
      <c r="BL65" s="69"/>
      <c r="BM65" s="70"/>
      <c r="BN65" s="68"/>
      <c r="BO65" s="69"/>
      <c r="BP65" s="70"/>
      <c r="BQ65" s="71"/>
      <c r="BR65" s="68"/>
      <c r="BS65" s="69"/>
      <c r="BT65" s="70"/>
      <c r="BU65" s="71"/>
      <c r="BV65" s="72">
        <v>1</v>
      </c>
      <c r="BW65" s="73">
        <v>1</v>
      </c>
      <c r="BX65" s="74">
        <v>4</v>
      </c>
    </row>
    <row r="66" spans="1:76" s="1" customFormat="1" ht="15.5" customHeight="1" x14ac:dyDescent="0.15">
      <c r="A66" s="64">
        <v>1</v>
      </c>
      <c r="B66" s="66" t="s">
        <v>69</v>
      </c>
      <c r="C66" s="67" t="s">
        <v>70</v>
      </c>
      <c r="D66" s="68"/>
      <c r="E66" s="69"/>
      <c r="F66" s="70"/>
      <c r="G66" s="68"/>
      <c r="H66" s="69"/>
      <c r="I66" s="70"/>
      <c r="J66" s="68">
        <v>4</v>
      </c>
      <c r="K66" s="69">
        <v>4</v>
      </c>
      <c r="L66" s="70">
        <v>4</v>
      </c>
      <c r="M66" s="68"/>
      <c r="N66" s="69"/>
      <c r="O66" s="70"/>
      <c r="P66" s="68">
        <v>18</v>
      </c>
      <c r="Q66" s="69">
        <v>18</v>
      </c>
      <c r="R66" s="70">
        <v>16</v>
      </c>
      <c r="S66" s="68">
        <v>5</v>
      </c>
      <c r="T66" s="69">
        <v>2</v>
      </c>
      <c r="U66" s="70">
        <v>2</v>
      </c>
      <c r="V66" s="68"/>
      <c r="W66" s="69"/>
      <c r="X66" s="70"/>
      <c r="Y66" s="68"/>
      <c r="Z66" s="69"/>
      <c r="AA66" s="70"/>
      <c r="AB66" s="71"/>
      <c r="AC66" s="68">
        <v>1</v>
      </c>
      <c r="AD66" s="69">
        <v>1</v>
      </c>
      <c r="AE66" s="70"/>
      <c r="AF66" s="68"/>
      <c r="AG66" s="69"/>
      <c r="AH66" s="70"/>
      <c r="AI66" s="71"/>
      <c r="AJ66" s="68">
        <v>2</v>
      </c>
      <c r="AK66" s="69">
        <v>2</v>
      </c>
      <c r="AL66" s="70">
        <v>2</v>
      </c>
      <c r="AM66" s="68"/>
      <c r="AN66" s="69"/>
      <c r="AO66" s="70"/>
      <c r="AP66" s="68"/>
      <c r="AQ66" s="69"/>
      <c r="AR66" s="70"/>
      <c r="AS66" s="68"/>
      <c r="AT66" s="69"/>
      <c r="AU66" s="70"/>
      <c r="AV66" s="68"/>
      <c r="AW66" s="69"/>
      <c r="AX66" s="70"/>
      <c r="AY66" s="71"/>
      <c r="AZ66" s="68"/>
      <c r="BA66" s="69"/>
      <c r="BB66" s="70"/>
      <c r="BC66" s="187"/>
      <c r="BD66" s="187"/>
      <c r="BE66" s="69"/>
      <c r="BF66" s="70"/>
      <c r="BG66" s="71"/>
      <c r="BH66" s="68"/>
      <c r="BI66" s="69"/>
      <c r="BJ66" s="70"/>
      <c r="BK66" s="68"/>
      <c r="BL66" s="69"/>
      <c r="BM66" s="70"/>
      <c r="BN66" s="68"/>
      <c r="BO66" s="69"/>
      <c r="BP66" s="70"/>
      <c r="BQ66" s="71"/>
      <c r="BR66" s="68"/>
      <c r="BS66" s="69"/>
      <c r="BT66" s="70"/>
      <c r="BU66" s="71"/>
      <c r="BV66" s="72">
        <v>30</v>
      </c>
      <c r="BW66" s="73">
        <v>27</v>
      </c>
      <c r="BX66" s="74">
        <v>24</v>
      </c>
    </row>
    <row r="67" spans="1:76" s="1" customFormat="1" ht="15.5" customHeight="1" thickBot="1" x14ac:dyDescent="0.2">
      <c r="A67" s="64">
        <v>1</v>
      </c>
      <c r="B67" s="66" t="s">
        <v>596</v>
      </c>
      <c r="C67" s="67" t="s">
        <v>70</v>
      </c>
      <c r="D67" s="68"/>
      <c r="E67" s="69"/>
      <c r="F67" s="70"/>
      <c r="G67" s="68"/>
      <c r="H67" s="69"/>
      <c r="I67" s="70"/>
      <c r="J67" s="68"/>
      <c r="K67" s="69"/>
      <c r="L67" s="70"/>
      <c r="M67" s="68"/>
      <c r="N67" s="69"/>
      <c r="O67" s="70"/>
      <c r="P67" s="68"/>
      <c r="Q67" s="69"/>
      <c r="R67" s="70"/>
      <c r="S67" s="68"/>
      <c r="T67" s="69"/>
      <c r="U67" s="70"/>
      <c r="V67" s="68"/>
      <c r="W67" s="69"/>
      <c r="X67" s="70"/>
      <c r="Y67" s="68"/>
      <c r="Z67" s="69"/>
      <c r="AA67" s="70"/>
      <c r="AB67" s="71"/>
      <c r="AC67" s="68"/>
      <c r="AD67" s="69"/>
      <c r="AE67" s="70"/>
      <c r="AF67" s="68"/>
      <c r="AG67" s="69"/>
      <c r="AH67" s="70"/>
      <c r="AI67" s="71"/>
      <c r="AJ67" s="68"/>
      <c r="AK67" s="69"/>
      <c r="AL67" s="70"/>
      <c r="AM67" s="68"/>
      <c r="AN67" s="69"/>
      <c r="AO67" s="70"/>
      <c r="AP67" s="68"/>
      <c r="AQ67" s="69"/>
      <c r="AR67" s="70"/>
      <c r="AS67" s="68">
        <v>2</v>
      </c>
      <c r="AT67" s="69">
        <v>2</v>
      </c>
      <c r="AU67" s="70">
        <v>2</v>
      </c>
      <c r="AV67" s="68"/>
      <c r="AW67" s="69"/>
      <c r="AX67" s="70"/>
      <c r="AY67" s="71"/>
      <c r="AZ67" s="68"/>
      <c r="BA67" s="69"/>
      <c r="BB67" s="70"/>
      <c r="BC67" s="187"/>
      <c r="BD67" s="187"/>
      <c r="BE67" s="69"/>
      <c r="BF67" s="70"/>
      <c r="BG67" s="71"/>
      <c r="BH67" s="68"/>
      <c r="BI67" s="69"/>
      <c r="BJ67" s="70"/>
      <c r="BK67" s="68"/>
      <c r="BL67" s="69"/>
      <c r="BM67" s="70"/>
      <c r="BN67" s="68"/>
      <c r="BO67" s="69"/>
      <c r="BP67" s="70"/>
      <c r="BQ67" s="71"/>
      <c r="BR67" s="68"/>
      <c r="BS67" s="69"/>
      <c r="BT67" s="70"/>
      <c r="BU67" s="71"/>
      <c r="BV67" s="72">
        <v>2</v>
      </c>
      <c r="BW67" s="73">
        <v>2</v>
      </c>
      <c r="BX67" s="74">
        <v>2</v>
      </c>
    </row>
    <row r="68" spans="1:76" s="1" customFormat="1" ht="18.25" customHeight="1" thickBot="1" x14ac:dyDescent="0.2">
      <c r="A68" s="175" t="s">
        <v>641</v>
      </c>
      <c r="B68" s="175"/>
      <c r="C68" s="175"/>
      <c r="D68" s="78">
        <v>7</v>
      </c>
      <c r="E68" s="79"/>
      <c r="F68" s="80"/>
      <c r="G68" s="78">
        <v>19</v>
      </c>
      <c r="H68" s="79">
        <v>16</v>
      </c>
      <c r="I68" s="80">
        <v>17</v>
      </c>
      <c r="J68" s="78">
        <v>22</v>
      </c>
      <c r="K68" s="79">
        <v>22</v>
      </c>
      <c r="L68" s="80">
        <v>28</v>
      </c>
      <c r="M68" s="78">
        <v>2</v>
      </c>
      <c r="N68" s="79"/>
      <c r="O68" s="80"/>
      <c r="P68" s="78">
        <v>75</v>
      </c>
      <c r="Q68" s="79">
        <v>75</v>
      </c>
      <c r="R68" s="80">
        <v>100</v>
      </c>
      <c r="S68" s="78">
        <v>6</v>
      </c>
      <c r="T68" s="79">
        <v>3</v>
      </c>
      <c r="U68" s="80">
        <v>17</v>
      </c>
      <c r="V68" s="78">
        <v>8</v>
      </c>
      <c r="W68" s="79">
        <v>8</v>
      </c>
      <c r="X68" s="80">
        <v>5</v>
      </c>
      <c r="Y68" s="78">
        <v>2</v>
      </c>
      <c r="Z68" s="79"/>
      <c r="AA68" s="80"/>
      <c r="AB68" s="81"/>
      <c r="AC68" s="78">
        <v>28</v>
      </c>
      <c r="AD68" s="79">
        <v>28</v>
      </c>
      <c r="AE68" s="80">
        <v>5</v>
      </c>
      <c r="AF68" s="78">
        <v>13</v>
      </c>
      <c r="AG68" s="79">
        <v>13</v>
      </c>
      <c r="AH68" s="80">
        <v>1</v>
      </c>
      <c r="AI68" s="81"/>
      <c r="AJ68" s="78">
        <v>28</v>
      </c>
      <c r="AK68" s="79">
        <v>28</v>
      </c>
      <c r="AL68" s="80">
        <v>24</v>
      </c>
      <c r="AM68" s="78"/>
      <c r="AN68" s="79"/>
      <c r="AO68" s="80"/>
      <c r="AP68" s="78">
        <v>12</v>
      </c>
      <c r="AQ68" s="79">
        <v>12</v>
      </c>
      <c r="AR68" s="80">
        <v>9</v>
      </c>
      <c r="AS68" s="78">
        <v>2</v>
      </c>
      <c r="AT68" s="79">
        <v>2</v>
      </c>
      <c r="AU68" s="80">
        <v>2</v>
      </c>
      <c r="AV68" s="78">
        <v>2</v>
      </c>
      <c r="AW68" s="79">
        <v>2</v>
      </c>
      <c r="AX68" s="80">
        <v>3</v>
      </c>
      <c r="AY68" s="81"/>
      <c r="AZ68" s="78">
        <v>14</v>
      </c>
      <c r="BA68" s="79">
        <v>14</v>
      </c>
      <c r="BB68" s="80">
        <v>8</v>
      </c>
      <c r="BC68" s="193">
        <v>8</v>
      </c>
      <c r="BD68" s="193"/>
      <c r="BE68" s="79">
        <v>8</v>
      </c>
      <c r="BF68" s="80">
        <v>8</v>
      </c>
      <c r="BG68" s="81"/>
      <c r="BH68" s="78"/>
      <c r="BI68" s="79"/>
      <c r="BJ68" s="80"/>
      <c r="BK68" s="78">
        <v>42</v>
      </c>
      <c r="BL68" s="79">
        <v>18</v>
      </c>
      <c r="BM68" s="80">
        <v>22</v>
      </c>
      <c r="BN68" s="78"/>
      <c r="BO68" s="79"/>
      <c r="BP68" s="80"/>
      <c r="BQ68" s="81"/>
      <c r="BR68" s="78"/>
      <c r="BS68" s="79"/>
      <c r="BT68" s="80"/>
      <c r="BU68" s="81"/>
      <c r="BV68" s="78">
        <v>290</v>
      </c>
      <c r="BW68" s="79">
        <v>249</v>
      </c>
      <c r="BX68" s="82">
        <v>249</v>
      </c>
    </row>
    <row r="69" spans="1:76" s="1" customFormat="1" ht="3.75" customHeight="1" x14ac:dyDescent="0.15"/>
    <row r="70" spans="1:76" s="1" customFormat="1" ht="14.75" customHeight="1" x14ac:dyDescent="0.2">
      <c r="A70" s="176"/>
      <c r="B70" s="176"/>
      <c r="C70" s="176"/>
      <c r="D70" s="176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176"/>
      <c r="Z70" s="176"/>
      <c r="AA70" s="176"/>
      <c r="AB70" s="176"/>
      <c r="AC70" s="176"/>
      <c r="AD70" s="176"/>
      <c r="AE70" s="176"/>
      <c r="AF70" s="176"/>
      <c r="AG70" s="176"/>
      <c r="AH70" s="176"/>
      <c r="AI70" s="176"/>
      <c r="AJ70" s="176"/>
      <c r="AK70" s="176"/>
      <c r="AL70" s="176"/>
      <c r="AM70" s="176"/>
      <c r="AN70" s="176"/>
      <c r="AO70" s="176"/>
      <c r="AP70" s="176"/>
      <c r="AQ70" s="176"/>
      <c r="AR70" s="176"/>
      <c r="AS70" s="176"/>
      <c r="AT70" s="176"/>
      <c r="AU70" s="176"/>
      <c r="AV70" s="176"/>
      <c r="AW70" s="176"/>
      <c r="AX70" s="176"/>
      <c r="AY70" s="176"/>
      <c r="AZ70" s="176"/>
      <c r="BA70" s="176"/>
      <c r="BB70" s="176"/>
      <c r="BC70" s="176"/>
    </row>
    <row r="71" spans="1:76" s="1" customFormat="1" ht="14.75" customHeight="1" x14ac:dyDescent="0.2">
      <c r="A71" s="176" t="s">
        <v>642</v>
      </c>
      <c r="B71" s="176"/>
      <c r="C71" s="176"/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176"/>
      <c r="Z71" s="176"/>
      <c r="AA71" s="176"/>
      <c r="AB71" s="176"/>
      <c r="AC71" s="176"/>
      <c r="AD71" s="176"/>
      <c r="AE71" s="176"/>
      <c r="AF71" s="176"/>
      <c r="AG71" s="176"/>
      <c r="AH71" s="176"/>
      <c r="AI71" s="176"/>
      <c r="AJ71" s="176"/>
      <c r="AK71" s="176"/>
      <c r="AL71" s="176"/>
      <c r="AM71" s="176"/>
      <c r="AN71" s="176"/>
      <c r="AO71" s="176"/>
      <c r="AP71" s="176"/>
      <c r="AQ71" s="176"/>
      <c r="AR71" s="176"/>
      <c r="AS71" s="176"/>
      <c r="AT71" s="176"/>
      <c r="AU71" s="176"/>
      <c r="AV71" s="176"/>
      <c r="AW71" s="176"/>
      <c r="AX71" s="176"/>
      <c r="AY71" s="176"/>
      <c r="AZ71" s="176"/>
      <c r="BA71" s="176"/>
      <c r="BB71" s="176"/>
      <c r="BC71" s="176"/>
    </row>
    <row r="72" spans="1:76" s="1" customFormat="1" ht="14.75" customHeight="1" x14ac:dyDescent="0.2">
      <c r="A72" s="176" t="s">
        <v>643</v>
      </c>
      <c r="B72" s="176"/>
      <c r="C72" s="176"/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176"/>
      <c r="Z72" s="176"/>
      <c r="AA72" s="176"/>
      <c r="AB72" s="176"/>
      <c r="AC72" s="176"/>
      <c r="AD72" s="176"/>
      <c r="AE72" s="176"/>
      <c r="AF72" s="176"/>
      <c r="AG72" s="176"/>
      <c r="AH72" s="176"/>
      <c r="AI72" s="176"/>
      <c r="AJ72" s="176"/>
      <c r="AK72" s="176"/>
      <c r="AL72" s="176"/>
      <c r="AM72" s="176"/>
      <c r="AN72" s="176"/>
      <c r="AO72" s="176"/>
      <c r="AP72" s="176"/>
      <c r="AQ72" s="176"/>
      <c r="AR72" s="176"/>
      <c r="AS72" s="176"/>
      <c r="AT72" s="176"/>
      <c r="AU72" s="176"/>
      <c r="AV72" s="176"/>
      <c r="AW72" s="176"/>
      <c r="AX72" s="176"/>
      <c r="AY72" s="176"/>
      <c r="AZ72" s="176"/>
      <c r="BA72" s="176"/>
      <c r="BB72" s="176"/>
      <c r="BC72" s="176"/>
    </row>
    <row r="73" spans="1:76" s="1" customFormat="1" ht="14.75" customHeight="1" x14ac:dyDescent="0.2">
      <c r="A73" s="176" t="s">
        <v>644</v>
      </c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176"/>
      <c r="Z73" s="176"/>
      <c r="AA73" s="176"/>
      <c r="AB73" s="176"/>
      <c r="AC73" s="176"/>
      <c r="AD73" s="176"/>
      <c r="AE73" s="176"/>
      <c r="AF73" s="176"/>
      <c r="AG73" s="176"/>
      <c r="AH73" s="176"/>
      <c r="AI73" s="176"/>
      <c r="AJ73" s="176"/>
      <c r="AK73" s="176"/>
      <c r="AL73" s="176"/>
      <c r="AM73" s="176"/>
      <c r="AN73" s="176"/>
      <c r="AO73" s="176"/>
      <c r="AP73" s="176"/>
      <c r="AQ73" s="176"/>
      <c r="AR73" s="176"/>
      <c r="AS73" s="176"/>
      <c r="AT73" s="176"/>
      <c r="AU73" s="176"/>
      <c r="AV73" s="176"/>
      <c r="AW73" s="176"/>
      <c r="AX73" s="176"/>
      <c r="AY73" s="176"/>
      <c r="AZ73" s="176"/>
      <c r="BA73" s="176"/>
      <c r="BB73" s="176"/>
      <c r="BC73" s="176"/>
    </row>
    <row r="74" spans="1:76" s="1" customFormat="1" ht="14.75" customHeight="1" x14ac:dyDescent="0.2">
      <c r="A74" s="176" t="s">
        <v>645</v>
      </c>
      <c r="B74" s="176"/>
      <c r="C74" s="176"/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176"/>
      <c r="Z74" s="176"/>
      <c r="AA74" s="176"/>
      <c r="AB74" s="176"/>
      <c r="AC74" s="176"/>
      <c r="AD74" s="176"/>
      <c r="AE74" s="176"/>
      <c r="AF74" s="176"/>
      <c r="AG74" s="176"/>
      <c r="AH74" s="176"/>
      <c r="AI74" s="176"/>
      <c r="AJ74" s="176"/>
      <c r="AK74" s="176"/>
      <c r="AL74" s="176"/>
      <c r="AM74" s="176"/>
      <c r="AN74" s="176"/>
      <c r="AO74" s="176"/>
      <c r="AP74" s="176"/>
      <c r="AQ74" s="176"/>
      <c r="AR74" s="176"/>
      <c r="AS74" s="176"/>
      <c r="AT74" s="176"/>
      <c r="AU74" s="176"/>
      <c r="AV74" s="176"/>
      <c r="AW74" s="176"/>
      <c r="AX74" s="176"/>
      <c r="AY74" s="176"/>
      <c r="AZ74" s="176"/>
      <c r="BA74" s="176"/>
      <c r="BB74" s="176"/>
      <c r="BC74" s="176"/>
    </row>
    <row r="75" spans="1:76" s="1" customFormat="1" ht="28.75" customHeight="1" x14ac:dyDescent="0.15"/>
  </sheetData>
  <mergeCells count="233">
    <mergeCell ref="Y11:AA11"/>
    <mergeCell ref="Y12:AA12"/>
    <mergeCell ref="Y13:AA13"/>
    <mergeCell ref="Y14:AA14"/>
    <mergeCell ref="Y15:AA15"/>
    <mergeCell ref="Y17:AA17"/>
    <mergeCell ref="S11:U11"/>
    <mergeCell ref="S12:U12"/>
    <mergeCell ref="S13:U13"/>
    <mergeCell ref="S14:U14"/>
    <mergeCell ref="S15:U15"/>
    <mergeCell ref="S17:U17"/>
    <mergeCell ref="V11:X11"/>
    <mergeCell ref="V12:X12"/>
    <mergeCell ref="V13:X13"/>
    <mergeCell ref="V14:X14"/>
    <mergeCell ref="V15:X15"/>
    <mergeCell ref="V17:X17"/>
    <mergeCell ref="M11:O11"/>
    <mergeCell ref="M12:O12"/>
    <mergeCell ref="M13:O13"/>
    <mergeCell ref="M14:O14"/>
    <mergeCell ref="M15:O15"/>
    <mergeCell ref="M17:O17"/>
    <mergeCell ref="P11:R11"/>
    <mergeCell ref="P12:R12"/>
    <mergeCell ref="P13:R13"/>
    <mergeCell ref="P14:R14"/>
    <mergeCell ref="P15:R15"/>
    <mergeCell ref="P17:R17"/>
    <mergeCell ref="C1:AZ3"/>
    <mergeCell ref="C17:C18"/>
    <mergeCell ref="D10:AA10"/>
    <mergeCell ref="D11:F11"/>
    <mergeCell ref="D12:F12"/>
    <mergeCell ref="D13:F13"/>
    <mergeCell ref="D14:F14"/>
    <mergeCell ref="D15:F15"/>
    <mergeCell ref="D17:F17"/>
    <mergeCell ref="D7:AA7"/>
    <mergeCell ref="D8:AA8"/>
    <mergeCell ref="D9:AA9"/>
    <mergeCell ref="G11:I11"/>
    <mergeCell ref="G12:I12"/>
    <mergeCell ref="G13:I13"/>
    <mergeCell ref="G14:I14"/>
    <mergeCell ref="G15:I15"/>
    <mergeCell ref="G17:I17"/>
    <mergeCell ref="J11:L11"/>
    <mergeCell ref="J12:L12"/>
    <mergeCell ref="J13:L13"/>
    <mergeCell ref="J14:L14"/>
    <mergeCell ref="J15:L15"/>
    <mergeCell ref="J17:L17"/>
    <mergeCell ref="BV10:BX10"/>
    <mergeCell ref="BV12:BX12"/>
    <mergeCell ref="BV13:BX13"/>
    <mergeCell ref="BV14:BX14"/>
    <mergeCell ref="BV15:BX15"/>
    <mergeCell ref="BV17:BX17"/>
    <mergeCell ref="BV7:BX7"/>
    <mergeCell ref="BV8:BX8"/>
    <mergeCell ref="BV9:BX9"/>
    <mergeCell ref="BR10:BT10"/>
    <mergeCell ref="BR11:BT11"/>
    <mergeCell ref="BR12:BT12"/>
    <mergeCell ref="BR13:BT13"/>
    <mergeCell ref="BR14:BT14"/>
    <mergeCell ref="BR15:BT15"/>
    <mergeCell ref="BR17:BT17"/>
    <mergeCell ref="BR7:BT7"/>
    <mergeCell ref="BR8:BT8"/>
    <mergeCell ref="BR9:BT9"/>
    <mergeCell ref="BH7:BP7"/>
    <mergeCell ref="BH8:BP8"/>
    <mergeCell ref="BH9:BP9"/>
    <mergeCell ref="BK11:BM11"/>
    <mergeCell ref="BK12:BM12"/>
    <mergeCell ref="BK13:BM13"/>
    <mergeCell ref="BK14:BM14"/>
    <mergeCell ref="BK15:BM15"/>
    <mergeCell ref="BK17:BM17"/>
    <mergeCell ref="BN11:BP11"/>
    <mergeCell ref="BN12:BP12"/>
    <mergeCell ref="BN13:BP13"/>
    <mergeCell ref="BN14:BP14"/>
    <mergeCell ref="BN15:BP15"/>
    <mergeCell ref="BN17:BP17"/>
    <mergeCell ref="BC61:BD61"/>
    <mergeCell ref="BC62:BD62"/>
    <mergeCell ref="BC63:BD63"/>
    <mergeCell ref="BC64:BD64"/>
    <mergeCell ref="BC65:BD65"/>
    <mergeCell ref="BC66:BD66"/>
    <mergeCell ref="BC67:BD67"/>
    <mergeCell ref="BC68:BD68"/>
    <mergeCell ref="BH10:BP10"/>
    <mergeCell ref="BH11:BJ11"/>
    <mergeCell ref="BH12:BJ12"/>
    <mergeCell ref="BH13:BJ13"/>
    <mergeCell ref="BH14:BJ14"/>
    <mergeCell ref="BH15:BJ15"/>
    <mergeCell ref="BH17:BJ17"/>
    <mergeCell ref="BC53:BD53"/>
    <mergeCell ref="BC54:BD54"/>
    <mergeCell ref="BC55:BD55"/>
    <mergeCell ref="BC56:BD56"/>
    <mergeCell ref="BC57:BD57"/>
    <mergeCell ref="BC58:BD58"/>
    <mergeCell ref="BC59:BD59"/>
    <mergeCell ref="BC31:BD31"/>
    <mergeCell ref="BC32:BD32"/>
    <mergeCell ref="BC6:BD6"/>
    <mergeCell ref="BC60:BD60"/>
    <mergeCell ref="BC45:BD45"/>
    <mergeCell ref="BC46:BD46"/>
    <mergeCell ref="BC47:BD47"/>
    <mergeCell ref="BC48:BD48"/>
    <mergeCell ref="BC49:BD49"/>
    <mergeCell ref="BC5:BD5"/>
    <mergeCell ref="BC50:BD50"/>
    <mergeCell ref="BC51:BD51"/>
    <mergeCell ref="BC52:BD52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27:BD27"/>
    <mergeCell ref="BC28:BD28"/>
    <mergeCell ref="BC29:BD29"/>
    <mergeCell ref="BC30:BD30"/>
    <mergeCell ref="BC33:BD33"/>
    <mergeCell ref="BC34:BD34"/>
    <mergeCell ref="BC35:BD35"/>
    <mergeCell ref="BC18:BD18"/>
    <mergeCell ref="BC19:BD19"/>
    <mergeCell ref="BC20:BD20"/>
    <mergeCell ref="BC21:BD21"/>
    <mergeCell ref="BC22:BD22"/>
    <mergeCell ref="BC23:BD23"/>
    <mergeCell ref="BC24:BD24"/>
    <mergeCell ref="BC25:BD25"/>
    <mergeCell ref="BC26:BD26"/>
    <mergeCell ref="AZ10:BF10"/>
    <mergeCell ref="AZ11:BB11"/>
    <mergeCell ref="AZ12:BB12"/>
    <mergeCell ref="AZ13:BB13"/>
    <mergeCell ref="AZ14:BB14"/>
    <mergeCell ref="AZ15:BB15"/>
    <mergeCell ref="AZ17:BB17"/>
    <mergeCell ref="AZ7:BF7"/>
    <mergeCell ref="AZ8:BF8"/>
    <mergeCell ref="AZ9:BF9"/>
    <mergeCell ref="BC11:BF11"/>
    <mergeCell ref="BC12:BF12"/>
    <mergeCell ref="BC13:BF13"/>
    <mergeCell ref="BC14:BF14"/>
    <mergeCell ref="BC15:BF15"/>
    <mergeCell ref="BC16:BD16"/>
    <mergeCell ref="BC17:BF17"/>
    <mergeCell ref="AJ7:AX7"/>
    <mergeCell ref="AJ8:AX8"/>
    <mergeCell ref="AJ9:AX9"/>
    <mergeCell ref="AM11:AO11"/>
    <mergeCell ref="AM12:AO12"/>
    <mergeCell ref="AM13:AO13"/>
    <mergeCell ref="AM14:AO14"/>
    <mergeCell ref="AM15:AO15"/>
    <mergeCell ref="AM17:AO17"/>
    <mergeCell ref="AP11:AR11"/>
    <mergeCell ref="AP12:AR12"/>
    <mergeCell ref="AP13:AR13"/>
    <mergeCell ref="AP14:AR14"/>
    <mergeCell ref="AP15:AR15"/>
    <mergeCell ref="AP17:AR17"/>
    <mergeCell ref="AS11:AU11"/>
    <mergeCell ref="AS12:AU12"/>
    <mergeCell ref="AS13:AU13"/>
    <mergeCell ref="AS14:AU14"/>
    <mergeCell ref="AS15:AU15"/>
    <mergeCell ref="AS17:AU17"/>
    <mergeCell ref="AV11:AX11"/>
    <mergeCell ref="AV12:AX12"/>
    <mergeCell ref="AV13:AX13"/>
    <mergeCell ref="AC7:AH7"/>
    <mergeCell ref="AC8:AH8"/>
    <mergeCell ref="AC9:AH9"/>
    <mergeCell ref="AF11:AH11"/>
    <mergeCell ref="AF12:AH12"/>
    <mergeCell ref="AF13:AH13"/>
    <mergeCell ref="AF14:AH14"/>
    <mergeCell ref="AF15:AH15"/>
    <mergeCell ref="AF17:AH17"/>
    <mergeCell ref="A70:BC70"/>
    <mergeCell ref="A71:BC71"/>
    <mergeCell ref="A72:BC72"/>
    <mergeCell ref="A73:BC73"/>
    <mergeCell ref="A74:BC74"/>
    <mergeCell ref="A8:C8"/>
    <mergeCell ref="A9:C9"/>
    <mergeCell ref="AC10:AH10"/>
    <mergeCell ref="AC11:AE11"/>
    <mergeCell ref="AC12:AE12"/>
    <mergeCell ref="AC13:AE13"/>
    <mergeCell ref="AC14:AE14"/>
    <mergeCell ref="AC15:AE15"/>
    <mergeCell ref="AC17:AE17"/>
    <mergeCell ref="AJ10:AX10"/>
    <mergeCell ref="AJ11:AL11"/>
    <mergeCell ref="AJ12:AL12"/>
    <mergeCell ref="AJ13:AL13"/>
    <mergeCell ref="AJ14:AL14"/>
    <mergeCell ref="AJ15:AL15"/>
    <mergeCell ref="AJ17:AL17"/>
    <mergeCell ref="AV14:AX14"/>
    <mergeCell ref="AV15:AX15"/>
    <mergeCell ref="AV17:AX17"/>
    <mergeCell ref="A10:C10"/>
    <mergeCell ref="A11:C11"/>
    <mergeCell ref="A12:C12"/>
    <mergeCell ref="A13:C13"/>
    <mergeCell ref="A14:C14"/>
    <mergeCell ref="A15:C15"/>
    <mergeCell ref="A17:B18"/>
    <mergeCell ref="A5:C5"/>
    <mergeCell ref="A68:C68"/>
    <mergeCell ref="B6:C6"/>
    <mergeCell ref="B7:C7"/>
  </mergeCells>
  <pageMargins left="0.7" right="0.7" top="0.75" bottom="0.75" header="0.3" footer="0.3"/>
  <pageSetup paperSize="121" orientation="landscape"/>
  <headerFooter alignWithMargins="0"/>
</worksheet>
</file>

<file path=docMetadata/LabelInfo.xml><?xml version="1.0" encoding="utf-8"?>
<clbl:labelList xmlns:clbl="http://schemas.microsoft.com/office/2020/mipLabelMetadata">
  <clbl:label id="{a7262e59-1b56-4f5a-a412-6f07181f48ee}" enabled="0" method="" siteId="{a7262e59-1b56-4f5a-a412-6f07181f48e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Historical orders</vt:lpstr>
      <vt:lpstr>Cancellations (1)</vt:lpstr>
      <vt:lpstr>Historical deliveries</vt:lpstr>
      <vt:lpstr>Orders</vt:lpstr>
      <vt:lpstr>Deliveries</vt:lpstr>
      <vt:lpstr>Worldwide</vt:lpstr>
      <vt:lpstr>Leasing</vt:lpstr>
      <vt:lpstr>Governments, Executive &amp; Privat</vt:lpstr>
      <vt:lpstr>Europe</vt:lpstr>
      <vt:lpstr>North America</vt:lpstr>
      <vt:lpstr>Asia - Pacific</vt:lpstr>
      <vt:lpstr>Middle East</vt:lpstr>
      <vt:lpstr>Latin America &amp; Caribbean</vt:lpstr>
      <vt:lpstr>Africa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Burleson, Clemens</cp:lastModifiedBy>
  <dcterms:created xsi:type="dcterms:W3CDTF">2022-03-03T08:53:09Z</dcterms:created>
  <dcterms:modified xsi:type="dcterms:W3CDTF">2025-05-16T12:38:57Z</dcterms:modified>
</cp:coreProperties>
</file>