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9320" windowHeight="14535" activeTab="2"/>
  </bookViews>
  <sheets>
    <sheet name="Species" sheetId="1" r:id="rId1"/>
    <sheet name="Data" sheetId="3" r:id="rId2"/>
    <sheet name="Training Matrix" sheetId="6" r:id="rId3"/>
    <sheet name="NPWS" sheetId="5" r:id="rId4"/>
    <sheet name="Trent" sheetId="2" r:id="rId5"/>
  </sheets>
  <definedNames>
    <definedName name="_xlnm._FilterDatabase" localSheetId="0" hidden="1">Species!$A$1:$M$388</definedName>
    <definedName name="Coordinator">Data!$A$3:$A$15</definedName>
    <definedName name="Indig">Data!$H$3:$H$6</definedName>
    <definedName name="_xlnm.Print_Area" localSheetId="1">Data!$A$1:$J$23</definedName>
    <definedName name="SpeciesType">Data!$E$3:$E$8</definedName>
    <definedName name="tblAnimalSpecies">Species!$A$1:$M$388</definedName>
    <definedName name="Training">Data!$C$3:$C$14</definedName>
  </definedNames>
  <calcPr calcId="145621"/>
</workbook>
</file>

<file path=xl/calcChain.xml><?xml version="1.0" encoding="utf-8"?>
<calcChain xmlns="http://schemas.openxmlformats.org/spreadsheetml/2006/main">
  <c r="G83" i="1" l="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82"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7" i="1"/>
  <c r="G3" i="1"/>
  <c r="G4" i="1"/>
  <c r="G5" i="1"/>
  <c r="G6" i="1"/>
  <c r="G2" i="1"/>
</calcChain>
</file>

<file path=xl/comments1.xml><?xml version="1.0" encoding="utf-8"?>
<comments xmlns="http://schemas.openxmlformats.org/spreadsheetml/2006/main">
  <authors>
    <author>White, Tony</author>
  </authors>
  <commentList>
    <comment ref="E1" authorId="0">
      <text>
        <r>
          <rPr>
            <b/>
            <sz val="8"/>
            <color indexed="81"/>
            <rFont val="Tahoma"/>
            <family val="2"/>
          </rPr>
          <t>Native to Sydney</t>
        </r>
        <r>
          <rPr>
            <sz val="8"/>
            <color indexed="81"/>
            <rFont val="Tahoma"/>
            <family val="2"/>
          </rPr>
          <t xml:space="preserve">
</t>
        </r>
      </text>
    </comment>
  </commentList>
</comments>
</file>

<file path=xl/sharedStrings.xml><?xml version="1.0" encoding="utf-8"?>
<sst xmlns="http://schemas.openxmlformats.org/spreadsheetml/2006/main" count="6211" uniqueCount="2029">
  <si>
    <t>NPWSCategory_ID</t>
  </si>
  <si>
    <t>AKA</t>
  </si>
  <si>
    <t>ScientificName</t>
  </si>
  <si>
    <t>Distribution</t>
  </si>
  <si>
    <t>Notes</t>
  </si>
  <si>
    <t>Native Rat</t>
  </si>
  <si>
    <t>Darter</t>
  </si>
  <si>
    <t>Red Back Spider</t>
  </si>
  <si>
    <t>White Throated Nightjar</t>
  </si>
  <si>
    <t>Cape Barren Goose</t>
  </si>
  <si>
    <t>Wasp</t>
  </si>
  <si>
    <t>Fan Tail Cuckoo</t>
  </si>
  <si>
    <t>Mouse</t>
  </si>
  <si>
    <t>Superb Fruit Dove</t>
  </si>
  <si>
    <t>Wallaroo</t>
  </si>
  <si>
    <t>Australian Hobby</t>
  </si>
  <si>
    <t>Little Falcon</t>
  </si>
  <si>
    <t>Corella</t>
  </si>
  <si>
    <t>Gang Gang Cockatoo</t>
  </si>
  <si>
    <t>Little Black Cormorant</t>
  </si>
  <si>
    <t>Whistling Kite</t>
  </si>
  <si>
    <t>Yellow Tailed Black Cockatoo</t>
  </si>
  <si>
    <t>Sea Lion</t>
  </si>
  <si>
    <t>Red-naped Snake</t>
  </si>
  <si>
    <t>Furina diadema</t>
  </si>
  <si>
    <t>Eastern Aust from coast to drier inland</t>
  </si>
  <si>
    <t>Venomous but harmless</t>
  </si>
  <si>
    <t>Albatross</t>
  </si>
  <si>
    <t>Superb Fairy Wren</t>
  </si>
  <si>
    <t>Crested Hawk</t>
  </si>
  <si>
    <t>Hermit Crab</t>
  </si>
  <si>
    <t>Shining Bronze-Cuckoo</t>
  </si>
  <si>
    <t>Cane Toad</t>
  </si>
  <si>
    <t>Brown Cuckoo-Dove</t>
  </si>
  <si>
    <t>Olive-Backed Oriole</t>
  </si>
  <si>
    <t>Common Bentwing Bat</t>
  </si>
  <si>
    <t>Golden Whistler</t>
  </si>
  <si>
    <t>Land Mullet</t>
  </si>
  <si>
    <t>Egernia major</t>
  </si>
  <si>
    <t>S.E. Qld and north coast NSW to Hawkesbury</t>
  </si>
  <si>
    <t>Little Forest Microbat</t>
  </si>
  <si>
    <t>Wonga Pigeon</t>
  </si>
  <si>
    <t>Twenty Eight Parrot</t>
  </si>
  <si>
    <t>Buff-Banded Rail</t>
  </si>
  <si>
    <t>Bandy-Bandy Snake</t>
  </si>
  <si>
    <t>Vermicella annulata</t>
  </si>
  <si>
    <t>North end eastern Aust.</t>
  </si>
  <si>
    <t>Sea Turtle</t>
  </si>
  <si>
    <t>Thornbill</t>
  </si>
  <si>
    <t>Water Rat</t>
  </si>
  <si>
    <t>Yellow-bellied Sea Snake</t>
  </si>
  <si>
    <t>Pelamis platurus</t>
  </si>
  <si>
    <t>North, east and west seas surrounding Aust.</t>
  </si>
  <si>
    <t>Dangerous/Poisonous</t>
  </si>
  <si>
    <t>Blind Snake</t>
  </si>
  <si>
    <t>Ramphotyphlops sp.</t>
  </si>
  <si>
    <t>Resembles worm but firmer feeling.</t>
  </si>
  <si>
    <t>Bellbird</t>
  </si>
  <si>
    <t>Egret</t>
  </si>
  <si>
    <t>Rock Wallaby</t>
  </si>
  <si>
    <t>Seagull</t>
  </si>
  <si>
    <t>Seal</t>
  </si>
  <si>
    <t>Shearwater</t>
  </si>
  <si>
    <t>Sheath Tail Microbat</t>
  </si>
  <si>
    <t>Bar-shouldered Dove</t>
  </si>
  <si>
    <t>Black-shouldered Kite</t>
  </si>
  <si>
    <t>Bush Rat</t>
  </si>
  <si>
    <t>Cattle Egret</t>
  </si>
  <si>
    <t>Cuckoo</t>
  </si>
  <si>
    <t>Eastern Yellow Robin</t>
  </si>
  <si>
    <t>Fat-tailed Dunnart</t>
  </si>
  <si>
    <t>Firetail</t>
  </si>
  <si>
    <t>Forest Kingfisher</t>
  </si>
  <si>
    <t>Gannet</t>
  </si>
  <si>
    <t>Childrens Python</t>
  </si>
  <si>
    <t>Jungle Python</t>
  </si>
  <si>
    <t>Bilby</t>
  </si>
  <si>
    <t>Murray Turtle</t>
  </si>
  <si>
    <t>Emydura macquarii</t>
  </si>
  <si>
    <t>Murray/Darling River system west of Great Divide and coastal rivers bteween Sydney and Brisbane.</t>
  </si>
  <si>
    <t>Musk Lorikeet</t>
  </si>
  <si>
    <t>Mutton Bird</t>
  </si>
  <si>
    <t>Native Duck</t>
  </si>
  <si>
    <t>Native Pigeon</t>
  </si>
  <si>
    <t>New Holland Honeyeater</t>
  </si>
  <si>
    <t>Unknown</t>
  </si>
  <si>
    <t>Noisy Miner</t>
  </si>
  <si>
    <t>Non Animal Enquiry</t>
  </si>
  <si>
    <t>Owl</t>
  </si>
  <si>
    <t>Pacific Black Duck</t>
  </si>
  <si>
    <t>Parrot</t>
  </si>
  <si>
    <t>Peachface</t>
  </si>
  <si>
    <t>Peafowl</t>
  </si>
  <si>
    <t>Peewee</t>
  </si>
  <si>
    <t>Magpie Lark</t>
  </si>
  <si>
    <t>Pelican</t>
  </si>
  <si>
    <t>Penguin</t>
  </si>
  <si>
    <t>Peregrine Falcon</t>
  </si>
  <si>
    <t>Perrons Tree Frog</t>
  </si>
  <si>
    <t>Litoria peronii</t>
  </si>
  <si>
    <t>Coastal to drier interior of  S.E. SA, S.E. Qld, Vic and NSW</t>
  </si>
  <si>
    <t>Pigeon</t>
  </si>
  <si>
    <t>Plover</t>
  </si>
  <si>
    <t>Possum</t>
  </si>
  <si>
    <t>Princess Parrot</t>
  </si>
  <si>
    <t>Alexandras Parrot</t>
  </si>
  <si>
    <t>Quail</t>
  </si>
  <si>
    <t>Rabbit</t>
  </si>
  <si>
    <t>Rainbow Lorikeet</t>
  </si>
  <si>
    <t>Raptor</t>
  </si>
  <si>
    <t>Black Rat</t>
  </si>
  <si>
    <t>Raven</t>
  </si>
  <si>
    <t>Little Wattlebird</t>
  </si>
  <si>
    <t>Marbled Gecko</t>
  </si>
  <si>
    <t>Christinus marmoratus</t>
  </si>
  <si>
    <t>Wetter parts of southern Aust, from central NSW to WA coast.</t>
  </si>
  <si>
    <t>Masked Owl</t>
  </si>
  <si>
    <t>Monarch</t>
  </si>
  <si>
    <t>Nightjar</t>
  </si>
  <si>
    <t>Northern Brown Bandicoot</t>
  </si>
  <si>
    <t>Pacific Bazza</t>
  </si>
  <si>
    <t>White Headed Pigeon</t>
  </si>
  <si>
    <t>Kestrel</t>
  </si>
  <si>
    <t>Eurasian Coot</t>
  </si>
  <si>
    <t>Hard Head Duck</t>
  </si>
  <si>
    <t>Diamond x Carpet hybrid</t>
  </si>
  <si>
    <t>Scarlet Honeyeater</t>
  </si>
  <si>
    <t>Fence Skink</t>
  </si>
  <si>
    <t>Wall skink</t>
  </si>
  <si>
    <t>Cryptobelpharus virgata</t>
  </si>
  <si>
    <t>Red Belly Black Snake</t>
  </si>
  <si>
    <t>Pseudechis porphyriacus</t>
  </si>
  <si>
    <t>Eastern Australia from far northern Qld to NSW, Vic and S.E. SA</t>
  </si>
  <si>
    <t>Red Rumped Parrot</t>
  </si>
  <si>
    <t>Grass Parrot</t>
  </si>
  <si>
    <t>Red Wattlebird</t>
  </si>
  <si>
    <t>Ring Neck Parrot</t>
  </si>
  <si>
    <t>Ringtail Possum</t>
  </si>
  <si>
    <t>Skink</t>
  </si>
  <si>
    <t>Snake</t>
  </si>
  <si>
    <t>Sooty Petral</t>
  </si>
  <si>
    <t>Sparrow</t>
  </si>
  <si>
    <t>Spider</t>
  </si>
  <si>
    <t>Spotted Turtledove</t>
  </si>
  <si>
    <t>Sugar Glider</t>
  </si>
  <si>
    <t>Sulphur Crested Cockatoo</t>
  </si>
  <si>
    <t>Swallow</t>
  </si>
  <si>
    <t>Gecko</t>
  </si>
  <si>
    <t>Swamp Wallaby</t>
  </si>
  <si>
    <t>Swan</t>
  </si>
  <si>
    <t>Tawny Frogmouth</t>
  </si>
  <si>
    <t>Tiger Snake</t>
  </si>
  <si>
    <t>Eastern or Mainland Tiger</t>
  </si>
  <si>
    <t>S.E.Qld, along highlands of northern NSW to central NSW from coast to western slopes.</t>
  </si>
  <si>
    <t>Turquoise Parrot</t>
  </si>
  <si>
    <t>Turtle</t>
  </si>
  <si>
    <t>Wallaby</t>
  </si>
  <si>
    <t>Water Dragon</t>
  </si>
  <si>
    <t>Physignathus lesueurii</t>
  </si>
  <si>
    <t>Ranges and slopes of eastern Aust.</t>
  </si>
  <si>
    <t>Water Skink</t>
  </si>
  <si>
    <t>Eastern Water Skink</t>
  </si>
  <si>
    <t>Eulamprus quoyii</t>
  </si>
  <si>
    <t>Coast and ranges eastern Aust.</t>
  </si>
  <si>
    <t>Wattlebird</t>
  </si>
  <si>
    <t>White Faced Heron</t>
  </si>
  <si>
    <t>White Winged Chough</t>
  </si>
  <si>
    <t>Willie Wagtail</t>
  </si>
  <si>
    <t>Wombat</t>
  </si>
  <si>
    <t>Wood Duck</t>
  </si>
  <si>
    <t>Fairy Wren</t>
  </si>
  <si>
    <t>Yellow Bellied Glider</t>
  </si>
  <si>
    <t>Budgerigar</t>
  </si>
  <si>
    <t>Tamar Wallaby</t>
  </si>
  <si>
    <t>Whale</t>
  </si>
  <si>
    <t>Leaf-Tailed Gecko</t>
  </si>
  <si>
    <t>Southern Leaf-Tailed Gecko</t>
  </si>
  <si>
    <t>Phyllurus platurus</t>
  </si>
  <si>
    <t>Central coast and ranges NSW</t>
  </si>
  <si>
    <t>Black Faced Cuckoo Shrike</t>
  </si>
  <si>
    <t>Koala</t>
  </si>
  <si>
    <t>Whipbird</t>
  </si>
  <si>
    <t>Starling</t>
  </si>
  <si>
    <t>Ferret</t>
  </si>
  <si>
    <t>Tern</t>
  </si>
  <si>
    <t>Whip Snake</t>
  </si>
  <si>
    <t>Yellow-Faced Whip Snake</t>
  </si>
  <si>
    <t>Demansia psammophis</t>
  </si>
  <si>
    <t>Continental Aust except tropical north from Kimberleys to western Qld.</t>
  </si>
  <si>
    <t>Large specimens venomous</t>
  </si>
  <si>
    <t>Eastern Grey Kangaroo</t>
  </si>
  <si>
    <t>Dingo</t>
  </si>
  <si>
    <t>Powerful Owl</t>
  </si>
  <si>
    <t>Great Owl</t>
  </si>
  <si>
    <t>Pygmy Possum</t>
  </si>
  <si>
    <t>Swamp Hen</t>
  </si>
  <si>
    <t>Horse</t>
  </si>
  <si>
    <t>Lewins Honeyeater</t>
  </si>
  <si>
    <t>Major Mitchell Cockatoo</t>
  </si>
  <si>
    <t>Sea Eagle</t>
  </si>
  <si>
    <t>Falcon</t>
  </si>
  <si>
    <t>Snail</t>
  </si>
  <si>
    <t>Crocodile</t>
  </si>
  <si>
    <t>Bower Bird</t>
  </si>
  <si>
    <t>Shingleback Lizard</t>
  </si>
  <si>
    <t>Southern half of continent, except coast and ranges of east and south-east</t>
  </si>
  <si>
    <t>Kite</t>
  </si>
  <si>
    <t>Brown Goshawk</t>
  </si>
  <si>
    <t>Scaly Breasted Lorikeet</t>
  </si>
  <si>
    <t>Pardalote</t>
  </si>
  <si>
    <t>Spotted Pardalote</t>
  </si>
  <si>
    <t>Bees</t>
  </si>
  <si>
    <t>Mallard</t>
  </si>
  <si>
    <t>Red Collared Lorikeet</t>
  </si>
  <si>
    <t>Red Kangaroo</t>
  </si>
  <si>
    <t>Short Neck Turtle</t>
  </si>
  <si>
    <t>Zebra Finch</t>
  </si>
  <si>
    <t>Welcome Swallow</t>
  </si>
  <si>
    <t>Silver Gull</t>
  </si>
  <si>
    <t>Long Nose Bandicoot</t>
  </si>
  <si>
    <t>Robin</t>
  </si>
  <si>
    <t>Tadpole</t>
  </si>
  <si>
    <t>White Tailed Rat</t>
  </si>
  <si>
    <t>Giant Burrowing Frog</t>
  </si>
  <si>
    <t>Heleioporus australiacus</t>
  </si>
  <si>
    <t>Coast and ranges centralcoast NSW to eastern Vic</t>
  </si>
  <si>
    <t>Goshawk</t>
  </si>
  <si>
    <t>Great Egret</t>
  </si>
  <si>
    <t>Greater Glider</t>
  </si>
  <si>
    <t>Green and Golden Bell Frog</t>
  </si>
  <si>
    <t>Litoria aurea</t>
  </si>
  <si>
    <t>Eastern and S.E.NSW and eastern Vic</t>
  </si>
  <si>
    <t>Grey Butcherbird</t>
  </si>
  <si>
    <t>Grey Currawong</t>
  </si>
  <si>
    <t>Grey Plover</t>
  </si>
  <si>
    <t>Grey Shrike-thrush</t>
  </si>
  <si>
    <t>Hairy-nosed Wombat</t>
  </si>
  <si>
    <t>Leaden Flycatcher</t>
  </si>
  <si>
    <t>Lesueurs Velvet Gecko</t>
  </si>
  <si>
    <t>Oedura lesueurii</t>
  </si>
  <si>
    <t>Coast and ranges of NSW and SE Qld.</t>
  </si>
  <si>
    <t>Lewins Rail</t>
  </si>
  <si>
    <t>Pacific Black x Mallard Duck</t>
  </si>
  <si>
    <t>Pacific Gull</t>
  </si>
  <si>
    <t>Painted Button Quail</t>
  </si>
  <si>
    <t>Pallid Cuckoo</t>
  </si>
  <si>
    <t>Peaceful Dove</t>
  </si>
  <si>
    <t>Pheasant Coucal</t>
  </si>
  <si>
    <t>Pied Butcherbird</t>
  </si>
  <si>
    <t>Pied Currawong</t>
  </si>
  <si>
    <t>Plumed Whistling Duck</t>
  </si>
  <si>
    <t>Purple Swamphen</t>
  </si>
  <si>
    <t>Red-browed Finch</t>
  </si>
  <si>
    <t>Red-crowned Parakeet</t>
  </si>
  <si>
    <t>Regent Honeyeater</t>
  </si>
  <si>
    <t>Reptile</t>
  </si>
  <si>
    <t>Scarlet Robin</t>
  </si>
  <si>
    <t>Short-tailed Shearwater</t>
  </si>
  <si>
    <t>Shrike-tit</t>
  </si>
  <si>
    <t>Songlark</t>
  </si>
  <si>
    <t>Sooty Tern</t>
  </si>
  <si>
    <t>Southern Boobook</t>
  </si>
  <si>
    <t>Southern Brown Bandicoot</t>
  </si>
  <si>
    <t>Sparrowhawk</t>
  </si>
  <si>
    <t>Squatter Pigeon</t>
  </si>
  <si>
    <t>Squirrel Glider</t>
  </si>
  <si>
    <t>Striated Pardalote</t>
  </si>
  <si>
    <t>Superb Parrot</t>
  </si>
  <si>
    <t>Swift</t>
  </si>
  <si>
    <t>Thrush</t>
  </si>
  <si>
    <t>Topknot Pigeon</t>
  </si>
  <si>
    <t>Wagtail</t>
  </si>
  <si>
    <t>Western Grey Kangaroo</t>
  </si>
  <si>
    <t>White Ibis</t>
  </si>
  <si>
    <t>Invertibrates</t>
  </si>
  <si>
    <t>Red Eared Slider Turtle</t>
  </si>
  <si>
    <t>Corn Snake</t>
  </si>
  <si>
    <t>Azure Kingfisher</t>
  </si>
  <si>
    <t>Petrel</t>
  </si>
  <si>
    <t>White-winged Triller</t>
  </si>
  <si>
    <t>Black-faced Monarch</t>
  </si>
  <si>
    <t>Insect</t>
  </si>
  <si>
    <t>Antechinus</t>
  </si>
  <si>
    <t>Nankeen Kestrel</t>
  </si>
  <si>
    <t>Bandicoot</t>
  </si>
  <si>
    <t>Barn Owl</t>
  </si>
  <si>
    <t>Bearded Dragon</t>
  </si>
  <si>
    <t>Pogona barbata</t>
  </si>
  <si>
    <t>Eastern and S.E.Aust excluding Qld and Tas</t>
  </si>
  <si>
    <t>Bird</t>
  </si>
  <si>
    <t>Black Cockatoo</t>
  </si>
  <si>
    <t>Black Swan</t>
  </si>
  <si>
    <t>Blue Tongue Lizard</t>
  </si>
  <si>
    <t>Tiliqua scinoides</t>
  </si>
  <si>
    <t>S.E. SA through Vic, eastern NSW, most Qld, northern NT and N.W. WA</t>
  </si>
  <si>
    <t>Boobook Owl</t>
  </si>
  <si>
    <t>Mopoke Owl</t>
  </si>
  <si>
    <t>Brown Duck</t>
  </si>
  <si>
    <t>Brown Snake</t>
  </si>
  <si>
    <t>Eastern Brown</t>
  </si>
  <si>
    <t>Pseudonaja textilis</t>
  </si>
  <si>
    <t>Eastern Aust, from Cape York to S.E. South Aust</t>
  </si>
  <si>
    <t>Brown Tree Snake</t>
  </si>
  <si>
    <t>Coast &amp; adjacent areas of north and eastern Australia.</t>
  </si>
  <si>
    <t>Venomous but not dangerous.</t>
  </si>
  <si>
    <t>Brush Cuckoo</t>
  </si>
  <si>
    <t>Brushtail Possum</t>
  </si>
  <si>
    <t>Brush Turkey</t>
  </si>
  <si>
    <t>Red Whiskered Bulbul</t>
  </si>
  <si>
    <t>Butcherbird</t>
  </si>
  <si>
    <t>Canary</t>
  </si>
  <si>
    <t>Cat</t>
  </si>
  <si>
    <t>Channel-Billed Cuckoo</t>
  </si>
  <si>
    <t>Cockatiel</t>
  </si>
  <si>
    <t>Collared Sparrowhawk</t>
  </si>
  <si>
    <t>Little Corella</t>
  </si>
  <si>
    <t>Cormorant</t>
  </si>
  <si>
    <t>Crane</t>
  </si>
  <si>
    <t>Crested Pigeon</t>
  </si>
  <si>
    <t>Crimson Rosella</t>
  </si>
  <si>
    <t>Crow</t>
  </si>
  <si>
    <t>Cuckoo-shrike</t>
  </si>
  <si>
    <t>Cunningham Skink</t>
  </si>
  <si>
    <t>Egernia cunninghami</t>
  </si>
  <si>
    <t>Slopes and ranges of Great Divide, from western Vic to S.E.Qld, extends to coast in Sydney area.</t>
  </si>
  <si>
    <t>Currawong</t>
  </si>
  <si>
    <t>Deer</t>
  </si>
  <si>
    <t>Diamond Python</t>
  </si>
  <si>
    <t>Continental Australia except south Vic, central and west.</t>
  </si>
  <si>
    <t>Dog</t>
  </si>
  <si>
    <t>Dollar bird</t>
  </si>
  <si>
    <t>Domestic Duck</t>
  </si>
  <si>
    <t>Dove</t>
  </si>
  <si>
    <t>Duck</t>
  </si>
  <si>
    <t>Dusky Moorhen</t>
  </si>
  <si>
    <t>Eagle</t>
  </si>
  <si>
    <t>Eastern Rosella</t>
  </si>
  <si>
    <t>Rodent</t>
  </si>
  <si>
    <t>Rosella</t>
  </si>
  <si>
    <t>Sacred Ibis</t>
  </si>
  <si>
    <t>Sacred Kingfisher</t>
  </si>
  <si>
    <t>Satin Bower Bird</t>
  </si>
  <si>
    <t>Silvereye</t>
  </si>
  <si>
    <t>Eastern Spinebill</t>
  </si>
  <si>
    <t>Echidna</t>
  </si>
  <si>
    <t>Emu</t>
  </si>
  <si>
    <t>Feather Tail Glider</t>
  </si>
  <si>
    <t>Feral Pigeon</t>
  </si>
  <si>
    <t>Field Mouse</t>
  </si>
  <si>
    <t>Fig Bird</t>
  </si>
  <si>
    <t>Finch</t>
  </si>
  <si>
    <t>Flying Fox</t>
  </si>
  <si>
    <t>Fox</t>
  </si>
  <si>
    <t>Frog</t>
  </si>
  <si>
    <t>Funnel Web Spider</t>
  </si>
  <si>
    <t>Galah</t>
  </si>
  <si>
    <t>Glider Possum</t>
  </si>
  <si>
    <t>Goat</t>
  </si>
  <si>
    <t>Golden Crown Snake</t>
  </si>
  <si>
    <t>Cacophis squamulosus</t>
  </si>
  <si>
    <t>Coast and adjacent areas from central NSW to S.E. Qld.</t>
  </si>
  <si>
    <t>Venomous but not dangerous.  Nocturnal.</t>
  </si>
  <si>
    <t>Goose</t>
  </si>
  <si>
    <t>Green Tree Frog</t>
  </si>
  <si>
    <t>Coastal to drier interior of N.W. WA, NT, SA, Qld and NSW</t>
  </si>
  <si>
    <t>Green Tree Snake</t>
  </si>
  <si>
    <t>Common Tree Snake</t>
  </si>
  <si>
    <t>Grey Teal Duck</t>
  </si>
  <si>
    <t>Hawk</t>
  </si>
  <si>
    <t>Heron</t>
  </si>
  <si>
    <t>Honeyeater</t>
  </si>
  <si>
    <t>Ibis</t>
  </si>
  <si>
    <t>Indian Mynah</t>
  </si>
  <si>
    <t>Indian Ringneck</t>
  </si>
  <si>
    <t>Insectivorous Bat</t>
  </si>
  <si>
    <t>Kangaroo</t>
  </si>
  <si>
    <t>King Parrot</t>
  </si>
  <si>
    <t>Kingfisher</t>
  </si>
  <si>
    <t>Koel</t>
  </si>
  <si>
    <t>Kookaburra</t>
  </si>
  <si>
    <t>Lace Monitor</t>
  </si>
  <si>
    <t>Varanus varius</t>
  </si>
  <si>
    <t>Coast, ranges and slopes of eastern and S.E. Aust</t>
  </si>
  <si>
    <t>Little Penguin</t>
  </si>
  <si>
    <t>Tree Martin</t>
  </si>
  <si>
    <t>Hirundo nigricans</t>
  </si>
  <si>
    <t>Bronze Wing Dove</t>
  </si>
  <si>
    <t>Goulds Wattled Bat</t>
  </si>
  <si>
    <t>Lizard</t>
  </si>
  <si>
    <t>Striped Marsh Frog</t>
  </si>
  <si>
    <t>Pheasant</t>
  </si>
  <si>
    <t>Blotched Python</t>
  </si>
  <si>
    <t>Liasis maculosus</t>
  </si>
  <si>
    <t>Platypus</t>
  </si>
  <si>
    <t>Monkey</t>
  </si>
  <si>
    <t>Water Python</t>
  </si>
  <si>
    <t>Long Billed Corella</t>
  </si>
  <si>
    <t>Long-Necked Turtle</t>
  </si>
  <si>
    <t>Eastern Snake-Necked Turtle</t>
  </si>
  <si>
    <t>Chelodina longicollis</t>
  </si>
  <si>
    <t>Coastal and inland waterways and wetlands from S.E.SA to eastern Qld</t>
  </si>
  <si>
    <t>Superb Lyrebird</t>
  </si>
  <si>
    <t>Magpie</t>
  </si>
  <si>
    <t>Marsupial Mouse</t>
  </si>
  <si>
    <t>Microbat</t>
  </si>
  <si>
    <t>Death Adder</t>
  </si>
  <si>
    <t>Continental Aust except far north, central desert and wetter parts of Vic and S.E.NSW</t>
  </si>
  <si>
    <t>Dangerous</t>
  </si>
  <si>
    <t>Little Crow</t>
  </si>
  <si>
    <t>Little Eagle</t>
  </si>
  <si>
    <t>Little Egret</t>
  </si>
  <si>
    <t>Little Shearwater</t>
  </si>
  <si>
    <t>Marsh Snake</t>
  </si>
  <si>
    <t>Black-bellied Swamp Snake</t>
  </si>
  <si>
    <t>Hemiaspis signata</t>
  </si>
  <si>
    <t>Coastal and near coastal areas eastern Aust from far north Qld to south coast NSW</t>
  </si>
  <si>
    <t>Bite is painful but not dangerous.</t>
  </si>
  <si>
    <t>Black Faced Wallaby</t>
  </si>
  <si>
    <t>Carpet Python</t>
  </si>
  <si>
    <t>Chook</t>
  </si>
  <si>
    <t>Barking Owl</t>
  </si>
  <si>
    <t>Rufous Fantail</t>
  </si>
  <si>
    <t>Ticks</t>
  </si>
  <si>
    <t>Pitta</t>
  </si>
  <si>
    <t>Red Necked Paddymellon</t>
  </si>
  <si>
    <t>Brown Bower Bird</t>
  </si>
  <si>
    <t>Olive Python</t>
  </si>
  <si>
    <t>Liasis olivaceus</t>
  </si>
  <si>
    <t>Small-eyed Snake</t>
  </si>
  <si>
    <t>Cow</t>
  </si>
  <si>
    <t>Boa Constrictor</t>
  </si>
  <si>
    <t>Grebe</t>
  </si>
  <si>
    <t>Dolphin</t>
  </si>
  <si>
    <t>Sheep</t>
  </si>
  <si>
    <t>Mountain Dragon</t>
  </si>
  <si>
    <t>Rankinia diemensis</t>
  </si>
  <si>
    <t>Centralian Spotted Dtella</t>
  </si>
  <si>
    <t>Gehyra montium</t>
  </si>
  <si>
    <t>Bredlii Python</t>
  </si>
  <si>
    <t>Spotted Python</t>
  </si>
  <si>
    <t>Heath Monitor</t>
  </si>
  <si>
    <t>Blue Bonnet Parrot</t>
  </si>
  <si>
    <t>Northiella haematogaster</t>
  </si>
  <si>
    <t>Indian Star Tortoise</t>
  </si>
  <si>
    <t>Geochelone elegans</t>
  </si>
  <si>
    <t>Swift Parrot</t>
  </si>
  <si>
    <t>Lathamus discolor</t>
  </si>
  <si>
    <t>Tropicbird</t>
  </si>
  <si>
    <t>Eel</t>
  </si>
  <si>
    <t>Central Bearded Dagon</t>
  </si>
  <si>
    <t>Pogona vitticeps</t>
  </si>
  <si>
    <t>Macaw</t>
  </si>
  <si>
    <t>Eclectus Parrot</t>
  </si>
  <si>
    <t>Loggerhead Turtle</t>
  </si>
  <si>
    <t>Peking Duck</t>
  </si>
  <si>
    <t>Eastern Dwarf Green Tree Frog</t>
  </si>
  <si>
    <t>Saw Shell Turtle</t>
  </si>
  <si>
    <t>Rat</t>
  </si>
  <si>
    <t>Crested Tern</t>
  </si>
  <si>
    <t>Pink Tongue Skink</t>
  </si>
  <si>
    <t>Burtons Legless Lizard</t>
  </si>
  <si>
    <t>Brown Falcon</t>
  </si>
  <si>
    <t>Chestnut Teal</t>
  </si>
  <si>
    <t>Conure</t>
  </si>
  <si>
    <t>Quaker Parrot</t>
  </si>
  <si>
    <t>Golden Headed Cisticola</t>
  </si>
  <si>
    <t>Common Name</t>
  </si>
  <si>
    <t>NPWS Code</t>
  </si>
  <si>
    <t>Coordinator Category</t>
  </si>
  <si>
    <t>Type of Species</t>
  </si>
  <si>
    <t>Threatened Species</t>
  </si>
  <si>
    <t>Train Rescue</t>
  </si>
  <si>
    <t>Train Care</t>
  </si>
  <si>
    <t>Common  Name</t>
  </si>
  <si>
    <t>Scientific Name</t>
  </si>
  <si>
    <t>Coordinator Catergory</t>
  </si>
  <si>
    <t>Threatened Species Status</t>
  </si>
  <si>
    <t>Specific Type of animal</t>
  </si>
  <si>
    <t>Mammals</t>
  </si>
  <si>
    <t>Marsupials</t>
  </si>
  <si>
    <t>Endangered</t>
  </si>
  <si>
    <t xml:space="preserve">Southern Brown, Long-Nosed </t>
  </si>
  <si>
    <t>Carnivores &amp; Raptors</t>
  </si>
  <si>
    <t>Vulnerable</t>
  </si>
  <si>
    <t>Reptiles</t>
  </si>
  <si>
    <t>Non Native/ Enquiry</t>
  </si>
  <si>
    <t>Extinct ( in NSW)</t>
  </si>
  <si>
    <t>Commonweath Status Vulnerable</t>
  </si>
  <si>
    <t>Granivores</t>
  </si>
  <si>
    <t>Glossy black cockatoo</t>
  </si>
  <si>
    <t>Omnivores</t>
  </si>
  <si>
    <t>Black Flying Fox</t>
  </si>
  <si>
    <t>Bat</t>
  </si>
  <si>
    <t>Water Bird</t>
  </si>
  <si>
    <t>Insectivores</t>
  </si>
  <si>
    <t>Frugivores</t>
  </si>
  <si>
    <t>Sea Bird</t>
  </si>
  <si>
    <t>Rose-crowned fruit, superb fruit</t>
  </si>
  <si>
    <t>Blue-billed, Freckled</t>
  </si>
  <si>
    <t>little Eagle</t>
  </si>
  <si>
    <t>Nectivores</t>
  </si>
  <si>
    <t>Black Falcon</t>
  </si>
  <si>
    <t>Amphibians</t>
  </si>
  <si>
    <t>Invertibrate</t>
  </si>
  <si>
    <t>Invertebrates</t>
  </si>
  <si>
    <t xml:space="preserve">Endangered </t>
  </si>
  <si>
    <t>Cotton Pygmy</t>
  </si>
  <si>
    <t>Black Chinned, Regent and Painted Honeyeaters</t>
  </si>
  <si>
    <t>Endangered Pittwater LGA</t>
  </si>
  <si>
    <t>Eastern Grass, Masked and Sooty Owls</t>
  </si>
  <si>
    <t>Critically Endanagered</t>
  </si>
  <si>
    <t xml:space="preserve">Orange-bellied (CE)Eastern Brown (End) Swift and turquoise(Vun) </t>
  </si>
  <si>
    <t>Endangered Population</t>
  </si>
  <si>
    <t>Little Penguins ( Manly)</t>
  </si>
  <si>
    <t>Southern Giant (Eng), Northern Giant, Gould's, Kernadec, Black-winged, Providence (Vun)</t>
  </si>
  <si>
    <t>Greater sand- plover and lesser sand-plover</t>
  </si>
  <si>
    <t xml:space="preserve">Eastern Pygmy </t>
  </si>
  <si>
    <t>Red-backed button</t>
  </si>
  <si>
    <t>Red Necked Paddymelon</t>
  </si>
  <si>
    <t>Flame, hooded and Scarlet Robin</t>
  </si>
  <si>
    <t>Marine Mammal</t>
  </si>
  <si>
    <t>Australian Fur-seal and New Zealand Fur Seal</t>
  </si>
  <si>
    <t>Flesh- footed and Little Shearwater</t>
  </si>
  <si>
    <t>Blue Mountains Water</t>
  </si>
  <si>
    <t>Sooty Petrel</t>
  </si>
  <si>
    <t>Swift Parrort</t>
  </si>
  <si>
    <t>Little Whip</t>
  </si>
  <si>
    <t/>
  </si>
  <si>
    <t>Data Dropdowns</t>
  </si>
  <si>
    <t>Coordinators</t>
  </si>
  <si>
    <t>Bats and Flying Foxes</t>
  </si>
  <si>
    <t>Brushtail Possums</t>
  </si>
  <si>
    <t>Ringtail Possums</t>
  </si>
  <si>
    <t>Carnivorous Birds</t>
  </si>
  <si>
    <t>Insectivorous Birds</t>
  </si>
  <si>
    <t>Granivorous Birds</t>
  </si>
  <si>
    <t>Nectivorous Birds</t>
  </si>
  <si>
    <t>Water Birds</t>
  </si>
  <si>
    <t>Raptors</t>
  </si>
  <si>
    <t>Macropods</t>
  </si>
  <si>
    <t>Wombat / Echidna / Glider etc</t>
  </si>
  <si>
    <t>Training</t>
  </si>
  <si>
    <t>Basic Training</t>
  </si>
  <si>
    <t>Baby Birds</t>
  </si>
  <si>
    <t>Bats</t>
  </si>
  <si>
    <t>Echidna (ext)</t>
  </si>
  <si>
    <t>Reptile Basic</t>
  </si>
  <si>
    <t>Reptile Venomous</t>
  </si>
  <si>
    <t>Wombats (ext)</t>
  </si>
  <si>
    <t>Marsupial</t>
  </si>
  <si>
    <t>Mammal</t>
  </si>
  <si>
    <t>Raptor Care</t>
  </si>
  <si>
    <t>Ninox strenua</t>
  </si>
  <si>
    <t>Ninox or Tyto sp.</t>
  </si>
  <si>
    <t>Ninox connivens</t>
  </si>
  <si>
    <t>Tyto alba</t>
  </si>
  <si>
    <t>Ninox boobook</t>
  </si>
  <si>
    <t>Eurostopodus sp.</t>
  </si>
  <si>
    <t>Eurostopodus mystacalis</t>
  </si>
  <si>
    <t>Haliaeetus leucogaster</t>
  </si>
  <si>
    <t>Aquila audax</t>
  </si>
  <si>
    <t>Accipiter sp.</t>
  </si>
  <si>
    <t>Falco sp.</t>
  </si>
  <si>
    <t>Elanus axillaris</t>
  </si>
  <si>
    <t>Falco peregrinus</t>
  </si>
  <si>
    <t>Falco cenchroides</t>
  </si>
  <si>
    <t>???</t>
  </si>
  <si>
    <t>Diomedea sp.</t>
  </si>
  <si>
    <t>Falco longipennis</t>
  </si>
  <si>
    <t>SpeciesGroup</t>
  </si>
  <si>
    <t>Colubridae</t>
  </si>
  <si>
    <t>Dragon</t>
  </si>
  <si>
    <t>Elapidae</t>
  </si>
  <si>
    <t>File &amp; Blind</t>
  </si>
  <si>
    <t>Ground Frog</t>
  </si>
  <si>
    <t>Legless Lizard</t>
  </si>
  <si>
    <t>Monitor</t>
  </si>
  <si>
    <t>N/A</t>
  </si>
  <si>
    <t>Pigeon &amp; Dove</t>
  </si>
  <si>
    <t>Python</t>
  </si>
  <si>
    <t>Tree Frog</t>
  </si>
  <si>
    <t>Turtle/Tortoise</t>
  </si>
  <si>
    <t>Waterfowl</t>
  </si>
  <si>
    <t>Morelia bredli</t>
  </si>
  <si>
    <t>Morelia spilota spilota</t>
  </si>
  <si>
    <t>Morelia spilota mcdowelli</t>
  </si>
  <si>
    <t>M. spilota x mcdowelli</t>
  </si>
  <si>
    <t>Antaresia childreni</t>
  </si>
  <si>
    <t>Morelia spilota cheyni</t>
  </si>
  <si>
    <t>Antaresia maculosa</t>
  </si>
  <si>
    <t>Notechis scutatus</t>
  </si>
  <si>
    <t>Cryptophis nigrescens</t>
  </si>
  <si>
    <t>Varanus rosenbergi</t>
  </si>
  <si>
    <r>
      <t xml:space="preserve">NSW NATIVE ANIMAL </t>
    </r>
    <r>
      <rPr>
        <b/>
        <sz val="10"/>
        <rFont val="Verdana"/>
        <family val="2"/>
      </rPr>
      <t>KEEPERS’ SPECIES LIST 2011</t>
    </r>
  </si>
  <si>
    <r>
      <rPr>
        <sz val="9"/>
        <rFont val="Times New Roman"/>
        <family val="18"/>
      </rPr>
      <t></t>
    </r>
    <r>
      <rPr>
        <sz val="9"/>
        <rFont val="Verdana"/>
        <family val="34"/>
      </rPr>
      <t xml:space="preserve">      The </t>
    </r>
    <r>
      <rPr>
        <i/>
        <sz val="9"/>
        <rFont val="Verdana"/>
        <family val="34"/>
      </rPr>
      <t xml:space="preserve">NSW Native Animal Keepers’ Species List 2011 </t>
    </r>
    <r>
      <rPr>
        <sz val="9"/>
        <rFont val="Verdana"/>
        <family val="34"/>
      </rPr>
      <t>(also available at www.environment.nsw.gov.au) contain the names of all species that may be kept under</t>
    </r>
  </si>
  <si>
    <r>
      <rPr>
        <sz val="9"/>
        <rFont val="Verdana"/>
        <family val="34"/>
      </rPr>
      <t>licence. If the animal species you want to keep isn’t listed, you generally cannot keep it, although the department might consider requests to keep unlisted species of reptile, bird or amphibian. If you are applying for a licence for an unlisted species, you will need to supply details of the species and numbers you are proposing to keep, the legal availability of the species and its husbandry requirements in captivity.</t>
    </r>
  </si>
  <si>
    <r>
      <rPr>
        <sz val="9"/>
        <rFont val="Times New Roman"/>
        <family val="18"/>
      </rPr>
      <t></t>
    </r>
    <r>
      <rPr>
        <sz val="9"/>
        <rFont val="Verdana"/>
        <family val="34"/>
      </rPr>
      <t xml:space="preserve">      A new species list is produced by the Department each year. You can only hold an animal that is applicable to class as listed in the current year’s species list.</t>
    </r>
  </si>
  <si>
    <r>
      <rPr>
        <sz val="9"/>
        <rFont val="Times New Roman"/>
        <family val="18"/>
      </rPr>
      <t></t>
    </r>
    <r>
      <rPr>
        <sz val="9"/>
        <rFont val="Verdana"/>
        <family val="34"/>
      </rPr>
      <t xml:space="preserve">      Some animals are listed as exempt and a licence is not required to hold or trade those species (see exempt species list at the back of this document).</t>
    </r>
  </si>
  <si>
    <r>
      <rPr>
        <sz val="9"/>
        <rFont val="Times New Roman"/>
        <family val="18"/>
      </rPr>
      <t></t>
    </r>
    <r>
      <rPr>
        <sz val="9"/>
        <rFont val="Verdana"/>
        <family val="34"/>
      </rPr>
      <t xml:space="preserve">      Some hybridised animals are recorded in this list. The Department does not support native animal keepers who breed between animals of different species.</t>
    </r>
  </si>
  <si>
    <r>
      <rPr>
        <sz val="9"/>
        <rFont val="Verdana"/>
        <family val="34"/>
      </rPr>
      <t>Regulations prohibit the breeding of native waterfowl with domestic waterfowl.</t>
    </r>
  </si>
  <si>
    <r>
      <rPr>
        <sz val="9"/>
        <rFont val="Times New Roman"/>
        <family val="18"/>
      </rPr>
      <t></t>
    </r>
    <r>
      <rPr>
        <sz val="9"/>
        <rFont val="Verdana"/>
        <family val="34"/>
      </rPr>
      <t xml:space="preserve">      Your licence must be endorsed with the class under which the species is applicable. Holding requirements for venomous reptiles must be in accordance with the</t>
    </r>
  </si>
  <si>
    <r>
      <rPr>
        <sz val="9"/>
        <rFont val="Verdana"/>
        <family val="34"/>
      </rPr>
      <t>requirements contained in the class criteria for advanced reptile venomous category 1,2 or 3 as contained in the “Application for a Advanced Class- Native</t>
    </r>
  </si>
  <si>
    <r>
      <rPr>
        <sz val="9"/>
        <rFont val="Verdana"/>
        <family val="34"/>
      </rPr>
      <t>Animal Keepers’ Licence.”</t>
    </r>
  </si>
  <si>
    <r>
      <rPr>
        <sz val="9"/>
        <rFont val="Times New Roman"/>
        <family val="18"/>
      </rPr>
      <t></t>
    </r>
    <r>
      <rPr>
        <sz val="9"/>
        <rFont val="Verdana"/>
        <family val="34"/>
      </rPr>
      <t xml:space="preserve">      If you acquire or dispose of a native species of Cockatoo listed as applicable to class B1, or any species of animal listed under A2,B2,B3,R2,R3,R4 or R5 you must</t>
    </r>
  </si>
  <si>
    <r>
      <rPr>
        <sz val="9"/>
        <rFont val="Verdana"/>
        <family val="34"/>
      </rPr>
      <t xml:space="preserve">notify the Director General by email or in writing of the details of the transaction within fourteen days of the transaction taking place. You can email </t>
    </r>
    <r>
      <rPr>
        <u/>
        <sz val="9"/>
        <color rgb="FF0000FF"/>
        <rFont val="Verdana"/>
        <family val="34"/>
      </rPr>
      <t>wildlife.licensing@environment.nsw.gov.au</t>
    </r>
    <r>
      <rPr>
        <sz val="9"/>
        <color rgb="FF0000FF"/>
        <rFont val="Verdana"/>
        <family val="34"/>
      </rPr>
      <t xml:space="preserve"> </t>
    </r>
    <r>
      <rPr>
        <sz val="9"/>
        <rFont val="Verdana"/>
        <family val="34"/>
      </rPr>
      <t>with the transaction details.</t>
    </r>
  </si>
  <si>
    <r>
      <rPr>
        <sz val="9"/>
        <rFont val="Times New Roman"/>
        <family val="18"/>
      </rPr>
      <t></t>
    </r>
    <r>
      <rPr>
        <sz val="9"/>
        <rFont val="Verdana"/>
        <family val="34"/>
      </rPr>
      <t xml:space="preserve">      Some animals are not suitable to be held under a Native Animal Keepers’ Licence, including all species of Crocodylidae (crocodiles); Cheloniidae and</t>
    </r>
  </si>
  <si>
    <r>
      <rPr>
        <sz val="9"/>
        <rFont val="Verdana"/>
        <family val="34"/>
      </rPr>
      <t>Dermochelyidae (sea turtles); Hydrophiidae and Laticaudidae (sea snakes) and all non-native (exotic) species.</t>
    </r>
  </si>
  <si>
    <r>
      <rPr>
        <sz val="9"/>
        <rFont val="Times New Roman"/>
        <family val="18"/>
      </rPr>
      <t></t>
    </r>
    <r>
      <rPr>
        <sz val="9"/>
        <rFont val="Verdana"/>
        <family val="34"/>
      </rPr>
      <t xml:space="preserve">      Non-native (exotic) species of animal can be held in Australia only by licensed exhibitors (for example, zoos) or under a licence from the NSW Department of</t>
    </r>
  </si>
  <si>
    <r>
      <rPr>
        <sz val="9"/>
        <rFont val="Verdana"/>
        <family val="34"/>
      </rPr>
      <t>Industry and Investment. If you want to keep an exotic animal, telephone (02) 6391 3100.</t>
    </r>
  </si>
  <si>
    <r>
      <rPr>
        <b/>
        <sz val="10"/>
        <rFont val="Arial"/>
        <family val="34"/>
      </rPr>
      <t>A1 = Basic Amphibian             A2 = Advanced Amphibian      B1 = Basic Bird            B2 = Advanced Bird    B3 = Emu Endorsement</t>
    </r>
  </si>
  <si>
    <r>
      <rPr>
        <b/>
        <sz val="10"/>
        <rFont val="Arial"/>
        <family val="34"/>
      </rPr>
      <t>M1 = Basic Mammal    R1 = Basic Reptile       R2 = Advanced Reptile Non Venomous           R3 = Advanced Reptile, Venomous, Category 1</t>
    </r>
  </si>
  <si>
    <r>
      <rPr>
        <b/>
        <sz val="10"/>
        <rFont val="Arial"/>
        <family val="34"/>
      </rPr>
      <t>R4 = Advanced Reptile, Venomous, Category 2          R5 = Advanced Reptile, Venomous, Category 3</t>
    </r>
  </si>
  <si>
    <t>Species Code</t>
  </si>
  <si>
    <t>Applicable to Class</t>
  </si>
  <si>
    <t>Species Group</t>
  </si>
  <si>
    <t>AMPHIBIANS</t>
  </si>
  <si>
    <r>
      <rPr>
        <i/>
        <sz val="8"/>
        <rFont val="Verdana"/>
        <family val="34"/>
      </rPr>
      <t>Adelotus brevis</t>
    </r>
  </si>
  <si>
    <r>
      <rPr>
        <sz val="8"/>
        <rFont val="Verdana"/>
        <family val="34"/>
      </rPr>
      <t>Tusked Frog</t>
    </r>
  </si>
  <si>
    <r>
      <rPr>
        <sz val="8"/>
        <rFont val="Verdana"/>
        <family val="34"/>
      </rPr>
      <t>A1,A2</t>
    </r>
  </si>
  <si>
    <r>
      <rPr>
        <sz val="8"/>
        <rFont val="Verdana"/>
        <family val="34"/>
      </rPr>
      <t>Ground Frog</t>
    </r>
  </si>
  <si>
    <r>
      <rPr>
        <i/>
        <sz val="8"/>
        <rFont val="Verdana"/>
        <family val="34"/>
      </rPr>
      <t>Crinia parinsignifera</t>
    </r>
  </si>
  <si>
    <r>
      <rPr>
        <sz val="8"/>
        <rFont val="Verdana"/>
        <family val="34"/>
      </rPr>
      <t>Eastern Sign-Bearing Froglet</t>
    </r>
  </si>
  <si>
    <r>
      <rPr>
        <i/>
        <sz val="8"/>
        <rFont val="Verdana"/>
        <family val="34"/>
      </rPr>
      <t>Crinia signifera</t>
    </r>
  </si>
  <si>
    <r>
      <rPr>
        <sz val="8"/>
        <rFont val="Verdana"/>
        <family val="34"/>
      </rPr>
      <t>Common Eastern Froglet</t>
    </r>
  </si>
  <si>
    <r>
      <rPr>
        <i/>
        <sz val="8"/>
        <rFont val="Verdana"/>
        <family val="34"/>
      </rPr>
      <t>Crinia sloanei</t>
    </r>
  </si>
  <si>
    <r>
      <rPr>
        <sz val="8"/>
        <rFont val="Verdana"/>
        <family val="34"/>
      </rPr>
      <t>Sloane's Froglet</t>
    </r>
  </si>
  <si>
    <r>
      <rPr>
        <i/>
        <sz val="8"/>
        <rFont val="Verdana"/>
        <family val="34"/>
      </rPr>
      <t>Cyclorana alboguttata</t>
    </r>
  </si>
  <si>
    <r>
      <rPr>
        <sz val="8"/>
        <rFont val="Verdana"/>
        <family val="34"/>
      </rPr>
      <t>Striped Burrowing Frog</t>
    </r>
  </si>
  <si>
    <r>
      <rPr>
        <sz val="8"/>
        <rFont val="Verdana"/>
        <family val="34"/>
      </rPr>
      <t>Tree Frog</t>
    </r>
  </si>
  <si>
    <r>
      <rPr>
        <i/>
        <sz val="8"/>
        <rFont val="Verdana"/>
        <family val="34"/>
      </rPr>
      <t>Cyclorana brevipes</t>
    </r>
  </si>
  <si>
    <r>
      <rPr>
        <sz val="8"/>
        <rFont val="Verdana"/>
        <family val="34"/>
      </rPr>
      <t>Short-Footed Frog</t>
    </r>
  </si>
  <si>
    <r>
      <rPr>
        <i/>
        <sz val="8"/>
        <rFont val="Verdana"/>
        <family val="34"/>
      </rPr>
      <t>Cyclorana novaehollandiae</t>
    </r>
  </si>
  <si>
    <r>
      <rPr>
        <sz val="8"/>
        <rFont val="Verdana"/>
        <family val="34"/>
      </rPr>
      <t>New Holland Frog</t>
    </r>
  </si>
  <si>
    <r>
      <rPr>
        <i/>
        <sz val="8"/>
        <rFont val="Verdana"/>
        <family val="34"/>
      </rPr>
      <t>Cyclorana platycephala</t>
    </r>
  </si>
  <si>
    <r>
      <rPr>
        <sz val="8"/>
        <rFont val="Verdana"/>
        <family val="34"/>
      </rPr>
      <t>Water-Holding Frog</t>
    </r>
  </si>
  <si>
    <r>
      <rPr>
        <i/>
        <sz val="8"/>
        <rFont val="Verdana"/>
        <family val="34"/>
      </rPr>
      <t>Lechriodus fletcheri</t>
    </r>
  </si>
  <si>
    <r>
      <rPr>
        <sz val="8"/>
        <rFont val="Verdana"/>
        <family val="34"/>
      </rPr>
      <t>Fletcher's Frog</t>
    </r>
  </si>
  <si>
    <r>
      <rPr>
        <i/>
        <sz val="8"/>
        <rFont val="Verdana"/>
        <family val="34"/>
      </rPr>
      <t>Limnodynastes dumerilii</t>
    </r>
  </si>
  <si>
    <r>
      <rPr>
        <sz val="8"/>
        <rFont val="Verdana"/>
        <family val="34"/>
      </rPr>
      <t>Bullfrog</t>
    </r>
  </si>
  <si>
    <r>
      <rPr>
        <i/>
        <sz val="8"/>
        <rFont val="Verdana"/>
        <family val="34"/>
      </rPr>
      <t>Limnodynastes fletcheri</t>
    </r>
  </si>
  <si>
    <r>
      <rPr>
        <sz val="8"/>
        <rFont val="Verdana"/>
        <family val="34"/>
      </rPr>
      <t>Long-Thumbed Frog</t>
    </r>
  </si>
  <si>
    <r>
      <rPr>
        <i/>
        <sz val="8"/>
        <rFont val="Verdana"/>
        <family val="34"/>
      </rPr>
      <t>Limnodynastes interioris</t>
    </r>
  </si>
  <si>
    <r>
      <rPr>
        <sz val="8"/>
        <rFont val="Verdana"/>
        <family val="34"/>
      </rPr>
      <t>Giant Bullfrog</t>
    </r>
  </si>
  <si>
    <r>
      <rPr>
        <i/>
        <sz val="8"/>
        <rFont val="Verdana"/>
        <family val="34"/>
      </rPr>
      <t>Limnodynastes ornatus</t>
    </r>
  </si>
  <si>
    <r>
      <rPr>
        <sz val="8"/>
        <rFont val="Verdana"/>
        <family val="34"/>
      </rPr>
      <t>Ornate Burrowing Frog</t>
    </r>
  </si>
  <si>
    <r>
      <rPr>
        <i/>
        <sz val="8"/>
        <rFont val="Verdana"/>
        <family val="34"/>
      </rPr>
      <t>Limnodynastes peronii</t>
    </r>
  </si>
  <si>
    <r>
      <rPr>
        <sz val="8"/>
        <rFont val="Verdana"/>
        <family val="34"/>
      </rPr>
      <t>Striped Marsh Frog</t>
    </r>
  </si>
  <si>
    <r>
      <rPr>
        <i/>
        <sz val="8"/>
        <rFont val="Verdana"/>
        <family val="34"/>
      </rPr>
      <t>Limnodynastes salmini</t>
    </r>
  </si>
  <si>
    <r>
      <rPr>
        <sz val="8"/>
        <rFont val="Verdana"/>
        <family val="34"/>
      </rPr>
      <t>Salmon-Striped Frog</t>
    </r>
  </si>
  <si>
    <r>
      <rPr>
        <i/>
        <sz val="8"/>
        <rFont val="Verdana"/>
        <family val="34"/>
      </rPr>
      <t>Limnodynastes tasmaniensis</t>
    </r>
  </si>
  <si>
    <r>
      <rPr>
        <sz val="8"/>
        <rFont val="Verdana"/>
        <family val="34"/>
      </rPr>
      <t>Spotted Marsh Frog</t>
    </r>
  </si>
  <si>
    <r>
      <rPr>
        <i/>
        <sz val="8"/>
        <rFont val="Verdana"/>
        <family val="34"/>
      </rPr>
      <t>Limnodynastes terraereginae</t>
    </r>
  </si>
  <si>
    <r>
      <rPr>
        <sz val="8"/>
        <rFont val="Verdana"/>
        <family val="34"/>
      </rPr>
      <t>Northern Banjo Frog</t>
    </r>
  </si>
  <si>
    <r>
      <rPr>
        <i/>
        <sz val="8"/>
        <rFont val="Verdana"/>
        <family val="34"/>
      </rPr>
      <t>Litoria bicolor</t>
    </r>
  </si>
  <si>
    <r>
      <rPr>
        <sz val="8"/>
        <rFont val="Verdana"/>
        <family val="34"/>
      </rPr>
      <t>Northern Dwarf Tree Frog</t>
    </r>
  </si>
  <si>
    <r>
      <rPr>
        <i/>
        <sz val="8"/>
        <rFont val="Verdana"/>
        <family val="34"/>
      </rPr>
      <t>Litoria chloris</t>
    </r>
  </si>
  <si>
    <r>
      <rPr>
        <sz val="8"/>
        <rFont val="Verdana"/>
        <family val="34"/>
      </rPr>
      <t>Red-Eyed Tree Frog</t>
    </r>
  </si>
  <si>
    <r>
      <rPr>
        <i/>
        <sz val="8"/>
        <rFont val="Verdana"/>
        <family val="34"/>
      </rPr>
      <t>Litoria citropa</t>
    </r>
  </si>
  <si>
    <r>
      <rPr>
        <sz val="8"/>
        <rFont val="Verdana"/>
        <family val="34"/>
      </rPr>
      <t>Blue Mountains Tree Frog</t>
    </r>
  </si>
  <si>
    <r>
      <rPr>
        <i/>
        <sz val="8"/>
        <rFont val="Verdana"/>
        <family val="34"/>
      </rPr>
      <t>Litoria dentata</t>
    </r>
  </si>
  <si>
    <r>
      <rPr>
        <sz val="8"/>
        <rFont val="Verdana"/>
        <family val="34"/>
      </rPr>
      <t>Keferstein's Tree Frog</t>
    </r>
  </si>
  <si>
    <r>
      <rPr>
        <i/>
        <sz val="8"/>
        <rFont val="Verdana"/>
        <family val="34"/>
      </rPr>
      <t>Litoria ewingii</t>
    </r>
  </si>
  <si>
    <r>
      <rPr>
        <sz val="8"/>
        <rFont val="Verdana"/>
        <family val="34"/>
      </rPr>
      <t>Southern Brown Tree Frog</t>
    </r>
  </si>
  <si>
    <r>
      <rPr>
        <i/>
        <sz val="8"/>
        <rFont val="Verdana"/>
        <family val="34"/>
      </rPr>
      <t>Litoria fallax</t>
    </r>
  </si>
  <si>
    <r>
      <rPr>
        <sz val="8"/>
        <rFont val="Verdana"/>
        <family val="34"/>
      </rPr>
      <t>Eastern Dwarf Tree Frog</t>
    </r>
  </si>
  <si>
    <r>
      <rPr>
        <i/>
        <sz val="8"/>
        <rFont val="Verdana"/>
        <family val="34"/>
      </rPr>
      <t>Litoria freycineti</t>
    </r>
  </si>
  <si>
    <r>
      <rPr>
        <sz val="8"/>
        <rFont val="Verdana"/>
        <family val="34"/>
      </rPr>
      <t>Freycinet's Frog</t>
    </r>
  </si>
  <si>
    <r>
      <rPr>
        <i/>
        <sz val="8"/>
        <rFont val="Verdana"/>
        <family val="34"/>
      </rPr>
      <t>Litoria gilleni</t>
    </r>
  </si>
  <si>
    <r>
      <rPr>
        <sz val="8"/>
        <rFont val="Verdana"/>
        <family val="34"/>
      </rPr>
      <t>Centralian Tree Frog</t>
    </r>
  </si>
  <si>
    <r>
      <rPr>
        <i/>
        <sz val="8"/>
        <rFont val="Verdana"/>
        <family val="34"/>
      </rPr>
      <t>Litoria gracilenta</t>
    </r>
  </si>
  <si>
    <r>
      <rPr>
        <sz val="8"/>
        <rFont val="Verdana"/>
        <family val="34"/>
      </rPr>
      <t>Dainty Tree Frog</t>
    </r>
  </si>
  <si>
    <r>
      <rPr>
        <i/>
        <sz val="8"/>
        <rFont val="Verdana"/>
        <family val="34"/>
      </rPr>
      <t>Litoria infrafrenata</t>
    </r>
  </si>
  <si>
    <r>
      <rPr>
        <sz val="8"/>
        <rFont val="Verdana"/>
        <family val="34"/>
      </rPr>
      <t>White-Lipped Tree Frog</t>
    </r>
  </si>
  <si>
    <r>
      <rPr>
        <i/>
        <sz val="8"/>
        <rFont val="Verdana"/>
        <family val="34"/>
      </rPr>
      <t>Litoria jervisiensis</t>
    </r>
  </si>
  <si>
    <r>
      <rPr>
        <sz val="8"/>
        <rFont val="Verdana"/>
        <family val="34"/>
      </rPr>
      <t>Jervis Bay Tree Frog</t>
    </r>
  </si>
  <si>
    <r>
      <rPr>
        <i/>
        <sz val="8"/>
        <rFont val="Verdana"/>
        <family val="34"/>
      </rPr>
      <t>Litoria latopalmata</t>
    </r>
  </si>
  <si>
    <r>
      <rPr>
        <sz val="8"/>
        <rFont val="Verdana"/>
        <family val="34"/>
      </rPr>
      <t>Broad-Palmed Frog</t>
    </r>
  </si>
  <si>
    <r>
      <rPr>
        <i/>
        <sz val="8"/>
        <rFont val="Verdana"/>
        <family val="34"/>
      </rPr>
      <t>Litoria lesueuri</t>
    </r>
  </si>
  <si>
    <r>
      <rPr>
        <sz val="8"/>
        <rFont val="Verdana"/>
        <family val="34"/>
      </rPr>
      <t>Lesueur's Frog</t>
    </r>
  </si>
  <si>
    <r>
      <rPr>
        <i/>
        <sz val="8"/>
        <rFont val="Verdana"/>
        <family val="34"/>
      </rPr>
      <t>Litoria moorei</t>
    </r>
  </si>
  <si>
    <r>
      <rPr>
        <sz val="8"/>
        <rFont val="Verdana"/>
        <family val="34"/>
      </rPr>
      <t>Moore's Frog</t>
    </r>
  </si>
  <si>
    <r>
      <rPr>
        <i/>
        <sz val="8"/>
        <rFont val="Verdana"/>
        <family val="34"/>
      </rPr>
      <t>Litoria nasuta</t>
    </r>
  </si>
  <si>
    <r>
      <rPr>
        <sz val="8"/>
        <rFont val="Verdana"/>
        <family val="34"/>
      </rPr>
      <t>Rocket Frog</t>
    </r>
  </si>
  <si>
    <r>
      <rPr>
        <i/>
        <sz val="8"/>
        <rFont val="Verdana"/>
        <family val="34"/>
      </rPr>
      <t>Litoria peronii</t>
    </r>
  </si>
  <si>
    <r>
      <rPr>
        <sz val="8"/>
        <rFont val="Verdana"/>
        <family val="34"/>
      </rPr>
      <t>Peron's Tree Frog</t>
    </r>
  </si>
  <si>
    <r>
      <rPr>
        <i/>
        <sz val="8"/>
        <rFont val="Verdana"/>
        <family val="34"/>
      </rPr>
      <t>Litoria phyllochroa</t>
    </r>
  </si>
  <si>
    <r>
      <rPr>
        <sz val="8"/>
        <rFont val="Verdana"/>
        <family val="34"/>
      </rPr>
      <t>Green Stream Frog</t>
    </r>
  </si>
  <si>
    <r>
      <rPr>
        <i/>
        <sz val="8"/>
        <rFont val="Verdana"/>
        <family val="34"/>
      </rPr>
      <t>Litoria rothii</t>
    </r>
  </si>
  <si>
    <r>
      <rPr>
        <sz val="8"/>
        <rFont val="Verdana"/>
        <family val="34"/>
      </rPr>
      <t>Roth's Tree Frog</t>
    </r>
  </si>
  <si>
    <r>
      <rPr>
        <i/>
        <sz val="8"/>
        <rFont val="Verdana"/>
        <family val="34"/>
      </rPr>
      <t>Litoria rubella</t>
    </r>
  </si>
  <si>
    <r>
      <rPr>
        <sz val="8"/>
        <rFont val="Verdana"/>
        <family val="34"/>
      </rPr>
      <t>Desert Tree Frog</t>
    </r>
  </si>
  <si>
    <r>
      <rPr>
        <i/>
        <sz val="8"/>
        <rFont val="Verdana"/>
        <family val="34"/>
      </rPr>
      <t>Litoria splendida</t>
    </r>
  </si>
  <si>
    <r>
      <rPr>
        <sz val="8"/>
        <rFont val="Verdana"/>
        <family val="34"/>
      </rPr>
      <t>Magnificent Tree Frog</t>
    </r>
  </si>
  <si>
    <r>
      <rPr>
        <i/>
        <sz val="8"/>
        <rFont val="Verdana"/>
        <family val="34"/>
      </rPr>
      <t>Litoria tyleri</t>
    </r>
  </si>
  <si>
    <r>
      <rPr>
        <sz val="8"/>
        <rFont val="Verdana"/>
        <family val="34"/>
      </rPr>
      <t>Tyler's Tree Frog</t>
    </r>
  </si>
  <si>
    <r>
      <rPr>
        <i/>
        <sz val="8"/>
        <rFont val="Verdana"/>
        <family val="34"/>
      </rPr>
      <t>Litoria verreauxii</t>
    </r>
  </si>
  <si>
    <r>
      <rPr>
        <sz val="8"/>
        <rFont val="Verdana"/>
        <family val="34"/>
      </rPr>
      <t>Verreaux's Tree Frog</t>
    </r>
  </si>
  <si>
    <r>
      <rPr>
        <i/>
        <sz val="8"/>
        <rFont val="Verdana"/>
        <family val="34"/>
      </rPr>
      <t>Neobatrachus centralis</t>
    </r>
  </si>
  <si>
    <r>
      <rPr>
        <sz val="8"/>
        <rFont val="Verdana"/>
        <family val="34"/>
      </rPr>
      <t>Trilling Frog</t>
    </r>
  </si>
  <si>
    <r>
      <rPr>
        <i/>
        <sz val="8"/>
        <rFont val="Verdana"/>
        <family val="34"/>
      </rPr>
      <t>Neobatrachus sudelli</t>
    </r>
  </si>
  <si>
    <r>
      <rPr>
        <sz val="8"/>
        <rFont val="Verdana"/>
        <family val="34"/>
      </rPr>
      <t>Painted Burrowing Frog</t>
    </r>
  </si>
  <si>
    <r>
      <rPr>
        <i/>
        <sz val="8"/>
        <rFont val="Verdana"/>
        <family val="34"/>
      </rPr>
      <t>Litoria caerulea</t>
    </r>
  </si>
  <si>
    <r>
      <rPr>
        <sz val="8"/>
        <rFont val="Verdana"/>
        <family val="34"/>
      </rPr>
      <t>Green Tree Frog</t>
    </r>
  </si>
  <si>
    <r>
      <rPr>
        <sz val="8"/>
        <rFont val="Verdana"/>
        <family val="34"/>
      </rPr>
      <t>A1,A2,Companion</t>
    </r>
  </si>
  <si>
    <r>
      <rPr>
        <i/>
        <sz val="8"/>
        <rFont val="Verdana"/>
        <family val="34"/>
      </rPr>
      <t>Uperoleia capitulata</t>
    </r>
  </si>
  <si>
    <r>
      <rPr>
        <sz val="8"/>
        <rFont val="Verdana"/>
        <family val="34"/>
      </rPr>
      <t>Small-headed Toadlet</t>
    </r>
  </si>
  <si>
    <r>
      <rPr>
        <i/>
        <sz val="8"/>
        <rFont val="Verdana"/>
        <family val="34"/>
      </rPr>
      <t>Uperoleia fusca</t>
    </r>
  </si>
  <si>
    <r>
      <rPr>
        <sz val="8"/>
        <rFont val="Verdana"/>
        <family val="34"/>
      </rPr>
      <t>Dusky Toadlet</t>
    </r>
  </si>
  <si>
    <r>
      <rPr>
        <i/>
        <sz val="8"/>
        <rFont val="Verdana"/>
        <family val="34"/>
      </rPr>
      <t>Uperoleia laevigata</t>
    </r>
  </si>
  <si>
    <r>
      <rPr>
        <sz val="8"/>
        <rFont val="Verdana"/>
        <family val="34"/>
      </rPr>
      <t>Smooth Toadlet</t>
    </r>
  </si>
  <si>
    <r>
      <rPr>
        <i/>
        <sz val="8"/>
        <rFont val="Verdana"/>
        <family val="34"/>
      </rPr>
      <t>Uperoleia rugosa</t>
    </r>
  </si>
  <si>
    <r>
      <rPr>
        <sz val="8"/>
        <rFont val="Verdana"/>
        <family val="34"/>
      </rPr>
      <t>Wrinkled Toadlet</t>
    </r>
  </si>
  <si>
    <r>
      <rPr>
        <i/>
        <sz val="8"/>
        <rFont val="Verdana"/>
        <family val="34"/>
      </rPr>
      <t>Uperoleia tyleri</t>
    </r>
  </si>
  <si>
    <r>
      <rPr>
        <sz val="8"/>
        <rFont val="Verdana"/>
        <family val="34"/>
      </rPr>
      <t>Tyler’s Toadlet</t>
    </r>
  </si>
  <si>
    <r>
      <rPr>
        <i/>
        <sz val="8"/>
        <rFont val="Verdana"/>
        <family val="34"/>
      </rPr>
      <t>Assa darlingtoni</t>
    </r>
  </si>
  <si>
    <r>
      <rPr>
        <sz val="8"/>
        <rFont val="Verdana"/>
        <family val="34"/>
      </rPr>
      <t>Pouched Frog</t>
    </r>
  </si>
  <si>
    <r>
      <rPr>
        <sz val="8"/>
        <rFont val="Verdana"/>
        <family val="34"/>
      </rPr>
      <t>A2</t>
    </r>
  </si>
  <si>
    <r>
      <rPr>
        <i/>
        <sz val="8"/>
        <rFont val="Verdana"/>
        <family val="34"/>
      </rPr>
      <t>Crinia deserticola</t>
    </r>
  </si>
  <si>
    <r>
      <rPr>
        <sz val="8"/>
        <rFont val="Verdana"/>
        <family val="34"/>
      </rPr>
      <t>Desert Froglet</t>
    </r>
  </si>
  <si>
    <r>
      <rPr>
        <i/>
        <sz val="8"/>
        <rFont val="Verdana"/>
        <family val="34"/>
      </rPr>
      <t>Crinia tinnula</t>
    </r>
  </si>
  <si>
    <r>
      <rPr>
        <sz val="8"/>
        <rFont val="Verdana"/>
        <family val="34"/>
      </rPr>
      <t>Wallum Froglet</t>
    </r>
  </si>
  <si>
    <r>
      <rPr>
        <i/>
        <sz val="8"/>
        <rFont val="Verdana"/>
        <family val="34"/>
      </rPr>
      <t>Cyclorana cultripes</t>
    </r>
  </si>
  <si>
    <r>
      <rPr>
        <sz val="8"/>
        <rFont val="Verdana"/>
        <family val="34"/>
      </rPr>
      <t>Knife-Footed Frog</t>
    </r>
  </si>
  <si>
    <r>
      <rPr>
        <i/>
        <sz val="8"/>
        <rFont val="Verdana"/>
        <family val="34"/>
      </rPr>
      <t>Cyclorana verrucosa</t>
    </r>
  </si>
  <si>
    <r>
      <rPr>
        <sz val="8"/>
        <rFont val="Verdana"/>
        <family val="34"/>
      </rPr>
      <t>Rough Frog</t>
    </r>
  </si>
  <si>
    <r>
      <rPr>
        <i/>
        <sz val="8"/>
        <rFont val="Verdana"/>
        <family val="34"/>
      </rPr>
      <t>Geocrinia laevis</t>
    </r>
  </si>
  <si>
    <r>
      <rPr>
        <sz val="8"/>
        <rFont val="Verdana"/>
        <family val="34"/>
      </rPr>
      <t>Tasmanian Smooth Froglet</t>
    </r>
  </si>
  <si>
    <r>
      <rPr>
        <i/>
        <sz val="8"/>
        <rFont val="Verdana"/>
        <family val="34"/>
      </rPr>
      <t>Geocrinia victoriana</t>
    </r>
  </si>
  <si>
    <r>
      <rPr>
        <sz val="8"/>
        <rFont val="Verdana"/>
        <family val="34"/>
      </rPr>
      <t>Victorian Smooth Froglet</t>
    </r>
  </si>
  <si>
    <r>
      <rPr>
        <i/>
        <sz val="8"/>
        <rFont val="Verdana"/>
        <family val="34"/>
      </rPr>
      <t>Geocrinia vitellina</t>
    </r>
  </si>
  <si>
    <r>
      <rPr>
        <sz val="8"/>
        <rFont val="Verdana"/>
        <family val="34"/>
      </rPr>
      <t>Orange-Bellied Frog</t>
    </r>
  </si>
  <si>
    <r>
      <rPr>
        <i/>
        <sz val="8"/>
        <rFont val="Verdana"/>
        <family val="34"/>
      </rPr>
      <t>Heleioporus australiacus</t>
    </r>
  </si>
  <si>
    <r>
      <rPr>
        <sz val="8"/>
        <rFont val="Verdana"/>
        <family val="34"/>
      </rPr>
      <t>Giant Burrowing Frog</t>
    </r>
  </si>
  <si>
    <r>
      <rPr>
        <i/>
        <sz val="8"/>
        <rFont val="Verdana"/>
        <family val="34"/>
      </rPr>
      <t>Litoria aurea</t>
    </r>
  </si>
  <si>
    <r>
      <rPr>
        <sz val="8"/>
        <rFont val="Verdana"/>
        <family val="34"/>
      </rPr>
      <t>Green And Golden Bell Frog</t>
    </r>
  </si>
  <si>
    <r>
      <rPr>
        <i/>
        <sz val="8"/>
        <rFont val="Verdana"/>
        <family val="34"/>
      </rPr>
      <t>Litoria booroolongensis</t>
    </r>
  </si>
  <si>
    <r>
      <rPr>
        <sz val="8"/>
        <rFont val="Verdana"/>
        <family val="34"/>
      </rPr>
      <t>Booroolong Frog</t>
    </r>
  </si>
  <si>
    <r>
      <rPr>
        <i/>
        <sz val="8"/>
        <rFont val="Verdana"/>
        <family val="34"/>
      </rPr>
      <t>Litoria brevipalmata</t>
    </r>
  </si>
  <si>
    <r>
      <rPr>
        <sz val="8"/>
        <rFont val="Verdana"/>
        <family val="34"/>
      </rPr>
      <t>Green-Thighed Frog</t>
    </r>
  </si>
  <si>
    <r>
      <rPr>
        <i/>
        <sz val="8"/>
        <rFont val="Verdana"/>
        <family val="34"/>
      </rPr>
      <t>Litoria burrowsae</t>
    </r>
  </si>
  <si>
    <r>
      <rPr>
        <sz val="8"/>
        <rFont val="Verdana"/>
        <family val="34"/>
      </rPr>
      <t>Tasmanian Tree Frog</t>
    </r>
  </si>
  <si>
    <r>
      <rPr>
        <i/>
        <sz val="8"/>
        <rFont val="Verdana"/>
        <family val="34"/>
      </rPr>
      <t>Litoria dahlii</t>
    </r>
  </si>
  <si>
    <r>
      <rPr>
        <sz val="8"/>
        <rFont val="Verdana"/>
        <family val="34"/>
      </rPr>
      <t>Dahl's Aquatic Frog</t>
    </r>
  </si>
  <si>
    <r>
      <rPr>
        <i/>
        <sz val="8"/>
        <rFont val="Verdana"/>
        <family val="34"/>
      </rPr>
      <t>Litoria eucnemis</t>
    </r>
  </si>
  <si>
    <r>
      <rPr>
        <sz val="8"/>
        <rFont val="Verdana"/>
        <family val="34"/>
      </rPr>
      <t>Fringed Tree Frog, Growling Tree Frog</t>
    </r>
  </si>
  <si>
    <r>
      <rPr>
        <i/>
        <sz val="8"/>
        <rFont val="Verdana"/>
        <family val="34"/>
      </rPr>
      <t>Litoria littlejohni</t>
    </r>
  </si>
  <si>
    <r>
      <rPr>
        <sz val="8"/>
        <rFont val="Verdana"/>
        <family val="34"/>
      </rPr>
      <t>Littlejohn's Tree Frog</t>
    </r>
  </si>
  <si>
    <r>
      <rPr>
        <i/>
        <sz val="8"/>
        <rFont val="Verdana"/>
        <family val="34"/>
      </rPr>
      <t>Litoria pearsoniana</t>
    </r>
  </si>
  <si>
    <r>
      <rPr>
        <sz val="8"/>
        <rFont val="Verdana"/>
        <family val="34"/>
      </rPr>
      <t>Pearson's Green Tree Frog</t>
    </r>
  </si>
  <si>
    <r>
      <rPr>
        <i/>
        <sz val="8"/>
        <rFont val="Verdana"/>
        <family val="34"/>
      </rPr>
      <t>Litoria raniformis</t>
    </r>
  </si>
  <si>
    <r>
      <rPr>
        <sz val="8"/>
        <rFont val="Verdana"/>
        <family val="34"/>
      </rPr>
      <t>Southern Bell Frog</t>
    </r>
  </si>
  <si>
    <r>
      <rPr>
        <i/>
        <sz val="8"/>
        <rFont val="Verdana"/>
        <family val="34"/>
      </rPr>
      <t>Litoria revelata</t>
    </r>
  </si>
  <si>
    <r>
      <rPr>
        <sz val="8"/>
        <rFont val="Verdana"/>
        <family val="34"/>
      </rPr>
      <t>Whirring Tree Frog</t>
    </r>
  </si>
  <si>
    <r>
      <rPr>
        <i/>
        <sz val="8"/>
        <rFont val="Verdana"/>
        <family val="34"/>
      </rPr>
      <t>Litoria xanthomera</t>
    </r>
  </si>
  <si>
    <r>
      <rPr>
        <sz val="8"/>
        <rFont val="Verdana"/>
        <family val="34"/>
      </rPr>
      <t>Orange-Thighed Frog</t>
    </r>
  </si>
  <si>
    <r>
      <rPr>
        <i/>
        <sz val="8"/>
        <rFont val="Verdana"/>
        <family val="34"/>
      </rPr>
      <t>Mixophyes balbus</t>
    </r>
  </si>
  <si>
    <r>
      <rPr>
        <sz val="8"/>
        <rFont val="Verdana"/>
        <family val="34"/>
      </rPr>
      <t>Stuttering Frog</t>
    </r>
  </si>
  <si>
    <r>
      <rPr>
        <i/>
        <sz val="8"/>
        <rFont val="Verdana"/>
        <family val="34"/>
      </rPr>
      <t>Mixophyes fasciolatus</t>
    </r>
  </si>
  <si>
    <r>
      <rPr>
        <sz val="8"/>
        <rFont val="Verdana"/>
        <family val="34"/>
      </rPr>
      <t>Great Barred Frog</t>
    </r>
  </si>
  <si>
    <r>
      <rPr>
        <i/>
        <sz val="8"/>
        <rFont val="Verdana"/>
        <family val="34"/>
      </rPr>
      <t>Mixophyes iteratus</t>
    </r>
  </si>
  <si>
    <r>
      <rPr>
        <sz val="8"/>
        <rFont val="Verdana"/>
        <family val="34"/>
      </rPr>
      <t>Giant Barred Frog</t>
    </r>
  </si>
  <si>
    <r>
      <rPr>
        <i/>
        <sz val="8"/>
        <rFont val="Verdana"/>
        <family val="34"/>
      </rPr>
      <t>Notaden bennettii</t>
    </r>
  </si>
  <si>
    <r>
      <rPr>
        <sz val="8"/>
        <rFont val="Verdana"/>
        <family val="34"/>
      </rPr>
      <t>Holy Cross Toad</t>
    </r>
  </si>
  <si>
    <r>
      <rPr>
        <i/>
        <sz val="8"/>
        <rFont val="Verdana"/>
        <family val="34"/>
      </rPr>
      <t>Paracrinia haswelli</t>
    </r>
  </si>
  <si>
    <r>
      <rPr>
        <sz val="8"/>
        <rFont val="Verdana"/>
        <family val="34"/>
      </rPr>
      <t>Haswell's Froglet</t>
    </r>
  </si>
  <si>
    <r>
      <rPr>
        <i/>
        <sz val="8"/>
        <rFont val="Verdana"/>
        <family val="34"/>
      </rPr>
      <t>Philoria kundagungan</t>
    </r>
  </si>
  <si>
    <r>
      <rPr>
        <sz val="8"/>
        <rFont val="Verdana"/>
        <family val="34"/>
      </rPr>
      <t>Mountain Frog</t>
    </r>
  </si>
  <si>
    <r>
      <rPr>
        <i/>
        <sz val="8"/>
        <rFont val="Verdana"/>
        <family val="34"/>
      </rPr>
      <t>Philoria loveridgei</t>
    </r>
  </si>
  <si>
    <r>
      <rPr>
        <sz val="8"/>
        <rFont val="Verdana"/>
        <family val="34"/>
      </rPr>
      <t>Loveridge's Frog</t>
    </r>
  </si>
  <si>
    <r>
      <rPr>
        <i/>
        <sz val="8"/>
        <rFont val="Verdana"/>
        <family val="34"/>
      </rPr>
      <t>Philoria sphagnicolus</t>
    </r>
  </si>
  <si>
    <r>
      <rPr>
        <sz val="8"/>
        <rFont val="Verdana"/>
        <family val="34"/>
      </rPr>
      <t>Sphagnum Frog</t>
    </r>
  </si>
  <si>
    <r>
      <rPr>
        <i/>
        <sz val="8"/>
        <rFont val="Verdana"/>
        <family val="34"/>
      </rPr>
      <t>Pseudophryne australis</t>
    </r>
  </si>
  <si>
    <r>
      <rPr>
        <sz val="8"/>
        <rFont val="Verdana"/>
        <family val="34"/>
      </rPr>
      <t>Red-Crowned Toadlet</t>
    </r>
  </si>
  <si>
    <r>
      <rPr>
        <i/>
        <sz val="8"/>
        <rFont val="Verdana"/>
        <family val="34"/>
      </rPr>
      <t>Pseudophryne bibronii</t>
    </r>
  </si>
  <si>
    <r>
      <rPr>
        <sz val="8"/>
        <rFont val="Verdana"/>
        <family val="34"/>
      </rPr>
      <t>Bibron's Toadlet</t>
    </r>
  </si>
  <si>
    <r>
      <rPr>
        <i/>
        <sz val="8"/>
        <rFont val="Verdana"/>
        <family val="34"/>
      </rPr>
      <t>Pseudophryne coriacea</t>
    </r>
  </si>
  <si>
    <r>
      <rPr>
        <sz val="8"/>
        <rFont val="Verdana"/>
        <family val="34"/>
      </rPr>
      <t>Red-Backed Toadlet</t>
    </r>
  </si>
  <si>
    <r>
      <rPr>
        <i/>
        <sz val="8"/>
        <rFont val="Verdana"/>
        <family val="34"/>
      </rPr>
      <t>Pseudophryne dendyi</t>
    </r>
  </si>
  <si>
    <r>
      <rPr>
        <sz val="8"/>
        <rFont val="Verdana"/>
        <family val="34"/>
      </rPr>
      <t>Southern Toadlet</t>
    </r>
  </si>
  <si>
    <r>
      <rPr>
        <i/>
        <sz val="8"/>
        <rFont val="Verdana"/>
        <family val="34"/>
      </rPr>
      <t>Pseudophryne semimarmorata</t>
    </r>
  </si>
  <si>
    <t>BIRDS</t>
  </si>
  <si>
    <r>
      <rPr>
        <sz val="8"/>
        <rFont val="Verdana"/>
        <family val="34"/>
      </rPr>
      <t>Australian King Parrot</t>
    </r>
  </si>
  <si>
    <r>
      <rPr>
        <sz val="8"/>
        <rFont val="Verdana"/>
        <family val="34"/>
      </rPr>
      <t>Parrot</t>
    </r>
  </si>
  <si>
    <r>
      <rPr>
        <i/>
        <sz val="8"/>
        <rFont val="Verdana"/>
        <family val="34"/>
      </rPr>
      <t>Aprosmictus erythropterus</t>
    </r>
  </si>
  <si>
    <r>
      <rPr>
        <sz val="8"/>
        <rFont val="Verdana"/>
        <family val="34"/>
      </rPr>
      <t>Red-Winged Parrot</t>
    </r>
  </si>
  <si>
    <r>
      <rPr>
        <sz val="8"/>
        <rFont val="Verdana"/>
        <family val="34"/>
      </rPr>
      <t>B1,B2,B3,Companion</t>
    </r>
  </si>
  <si>
    <r>
      <rPr>
        <i/>
        <sz val="8"/>
        <rFont val="Verdana"/>
        <family val="34"/>
      </rPr>
      <t>Barnardius zonarius barnardi</t>
    </r>
  </si>
  <si>
    <r>
      <rPr>
        <sz val="8"/>
        <rFont val="Verdana"/>
        <family val="34"/>
      </rPr>
      <t>Mallee Ringneck</t>
    </r>
  </si>
  <si>
    <r>
      <rPr>
        <i/>
        <sz val="8"/>
        <rFont val="Verdana"/>
        <family val="34"/>
      </rPr>
      <t>Barnardius zonarius macgillivrayi</t>
    </r>
  </si>
  <si>
    <r>
      <rPr>
        <sz val="8"/>
        <rFont val="Verdana"/>
        <family val="34"/>
      </rPr>
      <t>Cloncurry Parrot</t>
    </r>
  </si>
  <si>
    <r>
      <rPr>
        <sz val="8"/>
        <rFont val="Verdana"/>
        <family val="34"/>
      </rPr>
      <t>Cloncurry Twenty Eight Hybrid Parrot</t>
    </r>
  </si>
  <si>
    <r>
      <rPr>
        <sz val="8"/>
        <rFont val="Verdana"/>
        <family val="34"/>
      </rPr>
      <t>T218</t>
    </r>
  </si>
  <si>
    <r>
      <rPr>
        <sz val="8"/>
        <rFont val="Verdana"/>
        <family val="34"/>
      </rPr>
      <t>Galah/Pink Cockatoo</t>
    </r>
  </si>
  <si>
    <r>
      <rPr>
        <sz val="8"/>
        <rFont val="Verdana"/>
        <family val="34"/>
      </rPr>
      <t>G/PH</t>
    </r>
  </si>
  <si>
    <r>
      <rPr>
        <sz val="8"/>
        <rFont val="Verdana"/>
        <family val="34"/>
      </rPr>
      <t>Major Mitchell's Cockatoo</t>
    </r>
  </si>
  <si>
    <r>
      <rPr>
        <sz val="8"/>
        <rFont val="Verdana"/>
        <family val="34"/>
      </rPr>
      <t>Gang-Gang Cockatoo</t>
    </r>
  </si>
  <si>
    <r>
      <rPr>
        <i/>
        <sz val="8"/>
        <rFont val="Verdana"/>
        <family val="34"/>
      </rPr>
      <t>Calyptorhynchus banksii</t>
    </r>
  </si>
  <si>
    <r>
      <rPr>
        <sz val="8"/>
        <rFont val="Verdana"/>
        <family val="34"/>
      </rPr>
      <t>Red-Tailed Black-Cockatoo</t>
    </r>
  </si>
  <si>
    <r>
      <rPr>
        <i/>
        <sz val="8"/>
        <rFont val="Verdana"/>
        <family val="34"/>
      </rPr>
      <t>Calyptorhynchus baudinii</t>
    </r>
  </si>
  <si>
    <r>
      <rPr>
        <sz val="8"/>
        <rFont val="Verdana"/>
        <family val="34"/>
      </rPr>
      <t>Long-Billed Black-Cockatoo</t>
    </r>
  </si>
  <si>
    <r>
      <rPr>
        <sz val="8"/>
        <rFont val="Verdana"/>
        <family val="34"/>
      </rPr>
      <t>Yellow-Tailed Black-Cockatoo</t>
    </r>
  </si>
  <si>
    <r>
      <rPr>
        <sz val="8"/>
        <rFont val="Verdana"/>
        <family val="34"/>
      </rPr>
      <t>Glossy Black-Cockatoo</t>
    </r>
  </si>
  <si>
    <r>
      <rPr>
        <i/>
        <sz val="8"/>
        <rFont val="Verdana"/>
        <family val="34"/>
      </rPr>
      <t>Calyptorhynchus latirostris</t>
    </r>
  </si>
  <si>
    <r>
      <rPr>
        <sz val="8"/>
        <rFont val="Verdana"/>
        <family val="34"/>
      </rPr>
      <t>Short-Billed Black-Cockatoo</t>
    </r>
  </si>
  <si>
    <r>
      <rPr>
        <i/>
        <sz val="8"/>
        <rFont val="Verdana"/>
        <family val="34"/>
      </rPr>
      <t>Columba leucomela</t>
    </r>
  </si>
  <si>
    <r>
      <rPr>
        <sz val="8"/>
        <rFont val="Verdana"/>
        <family val="34"/>
      </rPr>
      <t>White-Headed Pigeon</t>
    </r>
  </si>
  <si>
    <r>
      <rPr>
        <sz val="8"/>
        <rFont val="Verdana"/>
        <family val="34"/>
      </rPr>
      <t>Pigeon &amp; Dove</t>
    </r>
  </si>
  <si>
    <r>
      <rPr>
        <sz val="8"/>
        <rFont val="Verdana"/>
        <family val="34"/>
      </rPr>
      <t>Eclectus Parrot (Australian sub-species)</t>
    </r>
  </si>
  <si>
    <r>
      <rPr>
        <i/>
        <sz val="8"/>
        <rFont val="Verdana"/>
        <family val="34"/>
      </rPr>
      <t>Geophaps plumifera</t>
    </r>
  </si>
  <si>
    <r>
      <rPr>
        <sz val="8"/>
        <rFont val="Verdana"/>
        <family val="34"/>
      </rPr>
      <t>Spinifex Pigeon</t>
    </r>
  </si>
  <si>
    <r>
      <rPr>
        <i/>
        <sz val="8"/>
        <rFont val="Verdana"/>
        <family val="34"/>
      </rPr>
      <t>Geophaps scripta</t>
    </r>
  </si>
  <si>
    <r>
      <rPr>
        <sz val="8"/>
        <rFont val="Verdana"/>
        <family val="34"/>
      </rPr>
      <t>Squatter Pigeon</t>
    </r>
  </si>
  <si>
    <r>
      <rPr>
        <i/>
        <sz val="8"/>
        <rFont val="Verdana"/>
        <family val="34"/>
      </rPr>
      <t>Glossopsitta porphyrocephala</t>
    </r>
  </si>
  <si>
    <r>
      <rPr>
        <sz val="8"/>
        <rFont val="Verdana"/>
        <family val="34"/>
      </rPr>
      <t>Purple-Crowned Lorikeet</t>
    </r>
  </si>
  <si>
    <r>
      <rPr>
        <i/>
        <sz val="8"/>
        <rFont val="Verdana"/>
        <family val="34"/>
      </rPr>
      <t>Glossopsitta pusilla</t>
    </r>
  </si>
  <si>
    <r>
      <rPr>
        <sz val="8"/>
        <rFont val="Verdana"/>
        <family val="34"/>
      </rPr>
      <t>Little Lorikeet</t>
    </r>
  </si>
  <si>
    <r>
      <rPr>
        <i/>
        <sz val="8"/>
        <rFont val="Verdana"/>
        <family val="34"/>
      </rPr>
      <t>Heteromunia pectoralis</t>
    </r>
  </si>
  <si>
    <r>
      <rPr>
        <sz val="8"/>
        <rFont val="Verdana"/>
        <family val="34"/>
      </rPr>
      <t>Pictorella Mannikin</t>
    </r>
  </si>
  <si>
    <r>
      <rPr>
        <sz val="8"/>
        <rFont val="Verdana"/>
        <family val="34"/>
      </rPr>
      <t>Finch</t>
    </r>
  </si>
  <si>
    <r>
      <rPr>
        <i/>
        <sz val="8"/>
        <rFont val="Verdana"/>
        <family val="34"/>
      </rPr>
      <t>Lathamus discolor</t>
    </r>
  </si>
  <si>
    <r>
      <rPr>
        <sz val="8"/>
        <rFont val="Verdana"/>
        <family val="34"/>
      </rPr>
      <t>Swift Parrot</t>
    </r>
  </si>
  <si>
    <r>
      <rPr>
        <i/>
        <sz val="8"/>
        <rFont val="Verdana"/>
        <family val="34"/>
      </rPr>
      <t>Lonchura castaneothorax</t>
    </r>
  </si>
  <si>
    <r>
      <rPr>
        <sz val="8"/>
        <rFont val="Verdana"/>
        <family val="34"/>
      </rPr>
      <t>Chestnut-Breasted Mannikin</t>
    </r>
  </si>
  <si>
    <r>
      <rPr>
        <i/>
        <sz val="8"/>
        <rFont val="Verdana"/>
        <family val="34"/>
      </rPr>
      <t>Lonchura flaviprymna</t>
    </r>
  </si>
  <si>
    <r>
      <rPr>
        <sz val="8"/>
        <rFont val="Verdana"/>
        <family val="34"/>
      </rPr>
      <t>Yellow-Rumped Mannikin</t>
    </r>
  </si>
  <si>
    <r>
      <rPr>
        <i/>
        <sz val="8"/>
        <rFont val="Verdana"/>
        <family val="34"/>
      </rPr>
      <t>Neochmia modesta</t>
    </r>
  </si>
  <si>
    <r>
      <rPr>
        <sz val="8"/>
        <rFont val="Verdana"/>
        <family val="34"/>
      </rPr>
      <t>Plum-Headed Finch</t>
    </r>
  </si>
  <si>
    <r>
      <rPr>
        <i/>
        <sz val="8"/>
        <rFont val="Verdana"/>
        <family val="34"/>
      </rPr>
      <t>Neochmia phaeton</t>
    </r>
  </si>
  <si>
    <r>
      <rPr>
        <sz val="8"/>
        <rFont val="Verdana"/>
        <family val="34"/>
      </rPr>
      <t>Crimson Finch</t>
    </r>
  </si>
  <si>
    <r>
      <rPr>
        <i/>
        <sz val="8"/>
        <rFont val="Verdana"/>
        <family val="34"/>
      </rPr>
      <t>Neochmia temporalis</t>
    </r>
  </si>
  <si>
    <r>
      <rPr>
        <sz val="8"/>
        <rFont val="Verdana"/>
        <family val="34"/>
      </rPr>
      <t>Red-Browed Finch</t>
    </r>
  </si>
  <si>
    <r>
      <rPr>
        <i/>
        <sz val="8"/>
        <rFont val="Verdana"/>
        <family val="34"/>
      </rPr>
      <t>Neophema chrysostoma</t>
    </r>
  </si>
  <si>
    <r>
      <rPr>
        <sz val="8"/>
        <rFont val="Verdana"/>
        <family val="34"/>
      </rPr>
      <t>Blue-Winged Parrot</t>
    </r>
  </si>
  <si>
    <r>
      <rPr>
        <i/>
        <sz val="8"/>
        <rFont val="Verdana"/>
        <family val="34"/>
      </rPr>
      <t>Neophema Hybrid</t>
    </r>
  </si>
  <si>
    <r>
      <rPr>
        <sz val="8"/>
        <rFont val="Verdana"/>
        <family val="34"/>
      </rPr>
      <t>Scarlet-Chested/Turquoise Parrot</t>
    </r>
  </si>
  <si>
    <r>
      <rPr>
        <sz val="8"/>
        <rFont val="Verdana"/>
        <family val="34"/>
      </rPr>
      <t>S/TH</t>
    </r>
  </si>
  <si>
    <r>
      <rPr>
        <i/>
        <sz val="8"/>
        <rFont val="Verdana"/>
        <family val="34"/>
      </rPr>
      <t>Neophema petrophila</t>
    </r>
  </si>
  <si>
    <r>
      <rPr>
        <sz val="8"/>
        <rFont val="Verdana"/>
        <family val="34"/>
      </rPr>
      <t>Rock Parrot</t>
    </r>
  </si>
  <si>
    <r>
      <rPr>
        <i/>
        <sz val="8"/>
        <rFont val="Verdana"/>
        <family val="34"/>
      </rPr>
      <t>Neophema pulchella</t>
    </r>
  </si>
  <si>
    <r>
      <rPr>
        <sz val="8"/>
        <rFont val="Verdana"/>
        <family val="34"/>
      </rPr>
      <t>Turquoise Parrot</t>
    </r>
  </si>
  <si>
    <r>
      <rPr>
        <i/>
        <sz val="8"/>
        <rFont val="Verdana"/>
        <family val="34"/>
      </rPr>
      <t>Neophema pulchella x Psephotus chrysopterygius</t>
    </r>
  </si>
  <si>
    <r>
      <rPr>
        <sz val="8"/>
        <rFont val="Verdana"/>
        <family val="34"/>
      </rPr>
      <t xml:space="preserve">Turquoise Parrot/Golden-Shouldered
</t>
    </r>
    <r>
      <rPr>
        <sz val="8"/>
        <rFont val="Verdana"/>
        <family val="34"/>
      </rPr>
      <t>Parrot Hybrid</t>
    </r>
  </si>
  <si>
    <r>
      <rPr>
        <sz val="8"/>
        <rFont val="Verdana"/>
        <family val="34"/>
      </rPr>
      <t>T160</t>
    </r>
  </si>
  <si>
    <r>
      <rPr>
        <i/>
        <sz val="8"/>
        <rFont val="Verdana"/>
        <family val="34"/>
      </rPr>
      <t>Northiella haematogaster</t>
    </r>
  </si>
  <si>
    <r>
      <rPr>
        <sz val="8"/>
        <rFont val="Verdana"/>
        <family val="34"/>
      </rPr>
      <t>Blue Bonnet</t>
    </r>
  </si>
  <si>
    <r>
      <rPr>
        <i/>
        <sz val="8"/>
        <rFont val="Verdana"/>
        <family val="34"/>
      </rPr>
      <t>Northiella haematogaster narethae</t>
    </r>
  </si>
  <si>
    <r>
      <rPr>
        <sz val="8"/>
        <rFont val="Verdana"/>
        <family val="34"/>
      </rPr>
      <t>Naretha Blue Bonnet</t>
    </r>
  </si>
  <si>
    <r>
      <rPr>
        <i/>
        <sz val="8"/>
        <rFont val="Verdana"/>
        <family val="34"/>
      </rPr>
      <t>Parrot Hybrid</t>
    </r>
  </si>
  <si>
    <r>
      <rPr>
        <sz val="8"/>
        <rFont val="Verdana"/>
        <family val="34"/>
      </rPr>
      <t>Eastern Rosella/Mallee Ringneck</t>
    </r>
  </si>
  <si>
    <r>
      <rPr>
        <sz val="8"/>
        <rFont val="Verdana"/>
        <family val="34"/>
      </rPr>
      <t>E/MH</t>
    </r>
  </si>
  <si>
    <r>
      <rPr>
        <sz val="8"/>
        <rFont val="Verdana"/>
        <family val="34"/>
      </rPr>
      <t>King/Red-Winged Parrot</t>
    </r>
  </si>
  <si>
    <r>
      <rPr>
        <sz val="8"/>
        <rFont val="Verdana"/>
        <family val="34"/>
      </rPr>
      <t>K/RH</t>
    </r>
  </si>
  <si>
    <r>
      <rPr>
        <sz val="8"/>
        <rFont val="Verdana"/>
        <family val="34"/>
      </rPr>
      <t>King/Superb Parrot</t>
    </r>
  </si>
  <si>
    <r>
      <rPr>
        <sz val="8"/>
        <rFont val="Verdana"/>
        <family val="34"/>
      </rPr>
      <t>K/SH</t>
    </r>
  </si>
  <si>
    <r>
      <rPr>
        <i/>
        <sz val="8"/>
        <rFont val="Verdana"/>
        <family val="34"/>
      </rPr>
      <t>Phaps elegans</t>
    </r>
  </si>
  <si>
    <r>
      <rPr>
        <sz val="8"/>
        <rFont val="Verdana"/>
        <family val="34"/>
      </rPr>
      <t>Brush Bronzewing</t>
    </r>
  </si>
  <si>
    <r>
      <rPr>
        <i/>
        <sz val="8"/>
        <rFont val="Verdana"/>
        <family val="34"/>
      </rPr>
      <t>Phaps histrionica</t>
    </r>
  </si>
  <si>
    <r>
      <rPr>
        <sz val="8"/>
        <rFont val="Verdana"/>
        <family val="34"/>
      </rPr>
      <t>Flock Bronzewing</t>
    </r>
  </si>
  <si>
    <r>
      <rPr>
        <i/>
        <sz val="8"/>
        <rFont val="Verdana"/>
        <family val="34"/>
      </rPr>
      <t>Platycercus caledonicus</t>
    </r>
  </si>
  <si>
    <r>
      <rPr>
        <sz val="8"/>
        <rFont val="Verdana"/>
        <family val="34"/>
      </rPr>
      <t>Green Rosella</t>
    </r>
  </si>
  <si>
    <r>
      <rPr>
        <sz val="8"/>
        <rFont val="Verdana"/>
        <family val="34"/>
      </rPr>
      <t>Crimson Rosella</t>
    </r>
  </si>
  <si>
    <r>
      <rPr>
        <i/>
        <sz val="8"/>
        <rFont val="Verdana"/>
        <family val="34"/>
      </rPr>
      <t>Platycercus venustus</t>
    </r>
  </si>
  <si>
    <r>
      <rPr>
        <sz val="8"/>
        <rFont val="Verdana"/>
        <family val="34"/>
      </rPr>
      <t>Northern Rosella</t>
    </r>
  </si>
  <si>
    <r>
      <rPr>
        <i/>
        <sz val="8"/>
        <rFont val="Verdana"/>
        <family val="34"/>
      </rPr>
      <t>Platycercus venustus x adscitus</t>
    </r>
  </si>
  <si>
    <r>
      <rPr>
        <sz val="8"/>
        <rFont val="Verdana"/>
        <family val="34"/>
      </rPr>
      <t xml:space="preserve">Northern Rosella/Pale-Headed Rosella
</t>
    </r>
    <r>
      <rPr>
        <sz val="8"/>
        <rFont val="Verdana"/>
        <family val="34"/>
      </rPr>
      <t>Hybrid</t>
    </r>
  </si>
  <si>
    <r>
      <rPr>
        <sz val="8"/>
        <rFont val="Verdana"/>
        <family val="34"/>
      </rPr>
      <t>T155</t>
    </r>
  </si>
  <si>
    <r>
      <rPr>
        <i/>
        <sz val="8"/>
        <rFont val="Verdana"/>
        <family val="34"/>
      </rPr>
      <t>Platycercus venustus x Barnardius zonarius macgillivrayi</t>
    </r>
  </si>
  <si>
    <r>
      <rPr>
        <sz val="8"/>
        <rFont val="Verdana"/>
        <family val="34"/>
      </rPr>
      <t xml:space="preserve">Northern Rosella/Cloncurry Ringneck
</t>
    </r>
    <r>
      <rPr>
        <sz val="8"/>
        <rFont val="Verdana"/>
        <family val="34"/>
      </rPr>
      <t>Hybrid</t>
    </r>
  </si>
  <si>
    <r>
      <rPr>
        <sz val="8"/>
        <rFont val="Verdana"/>
        <family val="34"/>
      </rPr>
      <t>T159</t>
    </r>
  </si>
  <si>
    <r>
      <rPr>
        <i/>
        <sz val="8"/>
        <rFont val="Verdana"/>
        <family val="34"/>
      </rPr>
      <t>Poephila acuticauda</t>
    </r>
  </si>
  <si>
    <r>
      <rPr>
        <sz val="8"/>
        <rFont val="Verdana"/>
        <family val="34"/>
      </rPr>
      <t>Long-Tailed Finch</t>
    </r>
  </si>
  <si>
    <r>
      <rPr>
        <i/>
        <sz val="8"/>
        <rFont val="Verdana"/>
        <family val="34"/>
      </rPr>
      <t>Poephila cincta</t>
    </r>
  </si>
  <si>
    <r>
      <rPr>
        <sz val="8"/>
        <rFont val="Verdana"/>
        <family val="34"/>
      </rPr>
      <t>Black-Throated Finch</t>
    </r>
  </si>
  <si>
    <r>
      <rPr>
        <i/>
        <sz val="8"/>
        <rFont val="Verdana"/>
        <family val="34"/>
      </rPr>
      <t>Poephila cincta atropygialis</t>
    </r>
  </si>
  <si>
    <r>
      <rPr>
        <sz val="8"/>
        <rFont val="Verdana"/>
        <family val="34"/>
      </rPr>
      <t>Black-Tailed Finch</t>
    </r>
  </si>
  <si>
    <r>
      <rPr>
        <i/>
        <sz val="8"/>
        <rFont val="Verdana"/>
        <family val="34"/>
      </rPr>
      <t>Poephila cincta cincta</t>
    </r>
  </si>
  <si>
    <r>
      <rPr>
        <sz val="8"/>
        <rFont val="Verdana"/>
        <family val="34"/>
      </rPr>
      <t>Black-Throated Finch (Southern Sub- species)</t>
    </r>
  </si>
  <si>
    <r>
      <rPr>
        <i/>
        <sz val="8"/>
        <rFont val="Verdana"/>
        <family val="34"/>
      </rPr>
      <t>Poephila cincta x Poephila acuticauda</t>
    </r>
  </si>
  <si>
    <r>
      <rPr>
        <sz val="8"/>
        <rFont val="Verdana"/>
        <family val="34"/>
      </rPr>
      <t xml:space="preserve">Black-Throated Finch/Long-Tailed Finch
</t>
    </r>
    <r>
      <rPr>
        <sz val="8"/>
        <rFont val="Verdana"/>
        <family val="34"/>
      </rPr>
      <t>Hybrid</t>
    </r>
  </si>
  <si>
    <r>
      <rPr>
        <sz val="8"/>
        <rFont val="Verdana"/>
        <family val="34"/>
      </rPr>
      <t>T151</t>
    </r>
  </si>
  <si>
    <r>
      <rPr>
        <i/>
        <sz val="8"/>
        <rFont val="Verdana"/>
        <family val="34"/>
      </rPr>
      <t>Poephila personata</t>
    </r>
  </si>
  <si>
    <r>
      <rPr>
        <sz val="8"/>
        <rFont val="Verdana"/>
        <family val="34"/>
      </rPr>
      <t>Masked Finch</t>
    </r>
  </si>
  <si>
    <r>
      <rPr>
        <i/>
        <sz val="8"/>
        <rFont val="Verdana"/>
        <family val="34"/>
      </rPr>
      <t>Poephila personata leucotis</t>
    </r>
  </si>
  <si>
    <r>
      <rPr>
        <sz val="8"/>
        <rFont val="Verdana"/>
        <family val="34"/>
      </rPr>
      <t>White-Eared Finch</t>
    </r>
  </si>
  <si>
    <r>
      <rPr>
        <i/>
        <sz val="8"/>
        <rFont val="Verdana"/>
        <family val="34"/>
      </rPr>
      <t>Polytelis anthopeplus</t>
    </r>
  </si>
  <si>
    <r>
      <rPr>
        <sz val="8"/>
        <rFont val="Verdana"/>
        <family val="34"/>
      </rPr>
      <t>Regent Parrot</t>
    </r>
  </si>
  <si>
    <r>
      <rPr>
        <i/>
        <sz val="8"/>
        <rFont val="Verdana"/>
        <family val="34"/>
      </rPr>
      <t>Polytelis anthopeplus x Aprosmictus erythropterus</t>
    </r>
  </si>
  <si>
    <r>
      <rPr>
        <sz val="8"/>
        <rFont val="Verdana"/>
        <family val="34"/>
      </rPr>
      <t>Regent Parrot/Red-Winged Parrot Hybrid</t>
    </r>
  </si>
  <si>
    <r>
      <rPr>
        <sz val="8"/>
        <rFont val="Verdana"/>
        <family val="34"/>
      </rPr>
      <t>T156</t>
    </r>
  </si>
  <si>
    <r>
      <rPr>
        <i/>
        <sz val="8"/>
        <rFont val="Verdana"/>
        <family val="34"/>
      </rPr>
      <t>Polytelis anthopeplus x Polytelis alexandrae</t>
    </r>
  </si>
  <si>
    <r>
      <rPr>
        <sz val="8"/>
        <rFont val="Verdana"/>
        <family val="34"/>
      </rPr>
      <t>Regent Parrot/Princess Parrot Hybrid</t>
    </r>
  </si>
  <si>
    <r>
      <rPr>
        <sz val="8"/>
        <rFont val="Verdana"/>
        <family val="34"/>
      </rPr>
      <t>T148</t>
    </r>
  </si>
  <si>
    <r>
      <rPr>
        <i/>
        <sz val="8"/>
        <rFont val="Verdana"/>
        <family val="34"/>
      </rPr>
      <t>Polytelis Hybrid</t>
    </r>
  </si>
  <si>
    <r>
      <rPr>
        <sz val="8"/>
        <rFont val="Verdana"/>
        <family val="34"/>
      </rPr>
      <t>Regent/Superb Parrot</t>
    </r>
  </si>
  <si>
    <r>
      <rPr>
        <sz val="8"/>
        <rFont val="Verdana"/>
        <family val="34"/>
      </rPr>
      <t>R/SH</t>
    </r>
  </si>
  <si>
    <r>
      <rPr>
        <i/>
        <sz val="8"/>
        <rFont val="Verdana"/>
        <family val="34"/>
      </rPr>
      <t>Polytelis swainsonii</t>
    </r>
  </si>
  <si>
    <r>
      <rPr>
        <sz val="8"/>
        <rFont val="Verdana"/>
        <family val="34"/>
      </rPr>
      <t>Superb Parrot</t>
    </r>
  </si>
  <si>
    <r>
      <rPr>
        <i/>
        <sz val="8"/>
        <rFont val="Verdana"/>
        <family val="34"/>
      </rPr>
      <t>Polytelis swainsonii x Polytelis alexandrae</t>
    </r>
  </si>
  <si>
    <r>
      <rPr>
        <sz val="8"/>
        <rFont val="Verdana"/>
        <family val="34"/>
      </rPr>
      <t>Superb Parrot/Princess Parrot Hybrid</t>
    </r>
  </si>
  <si>
    <r>
      <rPr>
        <sz val="8"/>
        <rFont val="Verdana"/>
        <family val="34"/>
      </rPr>
      <t>T149</t>
    </r>
  </si>
  <si>
    <r>
      <rPr>
        <i/>
        <sz val="8"/>
        <rFont val="Verdana"/>
        <family val="34"/>
      </rPr>
      <t>Psephotus chrysopterygius</t>
    </r>
  </si>
  <si>
    <r>
      <rPr>
        <sz val="8"/>
        <rFont val="Verdana"/>
        <family val="34"/>
      </rPr>
      <t>Golden-Shouldered Parrot</t>
    </r>
  </si>
  <si>
    <r>
      <rPr>
        <i/>
        <sz val="8"/>
        <rFont val="Verdana"/>
        <family val="34"/>
      </rPr>
      <t>Psephotus varius</t>
    </r>
  </si>
  <si>
    <r>
      <rPr>
        <sz val="8"/>
        <rFont val="Verdana"/>
        <family val="34"/>
      </rPr>
      <t>Mulga Parrot</t>
    </r>
  </si>
  <si>
    <r>
      <rPr>
        <sz val="8"/>
        <rFont val="Verdana"/>
        <family val="34"/>
      </rPr>
      <t>Mulga Parrot/Red-Rumped Parrot Hybrid</t>
    </r>
  </si>
  <si>
    <r>
      <rPr>
        <sz val="8"/>
        <rFont val="Verdana"/>
        <family val="34"/>
      </rPr>
      <t>T153</t>
    </r>
  </si>
  <si>
    <r>
      <rPr>
        <i/>
        <sz val="8"/>
        <rFont val="Verdana"/>
        <family val="34"/>
      </rPr>
      <t>Psephotus varius x Psephotus chrysopterygius</t>
    </r>
  </si>
  <si>
    <r>
      <rPr>
        <sz val="8"/>
        <rFont val="Verdana"/>
        <family val="34"/>
      </rPr>
      <t xml:space="preserve">Mulga Parrot/Golden-Shouldered Parrot
</t>
    </r>
    <r>
      <rPr>
        <sz val="8"/>
        <rFont val="Verdana"/>
        <family val="34"/>
      </rPr>
      <t>Hybrid</t>
    </r>
  </si>
  <si>
    <r>
      <rPr>
        <sz val="8"/>
        <rFont val="Verdana"/>
        <family val="34"/>
      </rPr>
      <t>T154</t>
    </r>
  </si>
  <si>
    <r>
      <rPr>
        <i/>
        <sz val="8"/>
        <rFont val="Verdana"/>
        <family val="34"/>
      </rPr>
      <t>Psitteuteles versicolor</t>
    </r>
  </si>
  <si>
    <r>
      <rPr>
        <sz val="8"/>
        <rFont val="Verdana"/>
        <family val="34"/>
      </rPr>
      <t>Varied Lorikeet</t>
    </r>
  </si>
  <si>
    <r>
      <rPr>
        <i/>
        <sz val="8"/>
        <rFont val="Verdana"/>
        <family val="34"/>
      </rPr>
      <t>Psitteuteles versicolor x Glossopsitta pusilla</t>
    </r>
  </si>
  <si>
    <r>
      <rPr>
        <sz val="8"/>
        <rFont val="Verdana"/>
        <family val="34"/>
      </rPr>
      <t>Varied Lorikeet/Little Lorikeet Hybrid</t>
    </r>
  </si>
  <si>
    <r>
      <rPr>
        <sz val="8"/>
        <rFont val="Verdana"/>
        <family val="34"/>
      </rPr>
      <t>T150</t>
    </r>
  </si>
  <si>
    <r>
      <rPr>
        <i/>
        <sz val="8"/>
        <rFont val="Verdana"/>
        <family val="34"/>
      </rPr>
      <t>Ptilinopus regina</t>
    </r>
  </si>
  <si>
    <r>
      <rPr>
        <sz val="8"/>
        <rFont val="Verdana"/>
        <family val="34"/>
      </rPr>
      <t>Rose-Crowned Fruit-Dove</t>
    </r>
  </si>
  <si>
    <r>
      <rPr>
        <i/>
        <sz val="8"/>
        <rFont val="Verdana"/>
        <family val="34"/>
      </rPr>
      <t>Sericornis citreogularis</t>
    </r>
  </si>
  <si>
    <r>
      <rPr>
        <sz val="8"/>
        <rFont val="Verdana"/>
        <family val="34"/>
      </rPr>
      <t>Yellow-Throated Scrubwren</t>
    </r>
  </si>
  <si>
    <r>
      <rPr>
        <sz val="8"/>
        <rFont val="Verdana"/>
        <family val="34"/>
      </rPr>
      <t>N/A</t>
    </r>
  </si>
  <si>
    <r>
      <rPr>
        <sz val="8"/>
        <rFont val="Verdana"/>
        <family val="34"/>
      </rPr>
      <t>White-Browed Scrubwren</t>
    </r>
  </si>
  <si>
    <r>
      <rPr>
        <i/>
        <sz val="8"/>
        <rFont val="Verdana"/>
        <family val="34"/>
      </rPr>
      <t>Stagonopleura guttata</t>
    </r>
  </si>
  <si>
    <r>
      <rPr>
        <sz val="8"/>
        <rFont val="Verdana"/>
        <family val="34"/>
      </rPr>
      <t>Diamond Firetail</t>
    </r>
  </si>
  <si>
    <r>
      <rPr>
        <i/>
        <sz val="8"/>
        <rFont val="Verdana"/>
        <family val="34"/>
      </rPr>
      <t>Taeniopygia bichenovii</t>
    </r>
  </si>
  <si>
    <r>
      <rPr>
        <sz val="8"/>
        <rFont val="Verdana"/>
        <family val="34"/>
      </rPr>
      <t>Double-barred Finch</t>
    </r>
  </si>
  <si>
    <r>
      <rPr>
        <i/>
        <sz val="8"/>
        <rFont val="Verdana"/>
        <family val="34"/>
      </rPr>
      <t>Taeniopygia bichenovii annulosa</t>
    </r>
  </si>
  <si>
    <r>
      <rPr>
        <sz val="8"/>
        <rFont val="Verdana"/>
        <family val="34"/>
      </rPr>
      <t>Black-ringed finch</t>
    </r>
  </si>
  <si>
    <r>
      <rPr>
        <i/>
        <sz val="8"/>
        <rFont val="Verdana"/>
        <family val="34"/>
      </rPr>
      <t>Taeniopygia bichenovii x Taeniopygia guttata</t>
    </r>
  </si>
  <si>
    <r>
      <rPr>
        <sz val="8"/>
        <rFont val="Verdana"/>
        <family val="34"/>
      </rPr>
      <t>Double-barred Finch / Zebra Finch Hybrid</t>
    </r>
  </si>
  <si>
    <r>
      <rPr>
        <sz val="8"/>
        <rFont val="Verdana"/>
        <family val="34"/>
      </rPr>
      <t>T157</t>
    </r>
  </si>
  <si>
    <r>
      <rPr>
        <i/>
        <sz val="8"/>
        <rFont val="Verdana"/>
        <family val="34"/>
      </rPr>
      <t>Turnix melanogaster</t>
    </r>
  </si>
  <si>
    <r>
      <rPr>
        <sz val="8"/>
        <rFont val="Verdana"/>
        <family val="34"/>
      </rPr>
      <t>Black-breasted Button Quail</t>
    </r>
  </si>
  <si>
    <r>
      <rPr>
        <sz val="8"/>
        <rFont val="Verdana"/>
        <family val="34"/>
      </rPr>
      <t>Quail</t>
    </r>
  </si>
  <si>
    <r>
      <rPr>
        <sz val="8"/>
        <rFont val="Verdana"/>
        <family val="34"/>
      </rPr>
      <t>Australian Brush Turkey</t>
    </r>
  </si>
  <si>
    <r>
      <rPr>
        <i/>
        <sz val="8"/>
        <rFont val="Verdana"/>
        <family val="34"/>
      </rPr>
      <t>Acanthagenys rufogularis</t>
    </r>
  </si>
  <si>
    <r>
      <rPr>
        <sz val="8"/>
        <rFont val="Verdana"/>
        <family val="34"/>
      </rPr>
      <t>Spiny-Cheeked Honeyeater</t>
    </r>
  </si>
  <si>
    <r>
      <rPr>
        <sz val="8"/>
        <rFont val="Verdana"/>
        <family val="34"/>
      </rPr>
      <t>B2, B3</t>
    </r>
  </si>
  <si>
    <r>
      <rPr>
        <i/>
        <sz val="8"/>
        <rFont val="Verdana"/>
        <family val="34"/>
      </rPr>
      <t>Acanthiza chrysorrhoa</t>
    </r>
  </si>
  <si>
    <r>
      <rPr>
        <sz val="8"/>
        <rFont val="Verdana"/>
        <family val="34"/>
      </rPr>
      <t>Yellow-rumped Thornbill</t>
    </r>
  </si>
  <si>
    <r>
      <rPr>
        <sz val="8"/>
        <rFont val="Verdana"/>
        <family val="34"/>
      </rPr>
      <t>B2,B3</t>
    </r>
  </si>
  <si>
    <r>
      <rPr>
        <i/>
        <sz val="8"/>
        <rFont val="Verdana"/>
        <family val="34"/>
      </rPr>
      <t>Acanthorhynchus tenuirostris</t>
    </r>
  </si>
  <si>
    <r>
      <rPr>
        <sz val="8"/>
        <rFont val="Verdana"/>
        <family val="34"/>
      </rPr>
      <t>Eastern Spinebill</t>
    </r>
  </si>
  <si>
    <r>
      <rPr>
        <i/>
        <sz val="8"/>
        <rFont val="Verdana"/>
        <family val="34"/>
      </rPr>
      <t>Ailuroedus crassirostris</t>
    </r>
  </si>
  <si>
    <r>
      <rPr>
        <sz val="8"/>
        <rFont val="Verdana"/>
        <family val="34"/>
      </rPr>
      <t>Green Catbird</t>
    </r>
  </si>
  <si>
    <r>
      <rPr>
        <i/>
        <sz val="8"/>
        <rFont val="Verdana"/>
        <family val="34"/>
      </rPr>
      <t>Amytornis striatus</t>
    </r>
  </si>
  <si>
    <r>
      <rPr>
        <sz val="8"/>
        <rFont val="Verdana"/>
        <family val="34"/>
      </rPr>
      <t>Striated Grasswren</t>
    </r>
  </si>
  <si>
    <r>
      <rPr>
        <i/>
        <sz val="8"/>
        <rFont val="Verdana"/>
        <family val="34"/>
      </rPr>
      <t>Amytornis textilis</t>
    </r>
  </si>
  <si>
    <r>
      <rPr>
        <sz val="8"/>
        <rFont val="Verdana"/>
        <family val="34"/>
      </rPr>
      <t>Thick-Billed Grasswren</t>
    </r>
  </si>
  <si>
    <r>
      <rPr>
        <i/>
        <sz val="8"/>
        <rFont val="Verdana"/>
        <family val="34"/>
      </rPr>
      <t>Anas castanea</t>
    </r>
  </si>
  <si>
    <r>
      <rPr>
        <sz val="8"/>
        <rFont val="Verdana"/>
        <family val="34"/>
      </rPr>
      <t>Chestnut Teal</t>
    </r>
  </si>
  <si>
    <r>
      <rPr>
        <sz val="8"/>
        <rFont val="Verdana"/>
        <family val="34"/>
      </rPr>
      <t>Waterfowl</t>
    </r>
  </si>
  <si>
    <r>
      <rPr>
        <i/>
        <sz val="8"/>
        <rFont val="Verdana"/>
        <family val="34"/>
      </rPr>
      <t>Anas gracilis</t>
    </r>
  </si>
  <si>
    <r>
      <rPr>
        <sz val="8"/>
        <rFont val="Verdana"/>
        <family val="34"/>
      </rPr>
      <t>Grey Teal</t>
    </r>
  </si>
  <si>
    <r>
      <rPr>
        <i/>
        <sz val="8"/>
        <rFont val="Verdana"/>
        <family val="34"/>
      </rPr>
      <t>Anas rhynchotis</t>
    </r>
  </si>
  <si>
    <r>
      <rPr>
        <sz val="8"/>
        <rFont val="Verdana"/>
        <family val="34"/>
      </rPr>
      <t>Australasian Shoveler</t>
    </r>
  </si>
  <si>
    <r>
      <rPr>
        <i/>
        <sz val="8"/>
        <rFont val="Verdana"/>
        <family val="34"/>
      </rPr>
      <t>Anas superciliosa</t>
    </r>
  </si>
  <si>
    <r>
      <rPr>
        <sz val="8"/>
        <rFont val="Verdana"/>
        <family val="34"/>
      </rPr>
      <t>Pacific Black Duck</t>
    </r>
  </si>
  <si>
    <r>
      <rPr>
        <i/>
        <sz val="8"/>
        <rFont val="Verdana"/>
        <family val="34"/>
      </rPr>
      <t>Anseranas semipalmata</t>
    </r>
  </si>
  <si>
    <r>
      <rPr>
        <sz val="8"/>
        <rFont val="Verdana"/>
        <family val="34"/>
      </rPr>
      <t>Magpie Goose</t>
    </r>
  </si>
  <si>
    <r>
      <rPr>
        <i/>
        <sz val="8"/>
        <rFont val="Verdana"/>
        <family val="34"/>
      </rPr>
      <t>Aplonis metallica</t>
    </r>
  </si>
  <si>
    <r>
      <rPr>
        <sz val="8"/>
        <rFont val="Verdana"/>
        <family val="34"/>
      </rPr>
      <t>Metallic Starling</t>
    </r>
  </si>
  <si>
    <r>
      <rPr>
        <i/>
        <sz val="8"/>
        <rFont val="Verdana"/>
        <family val="34"/>
      </rPr>
      <t>Ardea ibis</t>
    </r>
  </si>
  <si>
    <r>
      <rPr>
        <sz val="8"/>
        <rFont val="Verdana"/>
        <family val="34"/>
      </rPr>
      <t>Cattle Egret</t>
    </r>
  </si>
  <si>
    <r>
      <rPr>
        <i/>
        <sz val="8"/>
        <rFont val="Verdana"/>
        <family val="34"/>
      </rPr>
      <t>Ardea picata</t>
    </r>
  </si>
  <si>
    <r>
      <rPr>
        <sz val="8"/>
        <rFont val="Verdana"/>
        <family val="34"/>
      </rPr>
      <t>Pied Heron</t>
    </r>
  </si>
  <si>
    <r>
      <rPr>
        <i/>
        <sz val="8"/>
        <rFont val="Verdana"/>
        <family val="34"/>
      </rPr>
      <t>Artamus cinereus</t>
    </r>
  </si>
  <si>
    <r>
      <rPr>
        <sz val="8"/>
        <rFont val="Verdana"/>
        <family val="34"/>
      </rPr>
      <t>Black-Faced Woodswallow</t>
    </r>
  </si>
  <si>
    <r>
      <rPr>
        <i/>
        <sz val="8"/>
        <rFont val="Verdana"/>
        <family val="34"/>
      </rPr>
      <t>Artamus cyanopterus</t>
    </r>
  </si>
  <si>
    <r>
      <rPr>
        <sz val="8"/>
        <rFont val="Verdana"/>
        <family val="34"/>
      </rPr>
      <t>Dusky Woodswallow</t>
    </r>
  </si>
  <si>
    <r>
      <rPr>
        <i/>
        <sz val="8"/>
        <rFont val="Verdana"/>
        <family val="34"/>
      </rPr>
      <t>Artamus superciliosus</t>
    </r>
  </si>
  <si>
    <r>
      <rPr>
        <sz val="8"/>
        <rFont val="Verdana"/>
        <family val="34"/>
      </rPr>
      <t>White-Browed Woodswallow</t>
    </r>
  </si>
  <si>
    <r>
      <rPr>
        <i/>
        <sz val="8"/>
        <rFont val="Verdana"/>
        <family val="34"/>
      </rPr>
      <t>Aythya australis</t>
    </r>
  </si>
  <si>
    <r>
      <rPr>
        <sz val="8"/>
        <rFont val="Verdana"/>
        <family val="34"/>
      </rPr>
      <t>Hardhead</t>
    </r>
  </si>
  <si>
    <r>
      <rPr>
        <sz val="8"/>
        <rFont val="Verdana"/>
        <family val="34"/>
      </rPr>
      <t>Bush Stone-Curlew</t>
    </r>
  </si>
  <si>
    <r>
      <rPr>
        <i/>
        <sz val="8"/>
        <rFont val="Verdana"/>
        <family val="34"/>
      </rPr>
      <t>Centropus phasianinus</t>
    </r>
  </si>
  <si>
    <r>
      <rPr>
        <sz val="8"/>
        <rFont val="Verdana"/>
        <family val="34"/>
      </rPr>
      <t>Pheasant Coucal</t>
    </r>
  </si>
  <si>
    <r>
      <rPr>
        <i/>
        <sz val="8"/>
        <rFont val="Verdana"/>
        <family val="34"/>
      </rPr>
      <t>Cereopsis novaehollandiae</t>
    </r>
  </si>
  <si>
    <r>
      <rPr>
        <sz val="8"/>
        <rFont val="Verdana"/>
        <family val="34"/>
      </rPr>
      <t>Cape Barren Goose</t>
    </r>
  </si>
  <si>
    <r>
      <rPr>
        <i/>
        <sz val="8"/>
        <rFont val="Verdana"/>
        <family val="34"/>
      </rPr>
      <t>Certhionyx variegatus</t>
    </r>
  </si>
  <si>
    <r>
      <rPr>
        <sz val="8"/>
        <rFont val="Verdana"/>
        <family val="34"/>
      </rPr>
      <t>Pied Honeyeater</t>
    </r>
  </si>
  <si>
    <r>
      <rPr>
        <i/>
        <sz val="8"/>
        <rFont val="Verdana"/>
        <family val="34"/>
      </rPr>
      <t>Charadrius australis</t>
    </r>
  </si>
  <si>
    <r>
      <rPr>
        <sz val="8"/>
        <rFont val="Verdana"/>
        <family val="34"/>
      </rPr>
      <t>Inland Dotterel</t>
    </r>
  </si>
  <si>
    <r>
      <rPr>
        <i/>
        <sz val="8"/>
        <rFont val="Verdana"/>
        <family val="34"/>
      </rPr>
      <t>Chenonetta jubata</t>
    </r>
  </si>
  <si>
    <r>
      <rPr>
        <sz val="8"/>
        <rFont val="Verdana"/>
        <family val="34"/>
      </rPr>
      <t>Australian Wood Duck</t>
    </r>
  </si>
  <si>
    <r>
      <rPr>
        <i/>
        <sz val="8"/>
        <rFont val="Verdana"/>
        <family val="34"/>
      </rPr>
      <t>Chlamydera maculata</t>
    </r>
  </si>
  <si>
    <r>
      <rPr>
        <sz val="8"/>
        <rFont val="Verdana"/>
        <family val="34"/>
      </rPr>
      <t>Spotted Bowerbird</t>
    </r>
  </si>
  <si>
    <r>
      <rPr>
        <i/>
        <sz val="8"/>
        <rFont val="Verdana"/>
        <family val="34"/>
      </rPr>
      <t>Cladorhynchus leucocephalus</t>
    </r>
  </si>
  <si>
    <r>
      <rPr>
        <sz val="8"/>
        <rFont val="Verdana"/>
        <family val="34"/>
      </rPr>
      <t>Banded Stilt</t>
    </r>
  </si>
  <si>
    <r>
      <rPr>
        <i/>
        <sz val="8"/>
        <rFont val="Verdana"/>
        <family val="34"/>
      </rPr>
      <t>Cyclopsitta diophthalma</t>
    </r>
  </si>
  <si>
    <r>
      <rPr>
        <sz val="8"/>
        <rFont val="Verdana"/>
        <family val="34"/>
      </rPr>
      <t>Double-Eyed Fig-Parrot</t>
    </r>
  </si>
  <si>
    <r>
      <rPr>
        <i/>
        <sz val="8"/>
        <rFont val="Verdana"/>
        <family val="34"/>
      </rPr>
      <t>Cyclopsitta diophthalma coxeni</t>
    </r>
  </si>
  <si>
    <r>
      <rPr>
        <i/>
        <sz val="8"/>
        <rFont val="Verdana"/>
        <family val="34"/>
      </rPr>
      <t>Cygnus atratus</t>
    </r>
  </si>
  <si>
    <r>
      <rPr>
        <sz val="8"/>
        <rFont val="Verdana"/>
        <family val="34"/>
      </rPr>
      <t>Black Swan</t>
    </r>
  </si>
  <si>
    <r>
      <rPr>
        <i/>
        <sz val="8"/>
        <rFont val="Verdana"/>
        <family val="34"/>
      </rPr>
      <t>Dacelo leachii</t>
    </r>
  </si>
  <si>
    <r>
      <rPr>
        <sz val="8"/>
        <rFont val="Verdana"/>
        <family val="34"/>
      </rPr>
      <t>Blue-Winged Kookaburra</t>
    </r>
  </si>
  <si>
    <r>
      <rPr>
        <i/>
        <sz val="8"/>
        <rFont val="Verdana"/>
        <family val="34"/>
      </rPr>
      <t>Dacelo novaeguineae</t>
    </r>
  </si>
  <si>
    <r>
      <rPr>
        <sz val="8"/>
        <rFont val="Verdana"/>
        <family val="34"/>
      </rPr>
      <t>Laughing Kookaburra</t>
    </r>
  </si>
  <si>
    <r>
      <rPr>
        <i/>
        <sz val="8"/>
        <rFont val="Verdana"/>
        <family val="34"/>
      </rPr>
      <t>Dendrocygna arcuata</t>
    </r>
  </si>
  <si>
    <r>
      <rPr>
        <sz val="8"/>
        <rFont val="Verdana"/>
        <family val="34"/>
      </rPr>
      <t>Wandering Whistling-Duck</t>
    </r>
  </si>
  <si>
    <r>
      <rPr>
        <i/>
        <sz val="8"/>
        <rFont val="Verdana"/>
        <family val="34"/>
      </rPr>
      <t>Dendrocygna eytoni</t>
    </r>
  </si>
  <si>
    <r>
      <rPr>
        <sz val="8"/>
        <rFont val="Verdana"/>
        <family val="34"/>
      </rPr>
      <t>Plumed Whistling-Duck</t>
    </r>
  </si>
  <si>
    <r>
      <rPr>
        <i/>
        <sz val="8"/>
        <rFont val="Verdana"/>
        <family val="34"/>
      </rPr>
      <t>Dicaeum hirundinaceum</t>
    </r>
  </si>
  <si>
    <r>
      <rPr>
        <sz val="8"/>
        <rFont val="Verdana"/>
        <family val="34"/>
      </rPr>
      <t>Mistletoebird</t>
    </r>
  </si>
  <si>
    <r>
      <rPr>
        <i/>
        <sz val="8"/>
        <rFont val="Verdana"/>
        <family val="34"/>
      </rPr>
      <t>Ducula bicolor</t>
    </r>
  </si>
  <si>
    <r>
      <rPr>
        <sz val="8"/>
        <rFont val="Verdana"/>
        <family val="34"/>
      </rPr>
      <t>Pied Imperial-Pigeon</t>
    </r>
  </si>
  <si>
    <r>
      <rPr>
        <i/>
        <sz val="8"/>
        <rFont val="Verdana"/>
        <family val="34"/>
      </rPr>
      <t>Egretta novaehollandiae</t>
    </r>
  </si>
  <si>
    <r>
      <rPr>
        <sz val="8"/>
        <rFont val="Verdana"/>
        <family val="34"/>
      </rPr>
      <t>White-Faced Heron</t>
    </r>
  </si>
  <si>
    <r>
      <rPr>
        <i/>
        <sz val="8"/>
        <rFont val="Verdana"/>
        <family val="34"/>
      </rPr>
      <t>Ducula bicolour spilorrhoa</t>
    </r>
  </si>
  <si>
    <r>
      <rPr>
        <sz val="8"/>
        <rFont val="Verdana"/>
        <family val="34"/>
      </rPr>
      <t>Torresian Imperial Pigeon</t>
    </r>
  </si>
  <si>
    <r>
      <rPr>
        <i/>
        <sz val="8"/>
        <rFont val="Verdana"/>
        <family val="34"/>
      </rPr>
      <t>Entomyzon cyanotis</t>
    </r>
  </si>
  <si>
    <r>
      <rPr>
        <sz val="8"/>
        <rFont val="Verdana"/>
        <family val="34"/>
      </rPr>
      <t>Blue-Faced Honeyeater</t>
    </r>
  </si>
  <si>
    <r>
      <rPr>
        <i/>
        <sz val="8"/>
        <rFont val="Verdana"/>
        <family val="34"/>
      </rPr>
      <t>Eopsaltria australis</t>
    </r>
  </si>
  <si>
    <r>
      <rPr>
        <sz val="8"/>
        <rFont val="Verdana"/>
        <family val="34"/>
      </rPr>
      <t>Eastern Yellow Robin</t>
    </r>
  </si>
  <si>
    <r>
      <rPr>
        <i/>
        <sz val="8"/>
        <rFont val="Verdana"/>
        <family val="34"/>
      </rPr>
      <t>Epthianura albifrons</t>
    </r>
  </si>
  <si>
    <r>
      <rPr>
        <sz val="8"/>
        <rFont val="Verdana"/>
        <family val="34"/>
      </rPr>
      <t>White-Fronted Chat</t>
    </r>
  </si>
  <si>
    <r>
      <rPr>
        <i/>
        <sz val="8"/>
        <rFont val="Verdana"/>
        <family val="34"/>
      </rPr>
      <t>Epthianura aurifrons</t>
    </r>
  </si>
  <si>
    <r>
      <rPr>
        <sz val="8"/>
        <rFont val="Verdana"/>
        <family val="34"/>
      </rPr>
      <t>Orange Chat</t>
    </r>
  </si>
  <si>
    <r>
      <rPr>
        <i/>
        <sz val="8"/>
        <rFont val="Verdana"/>
        <family val="34"/>
      </rPr>
      <t>Epthianura tricolor</t>
    </r>
  </si>
  <si>
    <r>
      <rPr>
        <sz val="8"/>
        <rFont val="Verdana"/>
        <family val="34"/>
      </rPr>
      <t>Crimson Chat</t>
    </r>
  </si>
  <si>
    <r>
      <rPr>
        <i/>
        <sz val="8"/>
        <rFont val="Verdana"/>
        <family val="34"/>
      </rPr>
      <t>Fulica atra</t>
    </r>
  </si>
  <si>
    <r>
      <rPr>
        <sz val="8"/>
        <rFont val="Verdana"/>
        <family val="34"/>
      </rPr>
      <t>Eurasian Coot</t>
    </r>
  </si>
  <si>
    <r>
      <rPr>
        <i/>
        <sz val="8"/>
        <rFont val="Verdana"/>
        <family val="34"/>
      </rPr>
      <t>Gallinula ventralis</t>
    </r>
  </si>
  <si>
    <r>
      <rPr>
        <sz val="8"/>
        <rFont val="Verdana"/>
        <family val="34"/>
      </rPr>
      <t>Black-Tailed Native-Hen</t>
    </r>
  </si>
  <si>
    <r>
      <rPr>
        <i/>
        <sz val="8"/>
        <rFont val="Verdana"/>
        <family val="34"/>
      </rPr>
      <t>Gallirallus philippensis</t>
    </r>
  </si>
  <si>
    <r>
      <rPr>
        <sz val="8"/>
        <rFont val="Verdana"/>
        <family val="34"/>
      </rPr>
      <t>Buff-Banded Rail</t>
    </r>
  </si>
  <si>
    <r>
      <rPr>
        <i/>
        <sz val="8"/>
        <rFont val="Verdana"/>
        <family val="34"/>
      </rPr>
      <t>Geophaps smithii</t>
    </r>
  </si>
  <si>
    <r>
      <rPr>
        <sz val="8"/>
        <rFont val="Verdana"/>
        <family val="34"/>
      </rPr>
      <t>Partridge Pigeon</t>
    </r>
  </si>
  <si>
    <r>
      <rPr>
        <i/>
        <sz val="8"/>
        <rFont val="Verdana"/>
        <family val="34"/>
      </rPr>
      <t>Himantopus himantopus</t>
    </r>
  </si>
  <si>
    <r>
      <rPr>
        <sz val="8"/>
        <rFont val="Verdana"/>
        <family val="34"/>
      </rPr>
      <t>Black-Winged Stilt</t>
    </r>
  </si>
  <si>
    <r>
      <rPr>
        <i/>
        <sz val="8"/>
        <rFont val="Verdana"/>
        <family val="34"/>
      </rPr>
      <t>Leucosarcia melanoleuca</t>
    </r>
  </si>
  <si>
    <r>
      <rPr>
        <sz val="8"/>
        <rFont val="Verdana"/>
        <family val="34"/>
      </rPr>
      <t>Wonga Pigeon</t>
    </r>
  </si>
  <si>
    <r>
      <rPr>
        <i/>
        <sz val="8"/>
        <rFont val="Verdana"/>
        <family val="34"/>
      </rPr>
      <t>Lichenostomus melanops</t>
    </r>
  </si>
  <si>
    <r>
      <rPr>
        <sz val="8"/>
        <rFont val="Verdana"/>
        <family val="34"/>
      </rPr>
      <t>Yellow-Tufted Honeyeater</t>
    </r>
  </si>
  <si>
    <r>
      <rPr>
        <i/>
        <sz val="8"/>
        <rFont val="Verdana"/>
        <family val="34"/>
      </rPr>
      <t>Lichenostomus penicillatus</t>
    </r>
  </si>
  <si>
    <r>
      <rPr>
        <sz val="8"/>
        <rFont val="Verdana"/>
        <family val="34"/>
      </rPr>
      <t>White-Plumed Honeyeater</t>
    </r>
  </si>
  <si>
    <r>
      <rPr>
        <i/>
        <sz val="8"/>
        <rFont val="Verdana"/>
        <family val="34"/>
      </rPr>
      <t>Lopholaimus antarcticus</t>
    </r>
  </si>
  <si>
    <r>
      <rPr>
        <sz val="8"/>
        <rFont val="Verdana"/>
        <family val="34"/>
      </rPr>
      <t>Topknot Pigeon</t>
    </r>
  </si>
  <si>
    <r>
      <rPr>
        <i/>
        <sz val="8"/>
        <rFont val="Verdana"/>
        <family val="34"/>
      </rPr>
      <t>Macropygia amboinensis</t>
    </r>
  </si>
  <si>
    <r>
      <rPr>
        <sz val="8"/>
        <rFont val="Verdana"/>
        <family val="34"/>
      </rPr>
      <t>Brown Cuckoo-Dove</t>
    </r>
  </si>
  <si>
    <r>
      <rPr>
        <i/>
        <sz val="8"/>
        <rFont val="Verdana"/>
        <family val="34"/>
      </rPr>
      <t>Malacorhynchus membranaceus</t>
    </r>
  </si>
  <si>
    <r>
      <rPr>
        <sz val="8"/>
        <rFont val="Verdana"/>
        <family val="34"/>
      </rPr>
      <t>Pink-Eared Duck</t>
    </r>
  </si>
  <si>
    <r>
      <rPr>
        <i/>
        <sz val="8"/>
        <rFont val="Verdana"/>
        <family val="34"/>
      </rPr>
      <t>Malurus lamberti</t>
    </r>
  </si>
  <si>
    <r>
      <rPr>
        <sz val="8"/>
        <rFont val="Verdana"/>
        <family val="34"/>
      </rPr>
      <t>Variegated Fairy-Wren</t>
    </r>
  </si>
  <si>
    <r>
      <rPr>
        <i/>
        <sz val="8"/>
        <rFont val="Verdana"/>
        <family val="34"/>
      </rPr>
      <t>Malurus amabilis</t>
    </r>
  </si>
  <si>
    <r>
      <rPr>
        <sz val="8"/>
        <rFont val="Verdana"/>
        <family val="34"/>
      </rPr>
      <t>Lovely Fairy-Wren</t>
    </r>
  </si>
  <si>
    <r>
      <rPr>
        <sz val="8"/>
        <rFont val="Verdana"/>
        <family val="34"/>
      </rPr>
      <t>Superb Fairy-Wren</t>
    </r>
  </si>
  <si>
    <r>
      <rPr>
        <i/>
        <sz val="8"/>
        <rFont val="Verdana"/>
        <family val="34"/>
      </rPr>
      <t>Malurus elegans</t>
    </r>
  </si>
  <si>
    <r>
      <rPr>
        <sz val="8"/>
        <rFont val="Verdana"/>
        <family val="34"/>
      </rPr>
      <t>Red-Winged Fairy-Wren</t>
    </r>
  </si>
  <si>
    <r>
      <rPr>
        <i/>
        <sz val="8"/>
        <rFont val="Verdana"/>
        <family val="34"/>
      </rPr>
      <t>Malurus leucopterus</t>
    </r>
  </si>
  <si>
    <r>
      <rPr>
        <sz val="8"/>
        <rFont val="Verdana"/>
        <family val="34"/>
      </rPr>
      <t>White-Winged Fairy-Wren</t>
    </r>
  </si>
  <si>
    <r>
      <rPr>
        <i/>
        <sz val="8"/>
        <rFont val="Verdana"/>
        <family val="34"/>
      </rPr>
      <t>Malurus melanocephalus</t>
    </r>
  </si>
  <si>
    <r>
      <rPr>
        <sz val="8"/>
        <rFont val="Verdana"/>
        <family val="34"/>
      </rPr>
      <t>Red-Backed Fairy-Wren</t>
    </r>
  </si>
  <si>
    <r>
      <rPr>
        <i/>
        <sz val="8"/>
        <rFont val="Verdana"/>
        <family val="34"/>
      </rPr>
      <t>Malurus pulcherrimus</t>
    </r>
  </si>
  <si>
    <r>
      <rPr>
        <sz val="8"/>
        <rFont val="Verdana"/>
        <family val="34"/>
      </rPr>
      <t>Blue-Breasted Fairy-Wren</t>
    </r>
  </si>
  <si>
    <r>
      <rPr>
        <i/>
        <sz val="8"/>
        <rFont val="Verdana"/>
        <family val="34"/>
      </rPr>
      <t>Malurus splendens</t>
    </r>
  </si>
  <si>
    <r>
      <rPr>
        <sz val="8"/>
        <rFont val="Verdana"/>
        <family val="34"/>
      </rPr>
      <t>Splendid Fairy-Wren</t>
    </r>
  </si>
  <si>
    <r>
      <rPr>
        <i/>
        <sz val="8"/>
        <rFont val="Verdana"/>
        <family val="34"/>
      </rPr>
      <t>Manorina melanocephala</t>
    </r>
  </si>
  <si>
    <r>
      <rPr>
        <sz val="8"/>
        <rFont val="Verdana"/>
        <family val="34"/>
      </rPr>
      <t>Noisy Minor</t>
    </r>
  </si>
  <si>
    <r>
      <rPr>
        <i/>
        <sz val="8"/>
        <rFont val="Verdana"/>
        <family val="34"/>
      </rPr>
      <t>Melanodryas cucullata</t>
    </r>
  </si>
  <si>
    <r>
      <rPr>
        <sz val="8"/>
        <rFont val="Verdana"/>
        <family val="34"/>
      </rPr>
      <t>Hooded Robin</t>
    </r>
  </si>
  <si>
    <r>
      <rPr>
        <i/>
        <sz val="8"/>
        <rFont val="Verdana"/>
        <family val="34"/>
      </rPr>
      <t>Meliphaga lewinii</t>
    </r>
  </si>
  <si>
    <r>
      <rPr>
        <sz val="8"/>
        <rFont val="Verdana"/>
        <family val="34"/>
      </rPr>
      <t>Lewin's Honeyeater</t>
    </r>
  </si>
  <si>
    <r>
      <rPr>
        <i/>
        <sz val="8"/>
        <rFont val="Verdana"/>
        <family val="34"/>
      </rPr>
      <t>Merops ornatus</t>
    </r>
  </si>
  <si>
    <r>
      <rPr>
        <sz val="8"/>
        <rFont val="Verdana"/>
        <family val="34"/>
      </rPr>
      <t>Rainbow Bee-eater</t>
    </r>
  </si>
  <si>
    <r>
      <rPr>
        <i/>
        <sz val="8"/>
        <rFont val="Verdana"/>
        <family val="34"/>
      </rPr>
      <t>Myzomela sanguinolenta</t>
    </r>
  </si>
  <si>
    <r>
      <rPr>
        <sz val="8"/>
        <rFont val="Verdana"/>
        <family val="34"/>
      </rPr>
      <t>Scarlet Honeyeater</t>
    </r>
  </si>
  <si>
    <r>
      <rPr>
        <i/>
        <sz val="8"/>
        <rFont val="Verdana"/>
        <family val="34"/>
      </rPr>
      <t>Nectarinia jugularis</t>
    </r>
  </si>
  <si>
    <r>
      <rPr>
        <sz val="8"/>
        <rFont val="Verdana"/>
        <family val="34"/>
      </rPr>
      <t>Olive-Backed Sunbird</t>
    </r>
  </si>
  <si>
    <r>
      <rPr>
        <i/>
        <sz val="8"/>
        <rFont val="Verdana"/>
        <family val="34"/>
      </rPr>
      <t>Nettapus coromandelianus</t>
    </r>
  </si>
  <si>
    <r>
      <rPr>
        <sz val="8"/>
        <rFont val="Verdana"/>
        <family val="34"/>
      </rPr>
      <t>Cotton Pygmy-Goose</t>
    </r>
  </si>
  <si>
    <r>
      <rPr>
        <i/>
        <sz val="8"/>
        <rFont val="Verdana"/>
        <family val="34"/>
      </rPr>
      <t>Nettapus pulchellus</t>
    </r>
  </si>
  <si>
    <r>
      <rPr>
        <sz val="8"/>
        <rFont val="Verdana"/>
        <family val="34"/>
      </rPr>
      <t>Green Pygmy-Goose</t>
    </r>
  </si>
  <si>
    <r>
      <rPr>
        <i/>
        <sz val="8"/>
        <rFont val="Verdana"/>
        <family val="34"/>
      </rPr>
      <t>Oriolus sagittatus</t>
    </r>
  </si>
  <si>
    <r>
      <rPr>
        <sz val="8"/>
        <rFont val="Verdana"/>
        <family val="34"/>
      </rPr>
      <t>Olive-Backed Oriole</t>
    </r>
  </si>
  <si>
    <r>
      <rPr>
        <i/>
        <sz val="8"/>
        <rFont val="Verdana"/>
        <family val="34"/>
      </rPr>
      <t>Oxyura australis</t>
    </r>
  </si>
  <si>
    <r>
      <rPr>
        <sz val="8"/>
        <rFont val="Verdana"/>
        <family val="34"/>
      </rPr>
      <t>Blue-Billed Duck</t>
    </r>
  </si>
  <si>
    <r>
      <rPr>
        <sz val="8"/>
        <rFont val="Verdana"/>
        <family val="34"/>
      </rPr>
      <t>Watefowl</t>
    </r>
  </si>
  <si>
    <r>
      <rPr>
        <i/>
        <sz val="8"/>
        <rFont val="Verdana"/>
        <family val="34"/>
      </rPr>
      <t>Pachycephala pectoralis</t>
    </r>
  </si>
  <si>
    <r>
      <rPr>
        <sz val="8"/>
        <rFont val="Verdana"/>
        <family val="34"/>
      </rPr>
      <t>Golden Whistler</t>
    </r>
  </si>
  <si>
    <r>
      <rPr>
        <i/>
        <sz val="8"/>
        <rFont val="Verdana"/>
        <family val="34"/>
      </rPr>
      <t>Petroica boodang</t>
    </r>
  </si>
  <si>
    <r>
      <rPr>
        <sz val="8"/>
        <rFont val="Verdana"/>
        <family val="34"/>
      </rPr>
      <t>Scarlet Robin</t>
    </r>
  </si>
  <si>
    <r>
      <rPr>
        <i/>
        <sz val="8"/>
        <rFont val="Verdana"/>
        <family val="34"/>
      </rPr>
      <t>Petroica goodenovii</t>
    </r>
  </si>
  <si>
    <r>
      <rPr>
        <sz val="8"/>
        <rFont val="Verdana"/>
        <family val="34"/>
      </rPr>
      <t>Red-Capped Robin</t>
    </r>
  </si>
  <si>
    <r>
      <rPr>
        <i/>
        <sz val="8"/>
        <rFont val="Verdana"/>
        <family val="34"/>
      </rPr>
      <t>Petroica phoenicea</t>
    </r>
  </si>
  <si>
    <r>
      <rPr>
        <sz val="8"/>
        <rFont val="Verdana"/>
        <family val="34"/>
      </rPr>
      <t>Flame Robin</t>
    </r>
  </si>
  <si>
    <r>
      <rPr>
        <i/>
        <sz val="8"/>
        <rFont val="Verdana"/>
        <family val="34"/>
      </rPr>
      <t>Petrophassa albipennis</t>
    </r>
  </si>
  <si>
    <r>
      <rPr>
        <sz val="8"/>
        <rFont val="Verdana"/>
        <family val="34"/>
      </rPr>
      <t>White-Quilled Rock-Pigeon</t>
    </r>
  </si>
  <si>
    <r>
      <rPr>
        <i/>
        <sz val="8"/>
        <rFont val="Verdana"/>
        <family val="34"/>
      </rPr>
      <t>Petrophassa rufipennis</t>
    </r>
  </si>
  <si>
    <r>
      <rPr>
        <sz val="8"/>
        <rFont val="Verdana"/>
        <family val="34"/>
      </rPr>
      <t>Chestnut-Quilled Rock-Pigeon</t>
    </r>
  </si>
  <si>
    <r>
      <rPr>
        <i/>
        <sz val="8"/>
        <rFont val="Verdana"/>
        <family val="34"/>
      </rPr>
      <t>Philemon corniculatus</t>
    </r>
  </si>
  <si>
    <r>
      <rPr>
        <sz val="8"/>
        <rFont val="Verdana"/>
        <family val="34"/>
      </rPr>
      <t>Noisy Friarbird</t>
    </r>
  </si>
  <si>
    <r>
      <rPr>
        <i/>
        <sz val="8"/>
        <rFont val="Verdana"/>
        <family val="34"/>
      </rPr>
      <t>Philemon citreogularis</t>
    </r>
  </si>
  <si>
    <r>
      <rPr>
        <sz val="8"/>
        <rFont val="Verdana"/>
        <family val="34"/>
      </rPr>
      <t>Little Friarbird</t>
    </r>
  </si>
  <si>
    <r>
      <rPr>
        <i/>
        <sz val="8"/>
        <rFont val="Verdana"/>
        <family val="34"/>
      </rPr>
      <t>Phylidonyris nigra</t>
    </r>
  </si>
  <si>
    <r>
      <rPr>
        <sz val="8"/>
        <rFont val="Verdana"/>
        <family val="34"/>
      </rPr>
      <t>White-Cheeked Honeyeater</t>
    </r>
  </si>
  <si>
    <r>
      <rPr>
        <i/>
        <sz val="8"/>
        <rFont val="Verdana"/>
        <family val="34"/>
      </rPr>
      <t>Phylidonyris novaehollandiae</t>
    </r>
  </si>
  <si>
    <r>
      <rPr>
        <sz val="8"/>
        <rFont val="Verdana"/>
        <family val="34"/>
      </rPr>
      <t>New Holland Honeyeater</t>
    </r>
  </si>
  <si>
    <r>
      <rPr>
        <i/>
        <sz val="8"/>
        <rFont val="Verdana"/>
        <family val="34"/>
      </rPr>
      <t>Pitta iris</t>
    </r>
  </si>
  <si>
    <r>
      <rPr>
        <sz val="8"/>
        <rFont val="Verdana"/>
        <family val="34"/>
      </rPr>
      <t>Rainbow Pitta</t>
    </r>
  </si>
  <si>
    <r>
      <rPr>
        <i/>
        <sz val="8"/>
        <rFont val="Verdana"/>
        <family val="34"/>
      </rPr>
      <t>Pitta versicolor</t>
    </r>
  </si>
  <si>
    <r>
      <rPr>
        <sz val="8"/>
        <rFont val="Verdana"/>
        <family val="34"/>
      </rPr>
      <t>Noisy Pitta</t>
    </r>
  </si>
  <si>
    <r>
      <rPr>
        <i/>
        <sz val="8"/>
        <rFont val="Verdana"/>
        <family val="34"/>
      </rPr>
      <t>Podargus strigoides</t>
    </r>
  </si>
  <si>
    <r>
      <rPr>
        <sz val="8"/>
        <rFont val="Verdana"/>
        <family val="34"/>
      </rPr>
      <t>Tawny Frogmouth</t>
    </r>
  </si>
  <si>
    <r>
      <rPr>
        <i/>
        <sz val="8"/>
        <rFont val="Verdana"/>
        <family val="34"/>
      </rPr>
      <t>Porphyrio porphyrio</t>
    </r>
  </si>
  <si>
    <r>
      <rPr>
        <sz val="8"/>
        <rFont val="Verdana"/>
        <family val="34"/>
      </rPr>
      <t>Purple Swamphen</t>
    </r>
  </si>
  <si>
    <r>
      <rPr>
        <i/>
        <sz val="8"/>
        <rFont val="Verdana"/>
        <family val="34"/>
      </rPr>
      <t>Probosciger aterrimus</t>
    </r>
  </si>
  <si>
    <r>
      <rPr>
        <sz val="8"/>
        <rFont val="Verdana"/>
        <family val="34"/>
      </rPr>
      <t>Palm Cockatoo</t>
    </r>
  </si>
  <si>
    <r>
      <rPr>
        <i/>
        <sz val="8"/>
        <rFont val="Verdana"/>
        <family val="34"/>
      </rPr>
      <t>Psophodes olivaceus</t>
    </r>
  </si>
  <si>
    <r>
      <rPr>
        <sz val="8"/>
        <rFont val="Verdana"/>
        <family val="34"/>
      </rPr>
      <t>Eastern Whipbird</t>
    </r>
  </si>
  <si>
    <r>
      <rPr>
        <i/>
        <sz val="8"/>
        <rFont val="Verdana"/>
        <family val="34"/>
      </rPr>
      <t>Ptilinopus magnificus</t>
    </r>
  </si>
  <si>
    <r>
      <rPr>
        <sz val="8"/>
        <rFont val="Verdana"/>
        <family val="34"/>
      </rPr>
      <t>Wompoo Fruit-Dove</t>
    </r>
  </si>
  <si>
    <r>
      <rPr>
        <i/>
        <sz val="8"/>
        <rFont val="Verdana"/>
        <family val="34"/>
      </rPr>
      <t>Ptilinopus superbus</t>
    </r>
  </si>
  <si>
    <r>
      <rPr>
        <sz val="8"/>
        <rFont val="Verdana"/>
        <family val="34"/>
      </rPr>
      <t>Superb Fruit-Dove</t>
    </r>
  </si>
  <si>
    <r>
      <rPr>
        <i/>
        <sz val="8"/>
        <rFont val="Verdana"/>
        <family val="34"/>
      </rPr>
      <t>Ptilonorhynchus violaceus</t>
    </r>
  </si>
  <si>
    <r>
      <rPr>
        <sz val="8"/>
        <rFont val="Verdana"/>
        <family val="34"/>
      </rPr>
      <t>Satin Bowerbird</t>
    </r>
  </si>
  <si>
    <r>
      <rPr>
        <i/>
        <sz val="8"/>
        <rFont val="Verdana"/>
        <family val="34"/>
      </rPr>
      <t>Sericulus chrysocephalus</t>
    </r>
  </si>
  <si>
    <r>
      <rPr>
        <sz val="8"/>
        <rFont val="Verdana"/>
        <family val="34"/>
      </rPr>
      <t>Regent Bowerbird</t>
    </r>
  </si>
  <si>
    <r>
      <rPr>
        <sz val="8"/>
        <rFont val="Verdana"/>
        <family val="34"/>
      </rPr>
      <t>Australasian Figbird</t>
    </r>
  </si>
  <si>
    <r>
      <rPr>
        <i/>
        <sz val="8"/>
        <rFont val="Verdana"/>
        <family val="34"/>
      </rPr>
      <t>Stagonopleura bella</t>
    </r>
  </si>
  <si>
    <r>
      <rPr>
        <sz val="8"/>
        <rFont val="Verdana"/>
        <family val="34"/>
      </rPr>
      <t>Beautiful Firetail</t>
    </r>
  </si>
  <si>
    <r>
      <rPr>
        <sz val="8"/>
        <rFont val="Verdana"/>
        <family val="34"/>
      </rPr>
      <t>Red-Eared Firetail</t>
    </r>
  </si>
  <si>
    <r>
      <rPr>
        <i/>
        <sz val="8"/>
        <rFont val="Verdana"/>
        <family val="34"/>
      </rPr>
      <t>Stictonetta naevosa</t>
    </r>
  </si>
  <si>
    <r>
      <rPr>
        <sz val="8"/>
        <rFont val="Verdana"/>
        <family val="34"/>
      </rPr>
      <t>Freckled Duck</t>
    </r>
  </si>
  <si>
    <r>
      <rPr>
        <i/>
        <sz val="8"/>
        <rFont val="Verdana"/>
        <family val="34"/>
      </rPr>
      <t>Struthidea cinerea</t>
    </r>
  </si>
  <si>
    <r>
      <rPr>
        <sz val="8"/>
        <rFont val="Verdana"/>
        <family val="34"/>
      </rPr>
      <t>Apostlebird</t>
    </r>
  </si>
  <si>
    <r>
      <rPr>
        <i/>
        <sz val="8"/>
        <rFont val="Verdana"/>
        <family val="34"/>
      </rPr>
      <t>Tadorna radjah</t>
    </r>
  </si>
  <si>
    <r>
      <rPr>
        <sz val="8"/>
        <rFont val="Verdana"/>
        <family val="34"/>
      </rPr>
      <t>Radjah Shelduck</t>
    </r>
  </si>
  <si>
    <r>
      <rPr>
        <i/>
        <sz val="8"/>
        <rFont val="Verdana"/>
        <family val="34"/>
      </rPr>
      <t>Tadorna tadornoides</t>
    </r>
  </si>
  <si>
    <r>
      <rPr>
        <sz val="8"/>
        <rFont val="Verdana"/>
        <family val="34"/>
      </rPr>
      <t>Australian Shelduck</t>
    </r>
  </si>
  <si>
    <r>
      <rPr>
        <i/>
        <sz val="8"/>
        <rFont val="Verdana"/>
        <family val="34"/>
      </rPr>
      <t>Todiramphus pyrrhopygia</t>
    </r>
  </si>
  <si>
    <r>
      <rPr>
        <sz val="8"/>
        <rFont val="Verdana"/>
        <family val="34"/>
      </rPr>
      <t>Red-backed Kingfisher</t>
    </r>
  </si>
  <si>
    <r>
      <rPr>
        <i/>
        <sz val="8"/>
        <rFont val="Verdana"/>
        <family val="34"/>
      </rPr>
      <t>Todiramphus sanctus</t>
    </r>
  </si>
  <si>
    <r>
      <rPr>
        <sz val="8"/>
        <rFont val="Verdana"/>
        <family val="34"/>
      </rPr>
      <t>Sacred Kingfisher</t>
    </r>
  </si>
  <si>
    <r>
      <rPr>
        <i/>
        <sz val="8"/>
        <rFont val="Verdana"/>
        <family val="34"/>
      </rPr>
      <t>Turnix castanota</t>
    </r>
  </si>
  <si>
    <r>
      <rPr>
        <sz val="8"/>
        <rFont val="Verdana"/>
        <family val="34"/>
      </rPr>
      <t>Chestnut-backed Button-quail</t>
    </r>
  </si>
  <si>
    <r>
      <rPr>
        <i/>
        <sz val="8"/>
        <rFont val="Verdana"/>
        <family val="34"/>
      </rPr>
      <t>Turnix maculosa</t>
    </r>
  </si>
  <si>
    <r>
      <rPr>
        <sz val="8"/>
        <rFont val="Verdana"/>
        <family val="34"/>
      </rPr>
      <t>Red-backed Button-quail</t>
    </r>
  </si>
  <si>
    <r>
      <rPr>
        <i/>
        <sz val="8"/>
        <rFont val="Verdana"/>
        <family val="34"/>
      </rPr>
      <t>Turnix olivii</t>
    </r>
  </si>
  <si>
    <r>
      <rPr>
        <sz val="8"/>
        <rFont val="Verdana"/>
        <family val="34"/>
      </rPr>
      <t>Buff-breasted Button-quail</t>
    </r>
  </si>
  <si>
    <r>
      <rPr>
        <i/>
        <sz val="8"/>
        <rFont val="Verdana"/>
        <family val="34"/>
      </rPr>
      <t>Turnix pyrrhothorax</t>
    </r>
  </si>
  <si>
    <r>
      <rPr>
        <sz val="8"/>
        <rFont val="Verdana"/>
        <family val="34"/>
      </rPr>
      <t>Red-chested Button-quail</t>
    </r>
  </si>
  <si>
    <r>
      <rPr>
        <i/>
        <sz val="8"/>
        <rFont val="Verdana"/>
        <family val="34"/>
      </rPr>
      <t>Vanellus miles</t>
    </r>
  </si>
  <si>
    <r>
      <rPr>
        <sz val="8"/>
        <rFont val="Verdana"/>
        <family val="34"/>
      </rPr>
      <t>Masked Lapwing</t>
    </r>
  </si>
  <si>
    <r>
      <rPr>
        <i/>
        <sz val="8"/>
        <rFont val="Verdana"/>
        <family val="34"/>
      </rPr>
      <t>Vanellus tricolor</t>
    </r>
  </si>
  <si>
    <r>
      <rPr>
        <sz val="8"/>
        <rFont val="Verdana"/>
        <family val="34"/>
      </rPr>
      <t>Banded Lapwing</t>
    </r>
  </si>
  <si>
    <r>
      <rPr>
        <i/>
        <sz val="8"/>
        <rFont val="Verdana"/>
        <family val="34"/>
      </rPr>
      <t>Zosterops lateralis</t>
    </r>
  </si>
  <si>
    <r>
      <rPr>
        <sz val="8"/>
        <rFont val="Verdana"/>
        <family val="34"/>
      </rPr>
      <t>Silvereye</t>
    </r>
  </si>
  <si>
    <r>
      <rPr>
        <i/>
        <sz val="8"/>
        <rFont val="Verdana"/>
        <family val="34"/>
      </rPr>
      <t>Dromaius novaehollandiae</t>
    </r>
  </si>
  <si>
    <r>
      <rPr>
        <sz val="8"/>
        <rFont val="Verdana"/>
        <family val="34"/>
      </rPr>
      <t>Emu</t>
    </r>
  </si>
  <si>
    <t>MAMMALS</t>
  </si>
  <si>
    <r>
      <rPr>
        <sz val="8"/>
        <rFont val="Verdana"/>
        <family val="34"/>
      </rPr>
      <t>B3</t>
    </r>
  </si>
  <si>
    <r>
      <rPr>
        <i/>
        <sz val="8"/>
        <rFont val="Verdana"/>
        <family val="34"/>
      </rPr>
      <t>Notomys alexis</t>
    </r>
  </si>
  <si>
    <r>
      <rPr>
        <sz val="8"/>
        <rFont val="Verdana"/>
        <family val="34"/>
      </rPr>
      <t>Spinifex Hopping-Mouse</t>
    </r>
  </si>
  <si>
    <r>
      <rPr>
        <sz val="8"/>
        <rFont val="Verdana"/>
        <family val="34"/>
      </rPr>
      <t>M1</t>
    </r>
  </si>
  <si>
    <r>
      <rPr>
        <sz val="8"/>
        <rFont val="Verdana"/>
        <family val="34"/>
      </rPr>
      <t>Rodent</t>
    </r>
  </si>
  <si>
    <r>
      <rPr>
        <i/>
        <sz val="8"/>
        <rFont val="Verdana"/>
        <family val="34"/>
      </rPr>
      <t>Pseudomys australis</t>
    </r>
  </si>
  <si>
    <r>
      <rPr>
        <sz val="8"/>
        <rFont val="Verdana"/>
        <family val="34"/>
      </rPr>
      <t>Plains Rat</t>
    </r>
  </si>
  <si>
    <t>REPTILES</t>
  </si>
  <si>
    <r>
      <rPr>
        <i/>
        <sz val="8"/>
        <rFont val="Verdana"/>
        <family val="34"/>
      </rPr>
      <t>Acritoscincus platynota</t>
    </r>
  </si>
  <si>
    <r>
      <rPr>
        <sz val="8"/>
        <rFont val="Verdana"/>
        <family val="34"/>
      </rPr>
      <t>Red-Throated Cool-Skink</t>
    </r>
  </si>
  <si>
    <r>
      <rPr>
        <sz val="8"/>
        <rFont val="Verdana"/>
        <family val="34"/>
      </rPr>
      <t>R1,R2,R3,R4,R5</t>
    </r>
  </si>
  <si>
    <r>
      <rPr>
        <sz val="8"/>
        <rFont val="Verdana"/>
        <family val="34"/>
      </rPr>
      <t>Skink</t>
    </r>
  </si>
  <si>
    <r>
      <rPr>
        <i/>
        <sz val="8"/>
        <rFont val="Verdana"/>
        <family val="34"/>
      </rPr>
      <t>Amphibolurus muricatus</t>
    </r>
  </si>
  <si>
    <r>
      <rPr>
        <sz val="8"/>
        <rFont val="Verdana"/>
        <family val="34"/>
      </rPr>
      <t>Jacky Lashtail</t>
    </r>
  </si>
  <si>
    <r>
      <rPr>
        <sz val="8"/>
        <rFont val="Verdana"/>
        <family val="34"/>
      </rPr>
      <t>Dragon</t>
    </r>
  </si>
  <si>
    <r>
      <rPr>
        <i/>
        <sz val="8"/>
        <rFont val="Verdana"/>
        <family val="34"/>
      </rPr>
      <t>Amphibolurus nobbi</t>
    </r>
  </si>
  <si>
    <r>
      <rPr>
        <sz val="8"/>
        <rFont val="Verdana"/>
        <family val="34"/>
      </rPr>
      <t>Nobbi Lashtail</t>
    </r>
  </si>
  <si>
    <r>
      <rPr>
        <i/>
        <sz val="8"/>
        <rFont val="Verdana"/>
        <family val="34"/>
      </rPr>
      <t>Anomalopus brevicollis</t>
    </r>
  </si>
  <si>
    <r>
      <rPr>
        <sz val="8"/>
        <rFont val="Verdana"/>
        <family val="34"/>
      </rPr>
      <t>Short-Necked Worm-Skink</t>
    </r>
  </si>
  <si>
    <r>
      <rPr>
        <i/>
        <sz val="8"/>
        <rFont val="Verdana"/>
        <family val="34"/>
      </rPr>
      <t>Anomalopus verreauxii</t>
    </r>
  </si>
  <si>
    <r>
      <rPr>
        <sz val="8"/>
        <rFont val="Verdana"/>
        <family val="34"/>
      </rPr>
      <t>Three-Clawed Worm-Skink</t>
    </r>
  </si>
  <si>
    <r>
      <rPr>
        <sz val="8"/>
        <rFont val="Verdana"/>
        <family val="34"/>
      </rPr>
      <t>Children's Python</t>
    </r>
  </si>
  <si>
    <r>
      <rPr>
        <sz val="8"/>
        <rFont val="Verdana"/>
        <family val="34"/>
      </rPr>
      <t>R1,R2,R3,R4,R5, Companion</t>
    </r>
  </si>
  <si>
    <r>
      <rPr>
        <sz val="8"/>
        <rFont val="Verdana"/>
        <family val="34"/>
      </rPr>
      <t>Python</t>
    </r>
  </si>
  <si>
    <r>
      <rPr>
        <i/>
        <sz val="8"/>
        <rFont val="Verdana"/>
        <family val="34"/>
      </rPr>
      <t>Antaresia childreni x Antaresia maculosa</t>
    </r>
  </si>
  <si>
    <r>
      <rPr>
        <sz val="8"/>
        <rFont val="Verdana"/>
        <family val="34"/>
      </rPr>
      <t xml:space="preserve">Children's/Eastern Small-Blotched Python
</t>
    </r>
    <r>
      <rPr>
        <sz val="8"/>
        <rFont val="Verdana"/>
        <family val="34"/>
      </rPr>
      <t>Hybrid</t>
    </r>
  </si>
  <si>
    <r>
      <rPr>
        <sz val="8"/>
        <rFont val="Verdana"/>
        <family val="34"/>
      </rPr>
      <t>T162</t>
    </r>
  </si>
  <si>
    <r>
      <rPr>
        <i/>
        <sz val="8"/>
        <rFont val="Verdana"/>
        <family val="34"/>
      </rPr>
      <t>Antaresia childreni x Antaresia stimsoni</t>
    </r>
  </si>
  <si>
    <r>
      <rPr>
        <sz val="8"/>
        <rFont val="Verdana"/>
        <family val="34"/>
      </rPr>
      <t>Children's/Stimson's Python Hybrid</t>
    </r>
  </si>
  <si>
    <r>
      <rPr>
        <sz val="8"/>
        <rFont val="Verdana"/>
        <family val="34"/>
      </rPr>
      <t>T169</t>
    </r>
  </si>
  <si>
    <r>
      <rPr>
        <sz val="8"/>
        <rFont val="Verdana"/>
        <family val="34"/>
      </rPr>
      <t>Eastern Small-Blotched Python</t>
    </r>
  </si>
  <si>
    <r>
      <rPr>
        <i/>
        <sz val="8"/>
        <rFont val="Verdana"/>
        <family val="34"/>
      </rPr>
      <t>Antaresia perthensis</t>
    </r>
  </si>
  <si>
    <r>
      <rPr>
        <sz val="8"/>
        <rFont val="Verdana"/>
        <family val="34"/>
      </rPr>
      <t>Pygmy Python</t>
    </r>
  </si>
  <si>
    <r>
      <rPr>
        <i/>
        <sz val="8"/>
        <rFont val="Verdana"/>
        <family val="34"/>
      </rPr>
      <t>Aspidites melanocephalus</t>
    </r>
  </si>
  <si>
    <r>
      <rPr>
        <sz val="8"/>
        <rFont val="Verdana"/>
        <family val="34"/>
      </rPr>
      <t>Black-Headed Python</t>
    </r>
  </si>
  <si>
    <r>
      <rPr>
        <i/>
        <sz val="8"/>
        <rFont val="Verdana"/>
        <family val="34"/>
      </rPr>
      <t>Aspidites ramsayi</t>
    </r>
  </si>
  <si>
    <r>
      <rPr>
        <sz val="8"/>
        <rFont val="Verdana"/>
        <family val="34"/>
      </rPr>
      <t>Woma</t>
    </r>
  </si>
  <si>
    <r>
      <rPr>
        <sz val="8"/>
        <rFont val="Verdana"/>
        <family val="34"/>
      </rPr>
      <t>Eastern Brown Tree Snake</t>
    </r>
  </si>
  <si>
    <r>
      <rPr>
        <sz val="8"/>
        <rFont val="Verdana"/>
        <family val="34"/>
      </rPr>
      <t>Colubridae</t>
    </r>
  </si>
  <si>
    <r>
      <rPr>
        <i/>
        <sz val="8"/>
        <rFont val="Verdana"/>
        <family val="34"/>
      </rPr>
      <t>Boiga irregularis fusca</t>
    </r>
  </si>
  <si>
    <r>
      <rPr>
        <sz val="8"/>
        <rFont val="Verdana"/>
        <family val="34"/>
      </rPr>
      <t>Northern Brown Tree Snake</t>
    </r>
  </si>
  <si>
    <r>
      <rPr>
        <sz val="8"/>
        <rFont val="Verdana"/>
        <family val="34"/>
      </rPr>
      <t>T172</t>
    </r>
  </si>
  <si>
    <r>
      <rPr>
        <i/>
        <sz val="8"/>
        <rFont val="Verdana"/>
        <family val="34"/>
      </rPr>
      <t>Brachyurophis australis</t>
    </r>
  </si>
  <si>
    <r>
      <rPr>
        <sz val="8"/>
        <rFont val="Verdana"/>
        <family val="34"/>
      </rPr>
      <t>Eastern Shovel-Nosed Snake</t>
    </r>
  </si>
  <si>
    <r>
      <rPr>
        <sz val="8"/>
        <rFont val="Verdana"/>
        <family val="34"/>
      </rPr>
      <t>Elapidae</t>
    </r>
  </si>
  <si>
    <r>
      <rPr>
        <i/>
        <sz val="8"/>
        <rFont val="Verdana"/>
        <family val="34"/>
      </rPr>
      <t>Cacophis krefftii</t>
    </r>
  </si>
  <si>
    <r>
      <rPr>
        <sz val="8"/>
        <rFont val="Verdana"/>
        <family val="34"/>
      </rPr>
      <t>Dwarf Crowned Snake</t>
    </r>
  </si>
  <si>
    <r>
      <rPr>
        <i/>
        <sz val="8"/>
        <rFont val="Verdana"/>
        <family val="34"/>
      </rPr>
      <t>Cacophis squamulosus</t>
    </r>
  </si>
  <si>
    <r>
      <rPr>
        <sz val="8"/>
        <rFont val="Verdana"/>
        <family val="34"/>
      </rPr>
      <t>Golden Crowned Snake</t>
    </r>
  </si>
  <si>
    <r>
      <rPr>
        <i/>
        <sz val="8"/>
        <rFont val="Verdana"/>
        <family val="34"/>
      </rPr>
      <t>Chelodina canni</t>
    </r>
  </si>
  <si>
    <r>
      <rPr>
        <sz val="8"/>
        <rFont val="Verdana"/>
        <family val="34"/>
      </rPr>
      <t>New Guinea Snake-Necked Turtle</t>
    </r>
  </si>
  <si>
    <r>
      <rPr>
        <sz val="8"/>
        <rFont val="Verdana"/>
        <family val="34"/>
      </rPr>
      <t>Turtle/Tortoise</t>
    </r>
  </si>
  <si>
    <r>
      <rPr>
        <i/>
        <sz val="8"/>
        <rFont val="Verdana"/>
        <family val="34"/>
      </rPr>
      <t>Chelodina longicollis</t>
    </r>
  </si>
  <si>
    <r>
      <rPr>
        <sz val="8"/>
        <rFont val="Verdana"/>
        <family val="34"/>
      </rPr>
      <t>Eastern Snake-Necked Turtle</t>
    </r>
  </si>
  <si>
    <r>
      <rPr>
        <i/>
        <sz val="8"/>
        <rFont val="Verdana"/>
        <family val="34"/>
      </rPr>
      <t>Chelodina oblonga</t>
    </r>
  </si>
  <si>
    <r>
      <rPr>
        <sz val="8"/>
        <rFont val="Verdana"/>
        <family val="34"/>
      </rPr>
      <t>Oblong Snake-Necked Turtle</t>
    </r>
  </si>
  <si>
    <r>
      <rPr>
        <i/>
        <sz val="8"/>
        <rFont val="Verdana"/>
        <family val="34"/>
      </rPr>
      <t>Chelodina Sp.</t>
    </r>
  </si>
  <si>
    <r>
      <rPr>
        <sz val="8"/>
        <rFont val="Verdana"/>
        <family val="34"/>
      </rPr>
      <t>Long-Necked Turtle Species Unknown</t>
    </r>
  </si>
  <si>
    <r>
      <rPr>
        <sz val="8"/>
        <rFont val="Verdana"/>
        <family val="34"/>
      </rPr>
      <t>T900</t>
    </r>
  </si>
  <si>
    <r>
      <rPr>
        <i/>
        <sz val="8"/>
        <rFont val="Verdana"/>
        <family val="34"/>
      </rPr>
      <t>Christinus marmoratus</t>
    </r>
  </si>
  <si>
    <r>
      <rPr>
        <sz val="8"/>
        <rFont val="Verdana"/>
        <family val="34"/>
      </rPr>
      <t>Marbled Southern Gecko</t>
    </r>
  </si>
  <si>
    <r>
      <rPr>
        <sz val="8"/>
        <rFont val="Verdana"/>
        <family val="34"/>
      </rPr>
      <t>Gecko</t>
    </r>
  </si>
  <si>
    <r>
      <rPr>
        <i/>
        <sz val="8"/>
        <rFont val="Verdana"/>
        <family val="34"/>
      </rPr>
      <t>Cryptoblepharus virgatus</t>
    </r>
  </si>
  <si>
    <r>
      <rPr>
        <sz val="8"/>
        <rFont val="Verdana"/>
        <family val="34"/>
      </rPr>
      <t>Cream-Striped Shinning-Skink</t>
    </r>
  </si>
  <si>
    <r>
      <rPr>
        <i/>
        <sz val="8"/>
        <rFont val="Verdana"/>
        <family val="34"/>
      </rPr>
      <t>Ctenophorus nuchalis</t>
    </r>
  </si>
  <si>
    <r>
      <rPr>
        <sz val="8"/>
        <rFont val="Verdana"/>
        <family val="34"/>
      </rPr>
      <t>Central Netted Ground-Dragon</t>
    </r>
  </si>
  <si>
    <r>
      <rPr>
        <i/>
        <sz val="8"/>
        <rFont val="Verdana"/>
        <family val="34"/>
      </rPr>
      <t>Ctenophorus pictus</t>
    </r>
  </si>
  <si>
    <r>
      <rPr>
        <sz val="8"/>
        <rFont val="Verdana"/>
        <family val="34"/>
      </rPr>
      <t>Painted Ground-Dragon</t>
    </r>
  </si>
  <si>
    <r>
      <rPr>
        <i/>
        <sz val="8"/>
        <rFont val="Verdana"/>
        <family val="34"/>
      </rPr>
      <t>Ctenotus regius</t>
    </r>
  </si>
  <si>
    <r>
      <rPr>
        <sz val="8"/>
        <rFont val="Verdana"/>
        <family val="34"/>
      </rPr>
      <t>Pale-Rumped Ctenotus</t>
    </r>
  </si>
  <si>
    <r>
      <rPr>
        <i/>
        <sz val="8"/>
        <rFont val="Verdana"/>
        <family val="34"/>
      </rPr>
      <t>Ctenotus robustus</t>
    </r>
  </si>
  <si>
    <r>
      <rPr>
        <sz val="8"/>
        <rFont val="Verdana"/>
        <family val="34"/>
      </rPr>
      <t>Robust Ctenotus</t>
    </r>
  </si>
  <si>
    <r>
      <rPr>
        <i/>
        <sz val="8"/>
        <rFont val="Verdana"/>
        <family val="34"/>
      </rPr>
      <t>Ctenotus taeniolatus</t>
    </r>
  </si>
  <si>
    <r>
      <rPr>
        <sz val="8"/>
        <rFont val="Verdana"/>
        <family val="34"/>
      </rPr>
      <t>Copper-Tailed Ctenotus</t>
    </r>
  </si>
  <si>
    <r>
      <rPr>
        <i/>
        <sz val="8"/>
        <rFont val="Verdana"/>
        <family val="34"/>
      </rPr>
      <t>Cyclodomorphus casuarinae</t>
    </r>
  </si>
  <si>
    <r>
      <rPr>
        <sz val="8"/>
        <rFont val="Verdana"/>
        <family val="34"/>
      </rPr>
      <t>She-Oak Slender Bluetongue</t>
    </r>
  </si>
  <si>
    <r>
      <rPr>
        <i/>
        <sz val="8"/>
        <rFont val="Verdana"/>
        <family val="34"/>
      </rPr>
      <t>Cyclodomorphus gerrardii</t>
    </r>
  </si>
  <si>
    <r>
      <rPr>
        <sz val="8"/>
        <rFont val="Verdana"/>
        <family val="34"/>
      </rPr>
      <t>Pink-Tongued Skink</t>
    </r>
  </si>
  <si>
    <r>
      <rPr>
        <i/>
        <sz val="8"/>
        <rFont val="Verdana"/>
        <family val="34"/>
      </rPr>
      <t>Cyclodomorphus michaeli</t>
    </r>
  </si>
  <si>
    <r>
      <rPr>
        <sz val="8"/>
        <rFont val="Verdana"/>
        <family val="34"/>
      </rPr>
      <t>Mainland She-oak Skink</t>
    </r>
  </si>
  <si>
    <r>
      <rPr>
        <i/>
        <sz val="8"/>
        <rFont val="Verdana"/>
        <family val="34"/>
      </rPr>
      <t>Delma tincta</t>
    </r>
  </si>
  <si>
    <r>
      <rPr>
        <sz val="8"/>
        <rFont val="Verdana"/>
        <family val="34"/>
      </rPr>
      <t>Excitable Delma</t>
    </r>
  </si>
  <si>
    <r>
      <rPr>
        <sz val="8"/>
        <rFont val="Verdana"/>
        <family val="34"/>
      </rPr>
      <t>Legless Lizard</t>
    </r>
  </si>
  <si>
    <r>
      <rPr>
        <i/>
        <sz val="8"/>
        <rFont val="Verdana"/>
        <family val="34"/>
      </rPr>
      <t>Demansia psammophis</t>
    </r>
  </si>
  <si>
    <r>
      <rPr>
        <sz val="8"/>
        <rFont val="Verdana"/>
        <family val="34"/>
      </rPr>
      <t>Yellow-Faced Whipsnake</t>
    </r>
  </si>
  <si>
    <r>
      <rPr>
        <i/>
        <sz val="8"/>
        <rFont val="Verdana"/>
        <family val="34"/>
      </rPr>
      <t>Dendrelaphis punctulatus</t>
    </r>
  </si>
  <si>
    <r>
      <rPr>
        <sz val="8"/>
        <rFont val="Verdana"/>
        <family val="34"/>
      </rPr>
      <t>Green Tree Snake</t>
    </r>
  </si>
  <si>
    <r>
      <rPr>
        <i/>
        <sz val="8"/>
        <rFont val="Verdana"/>
        <family val="34"/>
      </rPr>
      <t>Denisonia devisi</t>
    </r>
  </si>
  <si>
    <r>
      <rPr>
        <sz val="8"/>
        <rFont val="Verdana"/>
        <family val="34"/>
      </rPr>
      <t>De Vis's Banded Snake</t>
    </r>
  </si>
  <si>
    <r>
      <rPr>
        <i/>
        <sz val="8"/>
        <rFont val="Verdana"/>
        <family val="34"/>
      </rPr>
      <t>Diplodactylus steindachneri</t>
    </r>
  </si>
  <si>
    <r>
      <rPr>
        <sz val="8"/>
        <rFont val="Verdana"/>
        <family val="34"/>
      </rPr>
      <t>Box-Patterned Gecko</t>
    </r>
  </si>
  <si>
    <r>
      <rPr>
        <i/>
        <sz val="8"/>
        <rFont val="Verdana"/>
        <family val="34"/>
      </rPr>
      <t>Diplodactylus tessellatus</t>
    </r>
  </si>
  <si>
    <r>
      <rPr>
        <sz val="8"/>
        <rFont val="Verdana"/>
        <family val="34"/>
      </rPr>
      <t>Tesselated Gecko</t>
    </r>
  </si>
  <si>
    <r>
      <rPr>
        <i/>
        <sz val="8"/>
        <rFont val="Verdana"/>
        <family val="34"/>
      </rPr>
      <t>Diplodactylus vittatus</t>
    </r>
  </si>
  <si>
    <r>
      <rPr>
        <sz val="8"/>
        <rFont val="Verdana"/>
        <family val="34"/>
      </rPr>
      <t>Eastern Stone Gecko</t>
    </r>
  </si>
  <si>
    <r>
      <rPr>
        <i/>
        <sz val="8"/>
        <rFont val="Verdana"/>
        <family val="34"/>
      </rPr>
      <t>Diporiphora australis</t>
    </r>
  </si>
  <si>
    <r>
      <rPr>
        <sz val="8"/>
        <rFont val="Verdana"/>
        <family val="34"/>
      </rPr>
      <t>Eastern Two-Line Dragon</t>
    </r>
  </si>
  <si>
    <r>
      <rPr>
        <i/>
        <sz val="8"/>
        <rFont val="Verdana"/>
        <family val="34"/>
      </rPr>
      <t>Drysdalia coronoides</t>
    </r>
  </si>
  <si>
    <r>
      <rPr>
        <sz val="8"/>
        <rFont val="Verdana"/>
        <family val="34"/>
      </rPr>
      <t>White-Lipped Snake</t>
    </r>
  </si>
  <si>
    <r>
      <rPr>
        <i/>
        <sz val="8"/>
        <rFont val="Verdana"/>
        <family val="34"/>
      </rPr>
      <t>Drysdalia rhodogaster</t>
    </r>
  </si>
  <si>
    <r>
      <rPr>
        <sz val="8"/>
        <rFont val="Verdana"/>
        <family val="34"/>
      </rPr>
      <t>Mustard-Bellied Snake</t>
    </r>
  </si>
  <si>
    <r>
      <rPr>
        <i/>
        <sz val="8"/>
        <rFont val="Verdana"/>
        <family val="34"/>
      </rPr>
      <t>Egernia cunninghami</t>
    </r>
  </si>
  <si>
    <r>
      <rPr>
        <sz val="8"/>
        <rFont val="Verdana"/>
        <family val="34"/>
      </rPr>
      <t>Cunningham's Spiny-Tailed Skink</t>
    </r>
  </si>
  <si>
    <r>
      <rPr>
        <i/>
        <sz val="8"/>
        <rFont val="Verdana"/>
        <family val="34"/>
      </rPr>
      <t>Egernia frerei</t>
    </r>
  </si>
  <si>
    <r>
      <rPr>
        <sz val="8"/>
        <rFont val="Verdana"/>
        <family val="34"/>
      </rPr>
      <t>Major Skink</t>
    </r>
  </si>
  <si>
    <r>
      <rPr>
        <i/>
        <sz val="8"/>
        <rFont val="Verdana"/>
        <family val="34"/>
      </rPr>
      <t>Egernia hosmeri</t>
    </r>
  </si>
  <si>
    <r>
      <rPr>
        <sz val="8"/>
        <rFont val="Verdana"/>
        <family val="34"/>
      </rPr>
      <t>Hosmer's Spiny-Tailed Skink</t>
    </r>
  </si>
  <si>
    <r>
      <rPr>
        <i/>
        <sz val="8"/>
        <rFont val="Verdana"/>
        <family val="34"/>
      </rPr>
      <t>Egernia inornata</t>
    </r>
  </si>
  <si>
    <r>
      <rPr>
        <sz val="8"/>
        <rFont val="Verdana"/>
        <family val="34"/>
      </rPr>
      <t>Unadorned Desert-Skink</t>
    </r>
  </si>
  <si>
    <r>
      <rPr>
        <i/>
        <sz val="8"/>
        <rFont val="Verdana"/>
        <family val="34"/>
      </rPr>
      <t>Egernia kingii</t>
    </r>
  </si>
  <si>
    <r>
      <rPr>
        <sz val="8"/>
        <rFont val="Verdana"/>
        <family val="34"/>
      </rPr>
      <t>King's Skink</t>
    </r>
  </si>
  <si>
    <r>
      <rPr>
        <i/>
        <sz val="8"/>
        <rFont val="Verdana"/>
        <family val="34"/>
      </rPr>
      <t>Egernia major</t>
    </r>
  </si>
  <si>
    <r>
      <rPr>
        <sz val="8"/>
        <rFont val="Verdana"/>
        <family val="34"/>
      </rPr>
      <t>Land Mullet</t>
    </r>
  </si>
  <si>
    <r>
      <rPr>
        <i/>
        <sz val="8"/>
        <rFont val="Verdana"/>
        <family val="34"/>
      </rPr>
      <t>Egernia modesta</t>
    </r>
  </si>
  <si>
    <r>
      <rPr>
        <sz val="8"/>
        <rFont val="Verdana"/>
        <family val="34"/>
      </rPr>
      <t>Eastern Ranges Rock-Skink</t>
    </r>
  </si>
  <si>
    <r>
      <rPr>
        <i/>
        <sz val="8"/>
        <rFont val="Verdana"/>
        <family val="34"/>
      </rPr>
      <t>Egernia saxatilis</t>
    </r>
  </si>
  <si>
    <r>
      <rPr>
        <sz val="8"/>
        <rFont val="Verdana"/>
        <family val="34"/>
      </rPr>
      <t>Black Crevice-Skink</t>
    </r>
  </si>
  <si>
    <r>
      <rPr>
        <i/>
        <sz val="8"/>
        <rFont val="Verdana"/>
        <family val="34"/>
      </rPr>
      <t>Egernia stokesii</t>
    </r>
  </si>
  <si>
    <r>
      <rPr>
        <sz val="8"/>
        <rFont val="Verdana"/>
        <family val="34"/>
      </rPr>
      <t>Gidgee Spiny-Tailed Skink</t>
    </r>
  </si>
  <si>
    <r>
      <rPr>
        <i/>
        <sz val="8"/>
        <rFont val="Verdana"/>
        <family val="34"/>
      </rPr>
      <t>Egernia striolata</t>
    </r>
  </si>
  <si>
    <r>
      <rPr>
        <sz val="8"/>
        <rFont val="Verdana"/>
        <family val="34"/>
      </rPr>
      <t>Tree-Crevice Skink</t>
    </r>
  </si>
  <si>
    <r>
      <rPr>
        <i/>
        <sz val="8"/>
        <rFont val="Verdana"/>
        <family val="34"/>
      </rPr>
      <t>Egernia whitii</t>
    </r>
  </si>
  <si>
    <r>
      <rPr>
        <sz val="8"/>
        <rFont val="Verdana"/>
        <family val="34"/>
      </rPr>
      <t>White's Rock-Skink</t>
    </r>
  </si>
  <si>
    <r>
      <rPr>
        <i/>
        <sz val="8"/>
        <rFont val="Verdana"/>
        <family val="34"/>
      </rPr>
      <t>Elseya dentata</t>
    </r>
  </si>
  <si>
    <r>
      <rPr>
        <sz val="8"/>
        <rFont val="Verdana"/>
        <family val="34"/>
      </rPr>
      <t>Northern Snapping Turtle</t>
    </r>
  </si>
  <si>
    <r>
      <rPr>
        <i/>
        <sz val="8"/>
        <rFont val="Verdana"/>
        <family val="34"/>
      </rPr>
      <t>Elseya latisternum</t>
    </r>
  </si>
  <si>
    <r>
      <rPr>
        <sz val="8"/>
        <rFont val="Verdana"/>
        <family val="34"/>
      </rPr>
      <t>Saw-Shelled Turtle</t>
    </r>
  </si>
  <si>
    <r>
      <rPr>
        <i/>
        <sz val="8"/>
        <rFont val="Verdana"/>
        <family val="34"/>
      </rPr>
      <t>Elusor macrurus</t>
    </r>
  </si>
  <si>
    <r>
      <rPr>
        <sz val="8"/>
        <rFont val="Verdana"/>
        <family val="34"/>
      </rPr>
      <t>Mary River Turtle</t>
    </r>
  </si>
  <si>
    <r>
      <rPr>
        <i/>
        <sz val="8"/>
        <rFont val="Verdana"/>
        <family val="34"/>
      </rPr>
      <t>Emydura macquarii</t>
    </r>
  </si>
  <si>
    <r>
      <rPr>
        <sz val="8"/>
        <rFont val="Verdana"/>
        <family val="34"/>
      </rPr>
      <t>Murray Short-Necked Turtle</t>
    </r>
  </si>
  <si>
    <r>
      <rPr>
        <i/>
        <sz val="8"/>
        <rFont val="Verdana"/>
        <family val="34"/>
      </rPr>
      <t>Emydura macquarii dharra</t>
    </r>
  </si>
  <si>
    <r>
      <rPr>
        <sz val="8"/>
        <rFont val="Verdana"/>
        <family val="34"/>
      </rPr>
      <t>Macleay River Turtle</t>
    </r>
  </si>
  <si>
    <r>
      <rPr>
        <i/>
        <sz val="8"/>
        <rFont val="Verdana"/>
        <family val="34"/>
      </rPr>
      <t>Emydura macquarii dharuk</t>
    </r>
  </si>
  <si>
    <r>
      <rPr>
        <sz val="8"/>
        <rFont val="Verdana"/>
        <family val="34"/>
      </rPr>
      <t>Sydney Basis Turtle</t>
    </r>
  </si>
  <si>
    <r>
      <rPr>
        <i/>
        <sz val="8"/>
        <rFont val="Verdana"/>
        <family val="34"/>
      </rPr>
      <t>Emydura macquarii emmotti</t>
    </r>
  </si>
  <si>
    <r>
      <rPr>
        <sz val="8"/>
        <rFont val="Verdana"/>
        <family val="34"/>
      </rPr>
      <t>Cooper Creek Turtle</t>
    </r>
  </si>
  <si>
    <r>
      <rPr>
        <i/>
        <sz val="8"/>
        <rFont val="Verdana"/>
        <family val="34"/>
      </rPr>
      <t>Emydura macquarii gunabarra</t>
    </r>
  </si>
  <si>
    <r>
      <rPr>
        <sz val="8"/>
        <rFont val="Verdana"/>
        <family val="34"/>
      </rPr>
      <t>Hunter River Turtle</t>
    </r>
  </si>
  <si>
    <r>
      <rPr>
        <i/>
        <sz val="8"/>
        <rFont val="Verdana"/>
        <family val="34"/>
      </rPr>
      <t>Emydura macquarii krefftii</t>
    </r>
  </si>
  <si>
    <r>
      <rPr>
        <sz val="8"/>
        <rFont val="Verdana"/>
        <family val="34"/>
      </rPr>
      <t>Krefft's River Turtle</t>
    </r>
  </si>
  <si>
    <r>
      <rPr>
        <i/>
        <sz val="8"/>
        <rFont val="Verdana"/>
        <family val="34"/>
      </rPr>
      <t>Emydura macquarii signata</t>
    </r>
  </si>
  <si>
    <r>
      <rPr>
        <sz val="8"/>
        <rFont val="Verdana"/>
        <family val="34"/>
      </rPr>
      <t>Brisbane River Short-Necked Turtle</t>
    </r>
  </si>
  <si>
    <r>
      <rPr>
        <i/>
        <sz val="8"/>
        <rFont val="Verdana"/>
        <family val="34"/>
      </rPr>
      <t>Eremiascincus fasciolatus</t>
    </r>
  </si>
  <si>
    <r>
      <rPr>
        <sz val="8"/>
        <rFont val="Verdana"/>
        <family val="34"/>
      </rPr>
      <t>Narrow-Banded Sand-Swimmer</t>
    </r>
  </si>
  <si>
    <r>
      <rPr>
        <i/>
        <sz val="8"/>
        <rFont val="Verdana"/>
        <family val="34"/>
      </rPr>
      <t>Eremiascincus richardsonii</t>
    </r>
  </si>
  <si>
    <r>
      <rPr>
        <sz val="8"/>
        <rFont val="Verdana"/>
        <family val="34"/>
      </rPr>
      <t>Broad-Banded Sand-Swimmer</t>
    </r>
  </si>
  <si>
    <r>
      <rPr>
        <i/>
        <sz val="8"/>
        <rFont val="Verdana"/>
        <family val="34"/>
      </rPr>
      <t>Eulamprus quoyii</t>
    </r>
  </si>
  <si>
    <r>
      <rPr>
        <sz val="8"/>
        <rFont val="Verdana"/>
        <family val="34"/>
      </rPr>
      <t>Eastern Water-Skink</t>
    </r>
  </si>
  <si>
    <r>
      <rPr>
        <i/>
        <sz val="8"/>
        <rFont val="Verdana"/>
        <family val="34"/>
      </rPr>
      <t>Eulamprus tenuis</t>
    </r>
  </si>
  <si>
    <r>
      <rPr>
        <sz val="8"/>
        <rFont val="Verdana"/>
        <family val="34"/>
      </rPr>
      <t>Bar-Sided Forest-Skink</t>
    </r>
  </si>
  <si>
    <r>
      <rPr>
        <i/>
        <sz val="8"/>
        <rFont val="Verdana"/>
        <family val="34"/>
      </rPr>
      <t>Furina diadema</t>
    </r>
  </si>
  <si>
    <r>
      <rPr>
        <sz val="8"/>
        <rFont val="Verdana"/>
        <family val="34"/>
      </rPr>
      <t>Red-Naped Snake</t>
    </r>
  </si>
  <si>
    <r>
      <rPr>
        <i/>
        <sz val="8"/>
        <rFont val="Verdana"/>
        <family val="34"/>
      </rPr>
      <t>Furina ornata</t>
    </r>
  </si>
  <si>
    <r>
      <rPr>
        <sz val="8"/>
        <rFont val="Verdana"/>
        <family val="34"/>
      </rPr>
      <t>Orange-Naped Snake</t>
    </r>
  </si>
  <si>
    <r>
      <rPr>
        <i/>
        <sz val="8"/>
        <rFont val="Verdana"/>
        <family val="34"/>
      </rPr>
      <t>Gehyra australis</t>
    </r>
  </si>
  <si>
    <r>
      <rPr>
        <sz val="8"/>
        <rFont val="Verdana"/>
        <family val="34"/>
      </rPr>
      <t>Top-End Dtella</t>
    </r>
  </si>
  <si>
    <r>
      <rPr>
        <i/>
        <sz val="8"/>
        <rFont val="Verdana"/>
        <family val="34"/>
      </rPr>
      <t>Gehyra dubia</t>
    </r>
  </si>
  <si>
    <r>
      <rPr>
        <sz val="8"/>
        <rFont val="Verdana"/>
        <family val="34"/>
      </rPr>
      <t>Dubious Dtella</t>
    </r>
  </si>
  <si>
    <r>
      <rPr>
        <i/>
        <sz val="8"/>
        <rFont val="Verdana"/>
        <family val="34"/>
      </rPr>
      <t>Gehyra variegata</t>
    </r>
  </si>
  <si>
    <r>
      <rPr>
        <sz val="8"/>
        <rFont val="Verdana"/>
        <family val="34"/>
      </rPr>
      <t>Varied Dtella</t>
    </r>
  </si>
  <si>
    <r>
      <rPr>
        <i/>
        <sz val="8"/>
        <rFont val="Verdana"/>
        <family val="34"/>
      </rPr>
      <t>Hemiaspis signata</t>
    </r>
  </si>
  <si>
    <r>
      <rPr>
        <sz val="8"/>
        <rFont val="Verdana"/>
        <family val="34"/>
      </rPr>
      <t>Marsh Snake</t>
    </r>
  </si>
  <si>
    <r>
      <rPr>
        <i/>
        <sz val="8"/>
        <rFont val="Verdana"/>
        <family val="34"/>
      </rPr>
      <t>Hemidactylus frenatus</t>
    </r>
  </si>
  <si>
    <r>
      <rPr>
        <sz val="8"/>
        <rFont val="Verdana"/>
        <family val="34"/>
      </rPr>
      <t>House Gecko</t>
    </r>
  </si>
  <si>
    <r>
      <rPr>
        <i/>
        <sz val="8"/>
        <rFont val="Verdana"/>
        <family val="34"/>
      </rPr>
      <t>Heteronotia binoei</t>
    </r>
  </si>
  <si>
    <r>
      <rPr>
        <sz val="8"/>
        <rFont val="Verdana"/>
        <family val="34"/>
      </rPr>
      <t>Prickly Gecko</t>
    </r>
  </si>
  <si>
    <r>
      <rPr>
        <i/>
        <sz val="8"/>
        <rFont val="Verdana"/>
        <family val="34"/>
      </rPr>
      <t>Heteronotia spelea</t>
    </r>
  </si>
  <si>
    <r>
      <rPr>
        <sz val="8"/>
        <rFont val="Verdana"/>
        <family val="34"/>
      </rPr>
      <t>Cave Prickly Gecko</t>
    </r>
  </si>
  <si>
    <r>
      <rPr>
        <i/>
        <sz val="8"/>
        <rFont val="Verdana"/>
        <family val="34"/>
      </rPr>
      <t>Hypsilurus spinipes</t>
    </r>
  </si>
  <si>
    <r>
      <rPr>
        <sz val="8"/>
        <rFont val="Verdana"/>
        <family val="34"/>
      </rPr>
      <t>Southern Forest Dragon</t>
    </r>
  </si>
  <si>
    <r>
      <rPr>
        <i/>
        <sz val="8"/>
        <rFont val="Verdana"/>
        <family val="34"/>
      </rPr>
      <t>Lampropholis delicata</t>
    </r>
  </si>
  <si>
    <r>
      <rPr>
        <sz val="8"/>
        <rFont val="Verdana"/>
        <family val="34"/>
      </rPr>
      <t>Dark-Flecked Garden Sunskink</t>
    </r>
  </si>
  <si>
    <r>
      <rPr>
        <i/>
        <sz val="8"/>
        <rFont val="Verdana"/>
        <family val="34"/>
      </rPr>
      <t>Lampropholis guichenoti</t>
    </r>
  </si>
  <si>
    <r>
      <rPr>
        <sz val="8"/>
        <rFont val="Verdana"/>
        <family val="34"/>
      </rPr>
      <t>Pale-Flecked Garden Sunskink</t>
    </r>
  </si>
  <si>
    <r>
      <rPr>
        <i/>
        <sz val="8"/>
        <rFont val="Verdana"/>
        <family val="34"/>
      </rPr>
      <t>Lerista bougainvillii</t>
    </r>
  </si>
  <si>
    <r>
      <rPr>
        <sz val="8"/>
        <rFont val="Verdana"/>
        <family val="34"/>
      </rPr>
      <t>South-Eastern Slider</t>
    </r>
  </si>
  <si>
    <r>
      <rPr>
        <i/>
        <sz val="8"/>
        <rFont val="Verdana"/>
        <family val="34"/>
      </rPr>
      <t>Lialis burtonis</t>
    </r>
  </si>
  <si>
    <r>
      <rPr>
        <sz val="8"/>
        <rFont val="Verdana"/>
        <family val="34"/>
      </rPr>
      <t>Burton's Snake-Lizard</t>
    </r>
  </si>
  <si>
    <r>
      <rPr>
        <i/>
        <sz val="8"/>
        <rFont val="Verdana"/>
        <family val="34"/>
      </rPr>
      <t>Liasis fuscus</t>
    </r>
  </si>
  <si>
    <r>
      <rPr>
        <sz val="8"/>
        <rFont val="Verdana"/>
        <family val="34"/>
      </rPr>
      <t>Water Python</t>
    </r>
  </si>
  <si>
    <r>
      <rPr>
        <i/>
        <sz val="8"/>
        <rFont val="Verdana"/>
        <family val="34"/>
      </rPr>
      <t>Liasis olivaceus</t>
    </r>
  </si>
  <si>
    <r>
      <rPr>
        <sz val="8"/>
        <rFont val="Verdana"/>
        <family val="34"/>
      </rPr>
      <t>Olive Python</t>
    </r>
  </si>
  <si>
    <r>
      <rPr>
        <i/>
        <sz val="8"/>
        <rFont val="Verdana"/>
        <family val="34"/>
      </rPr>
      <t>Liasis stimsoni</t>
    </r>
  </si>
  <si>
    <r>
      <rPr>
        <sz val="8"/>
        <rFont val="Verdana"/>
        <family val="34"/>
      </rPr>
      <t>Stimson's Python</t>
    </r>
  </si>
  <si>
    <r>
      <rPr>
        <i/>
        <sz val="8"/>
        <rFont val="Verdana"/>
        <family val="34"/>
      </rPr>
      <t>Lophognathus burnsi</t>
    </r>
  </si>
  <si>
    <r>
      <rPr>
        <sz val="8"/>
        <rFont val="Verdana"/>
        <family val="34"/>
      </rPr>
      <t>Burns' Dragon</t>
    </r>
  </si>
  <si>
    <r>
      <rPr>
        <i/>
        <sz val="8"/>
        <rFont val="Verdana"/>
        <family val="34"/>
      </rPr>
      <t>Lophognathus gilberti</t>
    </r>
  </si>
  <si>
    <r>
      <rPr>
        <sz val="8"/>
        <rFont val="Verdana"/>
        <family val="34"/>
      </rPr>
      <t>Gilbert's Lashtail</t>
    </r>
  </si>
  <si>
    <r>
      <rPr>
        <i/>
        <sz val="8"/>
        <rFont val="Verdana"/>
        <family val="34"/>
      </rPr>
      <t>Lophognathus longirostris</t>
    </r>
  </si>
  <si>
    <r>
      <rPr>
        <sz val="8"/>
        <rFont val="Verdana"/>
        <family val="34"/>
      </rPr>
      <t>Long-Snouted Lashtail</t>
    </r>
  </si>
  <si>
    <r>
      <rPr>
        <i/>
        <sz val="8"/>
        <rFont val="Verdana"/>
        <family val="34"/>
      </rPr>
      <t>Lophognathus temporalis</t>
    </r>
  </si>
  <si>
    <r>
      <rPr>
        <sz val="8"/>
        <rFont val="Verdana"/>
        <family val="34"/>
      </rPr>
      <t>Swamplands Lashtail</t>
    </r>
  </si>
  <si>
    <r>
      <rPr>
        <i/>
        <sz val="8"/>
        <rFont val="Verdana"/>
        <family val="34"/>
      </rPr>
      <t>Lucasium damaeum</t>
    </r>
  </si>
  <si>
    <r>
      <rPr>
        <sz val="8"/>
        <rFont val="Verdana"/>
        <family val="34"/>
      </rPr>
      <t>Beaded Gecko</t>
    </r>
  </si>
  <si>
    <r>
      <rPr>
        <i/>
        <sz val="8"/>
        <rFont val="Verdana"/>
        <family val="34"/>
      </rPr>
      <t>Macrochelodina rugosa</t>
    </r>
  </si>
  <si>
    <r>
      <rPr>
        <sz val="8"/>
        <rFont val="Verdana"/>
        <family val="34"/>
      </rPr>
      <t>Northern Snake-Necked Turtle</t>
    </r>
  </si>
  <si>
    <r>
      <rPr>
        <i/>
        <sz val="8"/>
        <rFont val="Verdana"/>
        <family val="34"/>
      </rPr>
      <t>Menetia greyii</t>
    </r>
  </si>
  <si>
    <r>
      <rPr>
        <sz val="8"/>
        <rFont val="Verdana"/>
        <family val="34"/>
      </rPr>
      <t>Common Dwarf Skink</t>
    </r>
  </si>
  <si>
    <r>
      <rPr>
        <i/>
        <sz val="8"/>
        <rFont val="Verdana"/>
        <family val="34"/>
      </rPr>
      <t>Morelia bredli</t>
    </r>
  </si>
  <si>
    <r>
      <rPr>
        <sz val="8"/>
        <rFont val="Verdana"/>
        <family val="34"/>
      </rPr>
      <t>Centralian Carpet Python</t>
    </r>
  </si>
  <si>
    <r>
      <rPr>
        <sz val="8"/>
        <rFont val="Verdana"/>
        <family val="34"/>
      </rPr>
      <t>Jungle Carpet Python</t>
    </r>
  </si>
  <si>
    <r>
      <rPr>
        <i/>
        <sz val="8"/>
        <rFont val="Verdana"/>
        <family val="34"/>
      </rPr>
      <t>Morelia spilota imbricata</t>
    </r>
  </si>
  <si>
    <r>
      <rPr>
        <sz val="8"/>
        <rFont val="Verdana"/>
        <family val="34"/>
      </rPr>
      <t>Western Carpet Python</t>
    </r>
  </si>
  <si>
    <r>
      <rPr>
        <sz val="8"/>
        <rFont val="Verdana"/>
        <family val="34"/>
      </rPr>
      <t>Eastern Carpet Python</t>
    </r>
  </si>
  <si>
    <r>
      <rPr>
        <i/>
        <sz val="8"/>
        <rFont val="Verdana"/>
        <family val="34"/>
      </rPr>
      <t>Morelia spilota metcalfei</t>
    </r>
  </si>
  <si>
    <r>
      <rPr>
        <sz val="8"/>
        <rFont val="Verdana"/>
        <family val="34"/>
      </rPr>
      <t>Murray/Darling Carpet Python</t>
    </r>
  </si>
  <si>
    <r>
      <rPr>
        <i/>
        <sz val="8"/>
        <rFont val="Verdana"/>
        <family val="34"/>
      </rPr>
      <t>Morelia spilota spilota</t>
    </r>
  </si>
  <si>
    <r>
      <rPr>
        <sz val="8"/>
        <rFont val="Verdana"/>
        <family val="34"/>
      </rPr>
      <t>Diamond Python</t>
    </r>
  </si>
  <si>
    <r>
      <rPr>
        <i/>
        <sz val="8"/>
        <rFont val="Verdana"/>
        <family val="34"/>
      </rPr>
      <t>Morelia spilota unknown</t>
    </r>
  </si>
  <si>
    <r>
      <rPr>
        <sz val="8"/>
        <rFont val="Verdana"/>
        <family val="34"/>
      </rPr>
      <t>Carpet/Diamond Python Sub species unknown</t>
    </r>
  </si>
  <si>
    <r>
      <rPr>
        <i/>
        <sz val="8"/>
        <rFont val="Verdana"/>
        <family val="34"/>
      </rPr>
      <t>Morelia spilota variegata</t>
    </r>
  </si>
  <si>
    <r>
      <rPr>
        <sz val="8"/>
        <rFont val="Verdana"/>
        <family val="34"/>
      </rPr>
      <t>Top End Carpet Python</t>
    </r>
  </si>
  <si>
    <r>
      <rPr>
        <i/>
        <sz val="8"/>
        <rFont val="Verdana"/>
        <family val="34"/>
      </rPr>
      <t>Morelia spilota mcdowelli x Morelia bredli</t>
    </r>
  </si>
  <si>
    <r>
      <rPr>
        <sz val="8"/>
        <rFont val="Verdana"/>
        <family val="34"/>
      </rPr>
      <t>Coastal/Centralian Carpet Python Hybrid</t>
    </r>
  </si>
  <si>
    <r>
      <rPr>
        <sz val="8"/>
        <rFont val="Verdana"/>
        <family val="34"/>
      </rPr>
      <t>T164</t>
    </r>
  </si>
  <si>
    <r>
      <rPr>
        <i/>
        <sz val="8"/>
        <rFont val="Verdana"/>
        <family val="34"/>
      </rPr>
      <t>Morelia spilota mcdowelli x Morelia cheynei</t>
    </r>
  </si>
  <si>
    <r>
      <rPr>
        <sz val="8"/>
        <rFont val="Verdana"/>
        <family val="34"/>
      </rPr>
      <t>Coastal/Jungle Carpet Python Hybrid</t>
    </r>
  </si>
  <si>
    <r>
      <rPr>
        <sz val="8"/>
        <rFont val="Verdana"/>
        <family val="34"/>
      </rPr>
      <t>T167</t>
    </r>
  </si>
  <si>
    <r>
      <rPr>
        <i/>
        <sz val="8"/>
        <rFont val="Verdana"/>
        <family val="34"/>
      </rPr>
      <t>Morelia spilota spilota x Morelia bredli</t>
    </r>
  </si>
  <si>
    <r>
      <rPr>
        <sz val="8"/>
        <rFont val="Verdana"/>
        <family val="34"/>
      </rPr>
      <t xml:space="preserve">Diamond/Centralian Carpet Python
</t>
    </r>
    <r>
      <rPr>
        <sz val="8"/>
        <rFont val="Verdana"/>
        <family val="34"/>
      </rPr>
      <t>Hybrid</t>
    </r>
  </si>
  <si>
    <r>
      <rPr>
        <sz val="8"/>
        <rFont val="Verdana"/>
        <family val="34"/>
      </rPr>
      <t>T165</t>
    </r>
  </si>
  <si>
    <r>
      <rPr>
        <i/>
        <sz val="8"/>
        <rFont val="Verdana"/>
        <family val="34"/>
      </rPr>
      <t>Morelia spilota spilota x Morelia cheynei</t>
    </r>
  </si>
  <si>
    <r>
      <rPr>
        <sz val="8"/>
        <rFont val="Verdana"/>
        <family val="34"/>
      </rPr>
      <t>Diamond/Jungle Python Hybrid</t>
    </r>
  </si>
  <si>
    <r>
      <rPr>
        <sz val="8"/>
        <rFont val="Verdana"/>
        <family val="34"/>
      </rPr>
      <t>T170</t>
    </r>
  </si>
  <si>
    <r>
      <rPr>
        <i/>
        <sz val="8"/>
        <rFont val="Verdana"/>
        <family val="34"/>
      </rPr>
      <t>Morelia spilota spilota x Morelia mcdowelli</t>
    </r>
  </si>
  <si>
    <r>
      <rPr>
        <sz val="8"/>
        <rFont val="Verdana"/>
        <family val="34"/>
      </rPr>
      <t>Carpet/Diamond Python</t>
    </r>
  </si>
  <si>
    <r>
      <rPr>
        <sz val="8"/>
        <rFont val="Verdana"/>
        <family val="34"/>
      </rPr>
      <t>T171</t>
    </r>
  </si>
  <si>
    <r>
      <rPr>
        <sz val="8"/>
        <rFont val="Verdana"/>
        <family val="34"/>
      </rPr>
      <t>Diamond/Coastal Carpet Python Hybrid</t>
    </r>
  </si>
  <si>
    <r>
      <rPr>
        <sz val="8"/>
        <rFont val="Verdana"/>
        <family val="34"/>
      </rPr>
      <t>T166</t>
    </r>
  </si>
  <si>
    <r>
      <rPr>
        <i/>
        <sz val="8"/>
        <rFont val="Verdana"/>
        <family val="34"/>
      </rPr>
      <t>Morelia spilota spilota x Morelia metcalfei</t>
    </r>
  </si>
  <si>
    <r>
      <rPr>
        <sz val="8"/>
        <rFont val="Verdana"/>
        <family val="34"/>
      </rPr>
      <t xml:space="preserve">Diamond/Murray/Darling Carpet Python
</t>
    </r>
    <r>
      <rPr>
        <sz val="8"/>
        <rFont val="Verdana"/>
        <family val="34"/>
      </rPr>
      <t>Hybrid</t>
    </r>
  </si>
  <si>
    <r>
      <rPr>
        <sz val="8"/>
        <rFont val="Verdana"/>
        <family val="34"/>
      </rPr>
      <t>T185</t>
    </r>
  </si>
  <si>
    <r>
      <rPr>
        <i/>
        <sz val="8"/>
        <rFont val="Verdana"/>
        <family val="34"/>
      </rPr>
      <t>Morethia boulengeri</t>
    </r>
  </si>
  <si>
    <r>
      <rPr>
        <sz val="8"/>
        <rFont val="Verdana"/>
        <family val="34"/>
      </rPr>
      <t>South-Eastern Morethia Skink</t>
    </r>
  </si>
  <si>
    <r>
      <rPr>
        <i/>
        <sz val="8"/>
        <rFont val="Verdana"/>
        <family val="34"/>
      </rPr>
      <t>Nephrurus amyae</t>
    </r>
  </si>
  <si>
    <r>
      <rPr>
        <sz val="8"/>
        <rFont val="Verdana"/>
        <family val="34"/>
      </rPr>
      <t>Centralian Rough Knob-Tail Gecko</t>
    </r>
  </si>
  <si>
    <r>
      <rPr>
        <i/>
        <sz val="8"/>
        <rFont val="Verdana"/>
        <family val="34"/>
      </rPr>
      <t>Nephrurus asper</t>
    </r>
  </si>
  <si>
    <r>
      <rPr>
        <sz val="8"/>
        <rFont val="Verdana"/>
        <family val="34"/>
      </rPr>
      <t>Prickly Knob-Tail Gecko</t>
    </r>
  </si>
  <si>
    <r>
      <rPr>
        <i/>
        <sz val="8"/>
        <rFont val="Verdana"/>
        <family val="34"/>
      </rPr>
      <t>Nephrurus laevissimus</t>
    </r>
  </si>
  <si>
    <r>
      <rPr>
        <sz val="8"/>
        <rFont val="Verdana"/>
        <family val="34"/>
      </rPr>
      <t>Pale Knob-Tail Gecko</t>
    </r>
  </si>
  <si>
    <r>
      <rPr>
        <i/>
        <sz val="8"/>
        <rFont val="Verdana"/>
        <family val="34"/>
      </rPr>
      <t>Nephrurus levis</t>
    </r>
  </si>
  <si>
    <r>
      <rPr>
        <sz val="8"/>
        <rFont val="Verdana"/>
        <family val="34"/>
      </rPr>
      <t>Three-Lined Knob-Tail Gecko</t>
    </r>
  </si>
  <si>
    <r>
      <rPr>
        <i/>
        <sz val="8"/>
        <rFont val="Verdana"/>
        <family val="34"/>
      </rPr>
      <t>Nephrurus levis levis</t>
    </r>
  </si>
  <si>
    <r>
      <rPr>
        <sz val="8"/>
        <rFont val="Verdana"/>
        <family val="34"/>
      </rPr>
      <t>Smooth Knob-Tail Gecko</t>
    </r>
  </si>
  <si>
    <r>
      <rPr>
        <i/>
        <sz val="8"/>
        <rFont val="Verdana"/>
        <family val="34"/>
      </rPr>
      <t>Nephrurus levis occidentalis</t>
    </r>
  </si>
  <si>
    <r>
      <rPr>
        <sz val="8"/>
        <rFont val="Verdana"/>
        <family val="34"/>
      </rPr>
      <t>-</t>
    </r>
  </si>
  <si>
    <r>
      <rPr>
        <i/>
        <sz val="8"/>
        <rFont val="Verdana"/>
        <family val="34"/>
      </rPr>
      <t>Nephrurus levis pilbarensis</t>
    </r>
  </si>
  <si>
    <r>
      <rPr>
        <i/>
        <sz val="8"/>
        <rFont val="Verdana"/>
        <family val="34"/>
      </rPr>
      <t>Nephrurus sheai</t>
    </r>
  </si>
  <si>
    <r>
      <rPr>
        <sz val="8"/>
        <rFont val="Verdana"/>
        <family val="34"/>
      </rPr>
      <t>Kimberley Rough Knob-Tail Gecko</t>
    </r>
  </si>
  <si>
    <r>
      <rPr>
        <i/>
        <sz val="8"/>
        <rFont val="Verdana"/>
        <family val="34"/>
      </rPr>
      <t>Nephrurus stellatus</t>
    </r>
  </si>
  <si>
    <r>
      <rPr>
        <sz val="8"/>
        <rFont val="Verdana"/>
        <family val="34"/>
      </rPr>
      <t>Stellate Knob-Tail Gecko</t>
    </r>
  </si>
  <si>
    <r>
      <rPr>
        <i/>
        <sz val="8"/>
        <rFont val="Verdana"/>
        <family val="34"/>
      </rPr>
      <t>Nephrurus wheeleri</t>
    </r>
  </si>
  <si>
    <r>
      <rPr>
        <sz val="8"/>
        <rFont val="Verdana"/>
        <family val="34"/>
      </rPr>
      <t>Banded Knob-tail Gecko</t>
    </r>
  </si>
  <si>
    <r>
      <rPr>
        <i/>
        <sz val="8"/>
        <rFont val="Verdana"/>
        <family val="34"/>
      </rPr>
      <t>Oedura castelnaui</t>
    </r>
  </si>
  <si>
    <r>
      <rPr>
        <sz val="8"/>
        <rFont val="Verdana"/>
        <family val="34"/>
      </rPr>
      <t>Northern Velvet Gecko</t>
    </r>
  </si>
  <si>
    <r>
      <rPr>
        <i/>
        <sz val="8"/>
        <rFont val="Verdana"/>
        <family val="34"/>
      </rPr>
      <t>Oedura coggeri</t>
    </r>
  </si>
  <si>
    <r>
      <rPr>
        <sz val="8"/>
        <rFont val="Verdana"/>
        <family val="34"/>
      </rPr>
      <t>Northern Spotted Velvet Gecko</t>
    </r>
  </si>
  <si>
    <r>
      <rPr>
        <i/>
        <sz val="8"/>
        <rFont val="Verdana"/>
        <family val="34"/>
      </rPr>
      <t>Oedura filicipoda</t>
    </r>
  </si>
  <si>
    <r>
      <rPr>
        <sz val="8"/>
        <rFont val="Verdana"/>
        <family val="34"/>
      </rPr>
      <t>Fringe-Toed Velvet Gecko</t>
    </r>
  </si>
  <si>
    <r>
      <rPr>
        <i/>
        <sz val="8"/>
        <rFont val="Verdana"/>
        <family val="34"/>
      </rPr>
      <t>Oedura lesueurii</t>
    </r>
  </si>
  <si>
    <r>
      <rPr>
        <sz val="8"/>
        <rFont val="Verdana"/>
        <family val="34"/>
      </rPr>
      <t>Lesueur's Velvet Gecko</t>
    </r>
  </si>
  <si>
    <r>
      <rPr>
        <i/>
        <sz val="8"/>
        <rFont val="Verdana"/>
        <family val="34"/>
      </rPr>
      <t>Oedura marmorata</t>
    </r>
  </si>
  <si>
    <r>
      <rPr>
        <sz val="8"/>
        <rFont val="Verdana"/>
        <family val="34"/>
      </rPr>
      <t>Marbled Velvet Gecko</t>
    </r>
  </si>
  <si>
    <r>
      <rPr>
        <i/>
        <sz val="8"/>
        <rFont val="Verdana"/>
        <family val="34"/>
      </rPr>
      <t>Oedura monilis</t>
    </r>
  </si>
  <si>
    <r>
      <rPr>
        <sz val="8"/>
        <rFont val="Verdana"/>
        <family val="34"/>
      </rPr>
      <t>Ocellated Velvet Gecko</t>
    </r>
  </si>
  <si>
    <r>
      <rPr>
        <i/>
        <sz val="8"/>
        <rFont val="Verdana"/>
        <family val="34"/>
      </rPr>
      <t>Oedura robusta</t>
    </r>
  </si>
  <si>
    <r>
      <rPr>
        <sz val="8"/>
        <rFont val="Verdana"/>
        <family val="34"/>
      </rPr>
      <t>Robust Velvet Gecko</t>
    </r>
  </si>
  <si>
    <r>
      <rPr>
        <i/>
        <sz val="8"/>
        <rFont val="Verdana"/>
        <family val="34"/>
      </rPr>
      <t>Oedura tryoni</t>
    </r>
  </si>
  <si>
    <r>
      <rPr>
        <sz val="8"/>
        <rFont val="Verdana"/>
        <family val="34"/>
      </rPr>
      <t>Southern Spotted Velvet Gecko</t>
    </r>
  </si>
  <si>
    <r>
      <rPr>
        <i/>
        <sz val="8"/>
        <rFont val="Verdana"/>
        <family val="34"/>
      </rPr>
      <t>Parasuta dwyeri</t>
    </r>
  </si>
  <si>
    <r>
      <rPr>
        <sz val="8"/>
        <rFont val="Verdana"/>
        <family val="34"/>
      </rPr>
      <t>Variable Black-Naped Snake</t>
    </r>
  </si>
  <si>
    <r>
      <rPr>
        <i/>
        <sz val="8"/>
        <rFont val="Verdana"/>
        <family val="34"/>
      </rPr>
      <t>Phyllurus platurus</t>
    </r>
  </si>
  <si>
    <r>
      <rPr>
        <sz val="8"/>
        <rFont val="Verdana"/>
        <family val="34"/>
      </rPr>
      <t>Broad-Tailed Gecko</t>
    </r>
  </si>
  <si>
    <r>
      <rPr>
        <i/>
        <sz val="8"/>
        <rFont val="Verdana"/>
        <family val="34"/>
      </rPr>
      <t>Physignathus lesueurii</t>
    </r>
  </si>
  <si>
    <r>
      <rPr>
        <sz val="8"/>
        <rFont val="Verdana"/>
        <family val="34"/>
      </rPr>
      <t>Eastern Water Dragon</t>
    </r>
  </si>
  <si>
    <r>
      <rPr>
        <i/>
        <sz val="8"/>
        <rFont val="Verdana"/>
        <family val="34"/>
      </rPr>
      <t>Pogona barbata</t>
    </r>
  </si>
  <si>
    <r>
      <rPr>
        <sz val="8"/>
        <rFont val="Verdana"/>
        <family val="34"/>
      </rPr>
      <t>Eastern Bearded Dragon</t>
    </r>
  </si>
  <si>
    <r>
      <rPr>
        <i/>
        <sz val="8"/>
        <rFont val="Verdana"/>
        <family val="34"/>
      </rPr>
      <t>Pogona barbata x Pogona vitticeps</t>
    </r>
  </si>
  <si>
    <r>
      <rPr>
        <sz val="8"/>
        <rFont val="Verdana"/>
        <family val="34"/>
      </rPr>
      <t>Eastern/Central Bearded Dragon Hybrid</t>
    </r>
  </si>
  <si>
    <r>
      <rPr>
        <sz val="8"/>
        <rFont val="Verdana"/>
        <family val="34"/>
      </rPr>
      <t>T163</t>
    </r>
  </si>
  <si>
    <r>
      <rPr>
        <i/>
        <sz val="8"/>
        <rFont val="Verdana"/>
        <family val="34"/>
      </rPr>
      <t>Pogona henrylawsoni</t>
    </r>
  </si>
  <si>
    <r>
      <rPr>
        <sz val="8"/>
        <rFont val="Verdana"/>
        <family val="34"/>
      </rPr>
      <t>Black-Soil Bearded Dragon</t>
    </r>
  </si>
  <si>
    <r>
      <rPr>
        <i/>
        <sz val="8"/>
        <rFont val="Verdana"/>
        <family val="34"/>
      </rPr>
      <t>Pogona minima</t>
    </r>
  </si>
  <si>
    <r>
      <rPr>
        <sz val="8"/>
        <rFont val="Verdana"/>
        <family val="34"/>
      </rPr>
      <t>Western Bearded Dragon</t>
    </r>
  </si>
  <si>
    <r>
      <rPr>
        <i/>
        <sz val="8"/>
        <rFont val="Verdana"/>
        <family val="34"/>
      </rPr>
      <t>Pogona minor</t>
    </r>
  </si>
  <si>
    <r>
      <rPr>
        <i/>
        <sz val="8"/>
        <rFont val="Verdana"/>
        <family val="34"/>
      </rPr>
      <t>Pogona mitchelli</t>
    </r>
  </si>
  <si>
    <r>
      <rPr>
        <sz val="8"/>
        <rFont val="Verdana"/>
        <family val="34"/>
      </rPr>
      <t>North-West Bearded Dragon</t>
    </r>
  </si>
  <si>
    <r>
      <rPr>
        <i/>
        <sz val="8"/>
        <rFont val="Verdana"/>
        <family val="34"/>
      </rPr>
      <t>Pogona vitticeps</t>
    </r>
  </si>
  <si>
    <r>
      <rPr>
        <sz val="8"/>
        <rFont val="Verdana"/>
        <family val="34"/>
      </rPr>
      <t>Central Bearded Dragon</t>
    </r>
  </si>
  <si>
    <r>
      <rPr>
        <i/>
        <sz val="8"/>
        <rFont val="Verdana"/>
        <family val="34"/>
      </rPr>
      <t>Pygopus lepidopodus</t>
    </r>
  </si>
  <si>
    <r>
      <rPr>
        <sz val="8"/>
        <rFont val="Verdana"/>
        <family val="34"/>
      </rPr>
      <t>Southern Scaly-Foot</t>
    </r>
  </si>
  <si>
    <r>
      <rPr>
        <i/>
        <sz val="8"/>
        <rFont val="Verdana"/>
        <family val="34"/>
      </rPr>
      <t>Pygopus nigriceps</t>
    </r>
  </si>
  <si>
    <r>
      <rPr>
        <sz val="8"/>
        <rFont val="Verdana"/>
        <family val="34"/>
      </rPr>
      <t>Western Scaly-Foot</t>
    </r>
  </si>
  <si>
    <r>
      <rPr>
        <i/>
        <sz val="8"/>
        <rFont val="Verdana"/>
        <family val="34"/>
      </rPr>
      <t>Pygopus schraderi</t>
    </r>
  </si>
  <si>
    <r>
      <rPr>
        <sz val="8"/>
        <rFont val="Verdana"/>
        <family val="34"/>
      </rPr>
      <t>Eastern Hooded Scaly-Foot</t>
    </r>
  </si>
  <si>
    <r>
      <rPr>
        <i/>
        <sz val="8"/>
        <rFont val="Verdana"/>
        <family val="34"/>
      </rPr>
      <t>Rankinia diemensis</t>
    </r>
  </si>
  <si>
    <r>
      <rPr>
        <sz val="8"/>
        <rFont val="Verdana"/>
        <family val="34"/>
      </rPr>
      <t>Mountain Heath Dragon</t>
    </r>
  </si>
  <si>
    <r>
      <rPr>
        <i/>
        <sz val="8"/>
        <rFont val="Verdana"/>
        <family val="34"/>
      </rPr>
      <t>Saltuarius cornutus</t>
    </r>
  </si>
  <si>
    <r>
      <rPr>
        <sz val="8"/>
        <rFont val="Verdana"/>
        <family val="34"/>
      </rPr>
      <t>Northern Leaf-Tail Gecko</t>
    </r>
  </si>
  <si>
    <r>
      <rPr>
        <i/>
        <sz val="8"/>
        <rFont val="Verdana"/>
        <family val="34"/>
      </rPr>
      <t>Saltuarius salebrosus</t>
    </r>
  </si>
  <si>
    <r>
      <rPr>
        <sz val="8"/>
        <rFont val="Verdana"/>
        <family val="34"/>
      </rPr>
      <t>Rough-Throated Leaf-Tail Gecko</t>
    </r>
  </si>
  <si>
    <r>
      <rPr>
        <i/>
        <sz val="8"/>
        <rFont val="Verdana"/>
        <family val="34"/>
      </rPr>
      <t>Saltuarius swaini</t>
    </r>
  </si>
  <si>
    <r>
      <rPr>
        <sz val="8"/>
        <rFont val="Verdana"/>
        <family val="34"/>
      </rPr>
      <t>Southern Leaf-Tailed Gecko</t>
    </r>
  </si>
  <si>
    <r>
      <rPr>
        <i/>
        <sz val="8"/>
        <rFont val="Verdana"/>
        <family val="34"/>
      </rPr>
      <t>Stegonotus cucullatus</t>
    </r>
  </si>
  <si>
    <r>
      <rPr>
        <sz val="8"/>
        <rFont val="Verdana"/>
        <family val="34"/>
      </rPr>
      <t>Slaty-Grey Snake</t>
    </r>
  </si>
  <si>
    <r>
      <rPr>
        <i/>
        <sz val="8"/>
        <rFont val="Verdana"/>
        <family val="34"/>
      </rPr>
      <t>Strophurus ciliaris</t>
    </r>
  </si>
  <si>
    <r>
      <rPr>
        <sz val="8"/>
        <rFont val="Verdana"/>
        <family val="34"/>
      </rPr>
      <t>Northern Spiny-Tailed Gecko</t>
    </r>
  </si>
  <si>
    <r>
      <rPr>
        <i/>
        <sz val="8"/>
        <rFont val="Verdana"/>
        <family val="34"/>
      </rPr>
      <t>Strophurus intermedius</t>
    </r>
  </si>
  <si>
    <r>
      <rPr>
        <sz val="8"/>
        <rFont val="Verdana"/>
        <family val="34"/>
      </rPr>
      <t>Southern Spiny-Tailed Gecko</t>
    </r>
  </si>
  <si>
    <r>
      <rPr>
        <i/>
        <sz val="8"/>
        <rFont val="Verdana"/>
        <family val="34"/>
      </rPr>
      <t>Strophurus taenicauda</t>
    </r>
  </si>
  <si>
    <r>
      <rPr>
        <sz val="8"/>
        <rFont val="Verdana"/>
        <family val="34"/>
      </rPr>
      <t>Golden Spiny-Tailed Gecko</t>
    </r>
  </si>
  <si>
    <r>
      <rPr>
        <i/>
        <sz val="8"/>
        <rFont val="Verdana"/>
        <family val="34"/>
      </rPr>
      <t>Strophurus williamsi</t>
    </r>
  </si>
  <si>
    <r>
      <rPr>
        <sz val="8"/>
        <rFont val="Verdana"/>
        <family val="34"/>
      </rPr>
      <t>Eastern Spiny-Tailed Gecko</t>
    </r>
  </si>
  <si>
    <r>
      <rPr>
        <i/>
        <sz val="8"/>
        <rFont val="Verdana"/>
        <family val="34"/>
      </rPr>
      <t>Tiliqua nigrolutea</t>
    </r>
  </si>
  <si>
    <r>
      <rPr>
        <sz val="8"/>
        <rFont val="Verdana"/>
        <family val="34"/>
      </rPr>
      <t>Blotched Bluetongue</t>
    </r>
  </si>
  <si>
    <r>
      <rPr>
        <i/>
        <sz val="8"/>
        <rFont val="Verdana"/>
        <family val="34"/>
      </rPr>
      <t>Tiliqua rugosa</t>
    </r>
  </si>
  <si>
    <r>
      <rPr>
        <sz val="8"/>
        <rFont val="Verdana"/>
        <family val="34"/>
      </rPr>
      <t>Shingleback Lizard</t>
    </r>
  </si>
  <si>
    <r>
      <rPr>
        <i/>
        <sz val="8"/>
        <rFont val="Verdana"/>
        <family val="34"/>
      </rPr>
      <t>Tiliqua scincoides</t>
    </r>
  </si>
  <si>
    <r>
      <rPr>
        <sz val="8"/>
        <rFont val="Verdana"/>
        <family val="34"/>
      </rPr>
      <t>Common Bluetongue</t>
    </r>
  </si>
  <si>
    <r>
      <rPr>
        <i/>
        <sz val="8"/>
        <rFont val="Verdana"/>
        <family val="34"/>
      </rPr>
      <t>Tiliqua scincoides x Tiliqua nigrolutea</t>
    </r>
  </si>
  <si>
    <r>
      <rPr>
        <sz val="8"/>
        <rFont val="Verdana"/>
        <family val="34"/>
      </rPr>
      <t>Eastern / Blotched Bluetongue Hybrid</t>
    </r>
  </si>
  <si>
    <r>
      <rPr>
        <sz val="8"/>
        <rFont val="Verdana"/>
        <family val="34"/>
      </rPr>
      <t>T168</t>
    </r>
  </si>
  <si>
    <r>
      <rPr>
        <i/>
        <sz val="8"/>
        <rFont val="Verdana"/>
        <family val="34"/>
      </rPr>
      <t>Underwoodisaurus milii</t>
    </r>
  </si>
  <si>
    <r>
      <rPr>
        <sz val="8"/>
        <rFont val="Verdana"/>
        <family val="34"/>
      </rPr>
      <t>Thick-tailed Gecko</t>
    </r>
  </si>
  <si>
    <r>
      <rPr>
        <i/>
        <sz val="8"/>
        <rFont val="Verdana"/>
        <family val="34"/>
      </rPr>
      <t>Varanus acanthurus</t>
    </r>
  </si>
  <si>
    <r>
      <rPr>
        <sz val="8"/>
        <rFont val="Verdana"/>
        <family val="34"/>
      </rPr>
      <t>Ocellate Ridge-Tailed Monitor</t>
    </r>
  </si>
  <si>
    <r>
      <rPr>
        <sz val="8"/>
        <rFont val="Verdana"/>
        <family val="34"/>
      </rPr>
      <t>Monitor</t>
    </r>
  </si>
  <si>
    <r>
      <rPr>
        <i/>
        <sz val="8"/>
        <rFont val="Verdana"/>
        <family val="34"/>
      </rPr>
      <t>Varanus gilleni</t>
    </r>
  </si>
  <si>
    <r>
      <rPr>
        <sz val="8"/>
        <rFont val="Verdana"/>
        <family val="34"/>
      </rPr>
      <t>Pygmy Mulga Monitor</t>
    </r>
  </si>
  <si>
    <r>
      <rPr>
        <i/>
        <sz val="8"/>
        <rFont val="Verdana"/>
        <family val="34"/>
      </rPr>
      <t>Varanus gouldii</t>
    </r>
  </si>
  <si>
    <r>
      <rPr>
        <sz val="8"/>
        <rFont val="Verdana"/>
        <family val="34"/>
      </rPr>
      <t>Sand Monitor</t>
    </r>
  </si>
  <si>
    <r>
      <rPr>
        <i/>
        <sz val="8"/>
        <rFont val="Verdana"/>
        <family val="34"/>
      </rPr>
      <t>Varanus tristis</t>
    </r>
  </si>
  <si>
    <r>
      <rPr>
        <sz val="8"/>
        <rFont val="Verdana"/>
        <family val="34"/>
      </rPr>
      <t>Black-tailed Monitor</t>
    </r>
  </si>
  <si>
    <r>
      <rPr>
        <i/>
        <sz val="8"/>
        <rFont val="Verdana"/>
        <family val="34"/>
      </rPr>
      <t>Acrochordus arafurae</t>
    </r>
  </si>
  <si>
    <r>
      <rPr>
        <sz val="8"/>
        <rFont val="Verdana"/>
        <family val="34"/>
      </rPr>
      <t>Arafura File Snake</t>
    </r>
  </si>
  <si>
    <r>
      <rPr>
        <sz val="8"/>
        <rFont val="Verdana"/>
        <family val="34"/>
      </rPr>
      <t>R2,R3,R4,R5</t>
    </r>
  </si>
  <si>
    <r>
      <rPr>
        <sz val="8"/>
        <rFont val="Verdana"/>
        <family val="34"/>
      </rPr>
      <t>File &amp; Blind</t>
    </r>
  </si>
  <si>
    <r>
      <rPr>
        <i/>
        <sz val="8"/>
        <rFont val="Verdana"/>
        <family val="34"/>
      </rPr>
      <t>Carettochelys insculpta</t>
    </r>
  </si>
  <si>
    <r>
      <rPr>
        <sz val="8"/>
        <rFont val="Verdana"/>
        <family val="34"/>
      </rPr>
      <t>Pig-Nosed Turtle</t>
    </r>
  </si>
  <si>
    <r>
      <rPr>
        <i/>
        <sz val="8"/>
        <rFont val="Verdana"/>
        <family val="34"/>
      </rPr>
      <t>Carlia coensis</t>
    </r>
  </si>
  <si>
    <r>
      <rPr>
        <sz val="8"/>
        <rFont val="Verdana"/>
        <family val="34"/>
      </rPr>
      <t>Coen Rainbow-Skink</t>
    </r>
  </si>
  <si>
    <r>
      <rPr>
        <i/>
        <sz val="8"/>
        <rFont val="Verdana"/>
        <family val="34"/>
      </rPr>
      <t>Carphodactylus laevis</t>
    </r>
  </si>
  <si>
    <r>
      <rPr>
        <sz val="8"/>
        <rFont val="Verdana"/>
        <family val="34"/>
      </rPr>
      <t>Chameleon Gecko</t>
    </r>
  </si>
  <si>
    <r>
      <rPr>
        <i/>
        <sz val="8"/>
        <rFont val="Verdana"/>
        <family val="34"/>
      </rPr>
      <t>Chelodina steindachneri</t>
    </r>
  </si>
  <si>
    <r>
      <rPr>
        <sz val="8"/>
        <rFont val="Verdana"/>
        <family val="34"/>
      </rPr>
      <t>Flat-Shelled Snake-Necked Turtle</t>
    </r>
  </si>
  <si>
    <r>
      <rPr>
        <i/>
        <sz val="8"/>
        <rFont val="Verdana"/>
        <family val="34"/>
      </rPr>
      <t>Chlamydosaurus kingii</t>
    </r>
  </si>
  <si>
    <r>
      <rPr>
        <sz val="8"/>
        <rFont val="Verdana"/>
        <family val="34"/>
      </rPr>
      <t>Frilled Lizard</t>
    </r>
  </si>
  <si>
    <r>
      <rPr>
        <i/>
        <sz val="8"/>
        <rFont val="Verdana"/>
        <family val="34"/>
      </rPr>
      <t>Ctenophorus cristatus</t>
    </r>
  </si>
  <si>
    <r>
      <rPr>
        <sz val="8"/>
        <rFont val="Verdana"/>
        <family val="34"/>
      </rPr>
      <t>Crested Bicycle-Dragon</t>
    </r>
  </si>
  <si>
    <r>
      <rPr>
        <i/>
        <sz val="8"/>
        <rFont val="Verdana"/>
        <family val="34"/>
      </rPr>
      <t>Ctenophorus decresii</t>
    </r>
  </si>
  <si>
    <r>
      <rPr>
        <sz val="8"/>
        <rFont val="Verdana"/>
        <family val="34"/>
      </rPr>
      <t>Tawny Crevice-Dragon</t>
    </r>
  </si>
  <si>
    <r>
      <rPr>
        <i/>
        <sz val="8"/>
        <rFont val="Verdana"/>
        <family val="34"/>
      </rPr>
      <t>Ctenophorus fionni</t>
    </r>
  </si>
  <si>
    <r>
      <rPr>
        <sz val="8"/>
        <rFont val="Verdana"/>
        <family val="34"/>
      </rPr>
      <t>Peninsula Crevis-Dragon</t>
    </r>
  </si>
  <si>
    <r>
      <rPr>
        <i/>
        <sz val="8"/>
        <rFont val="Verdana"/>
        <family val="34"/>
      </rPr>
      <t>Ctenophorus isolepis</t>
    </r>
  </si>
  <si>
    <r>
      <rPr>
        <sz val="8"/>
        <rFont val="Verdana"/>
        <family val="34"/>
      </rPr>
      <t>Military Sand-Dragon</t>
    </r>
  </si>
  <si>
    <r>
      <rPr>
        <i/>
        <sz val="8"/>
        <rFont val="Verdana"/>
        <family val="34"/>
      </rPr>
      <t>Ctenophorus vadnappa</t>
    </r>
  </si>
  <si>
    <r>
      <rPr>
        <sz val="8"/>
        <rFont val="Verdana"/>
        <family val="34"/>
      </rPr>
      <t>Red-Barred Crevice-Dragon</t>
    </r>
  </si>
  <si>
    <r>
      <rPr>
        <i/>
        <sz val="8"/>
        <rFont val="Verdana"/>
        <family val="34"/>
      </rPr>
      <t>Ctenotus pantherinus</t>
    </r>
  </si>
  <si>
    <r>
      <rPr>
        <sz val="8"/>
        <rFont val="Verdana"/>
        <family val="34"/>
      </rPr>
      <t>Leopard Ctenotus</t>
    </r>
  </si>
  <si>
    <r>
      <rPr>
        <i/>
        <sz val="8"/>
        <rFont val="Verdana"/>
        <family val="34"/>
      </rPr>
      <t>Ctenotus pantherinus ocellifer</t>
    </r>
  </si>
  <si>
    <r>
      <rPr>
        <i/>
        <sz val="8"/>
        <rFont val="Verdana"/>
        <family val="34"/>
      </rPr>
      <t>Cyrtodactylus louisiadensis</t>
    </r>
  </si>
  <si>
    <r>
      <rPr>
        <sz val="8"/>
        <rFont val="Verdana"/>
        <family val="34"/>
      </rPr>
      <t>Ring-Tailed Gecko</t>
    </r>
  </si>
  <si>
    <r>
      <rPr>
        <i/>
        <sz val="8"/>
        <rFont val="Verdana"/>
        <family val="34"/>
      </rPr>
      <t>Delma impar</t>
    </r>
  </si>
  <si>
    <r>
      <rPr>
        <sz val="8"/>
        <rFont val="Verdana"/>
        <family val="34"/>
      </rPr>
      <t>Striped Legless Lizard</t>
    </r>
  </si>
  <si>
    <r>
      <rPr>
        <i/>
        <sz val="8"/>
        <rFont val="Verdana"/>
        <family val="34"/>
      </rPr>
      <t>Dendrelaphis calligastra</t>
    </r>
  </si>
  <si>
    <r>
      <rPr>
        <sz val="8"/>
        <rFont val="Verdana"/>
        <family val="34"/>
      </rPr>
      <t>Northern Tree Snake</t>
    </r>
  </si>
  <si>
    <r>
      <rPr>
        <i/>
        <sz val="8"/>
        <rFont val="Verdana"/>
        <family val="34"/>
      </rPr>
      <t>Diplodactylus byrnei</t>
    </r>
  </si>
  <si>
    <r>
      <rPr>
        <sz val="8"/>
        <rFont val="Verdana"/>
        <family val="34"/>
      </rPr>
      <t>Gibber Gecko</t>
    </r>
  </si>
  <si>
    <r>
      <rPr>
        <i/>
        <sz val="8"/>
        <rFont val="Verdana"/>
        <family val="34"/>
      </rPr>
      <t>Diplodactylus conspicillatus</t>
    </r>
  </si>
  <si>
    <r>
      <rPr>
        <sz val="8"/>
        <rFont val="Verdana"/>
        <family val="34"/>
      </rPr>
      <t>Fat-Tailed Diplodactylus</t>
    </r>
  </si>
  <si>
    <r>
      <rPr>
        <i/>
        <sz val="8"/>
        <rFont val="Verdana"/>
        <family val="34"/>
      </rPr>
      <t>Diplodactylus elderi</t>
    </r>
  </si>
  <si>
    <r>
      <rPr>
        <sz val="8"/>
        <rFont val="Verdana"/>
        <family val="34"/>
      </rPr>
      <t>Jewelled Gecko</t>
    </r>
  </si>
  <si>
    <r>
      <rPr>
        <i/>
        <sz val="8"/>
        <rFont val="Verdana"/>
        <family val="34"/>
      </rPr>
      <t>Diplodactylus galeatus</t>
    </r>
  </si>
  <si>
    <r>
      <rPr>
        <sz val="8"/>
        <rFont val="Verdana"/>
        <family val="34"/>
      </rPr>
      <t>Helmeted Gecko</t>
    </r>
  </si>
  <si>
    <r>
      <rPr>
        <i/>
        <sz val="8"/>
        <rFont val="Verdana"/>
        <family val="34"/>
      </rPr>
      <t>Diplodactylus granariensis</t>
    </r>
  </si>
  <si>
    <r>
      <rPr>
        <sz val="8"/>
        <rFont val="Verdana"/>
        <family val="34"/>
      </rPr>
      <t>Wheat-Belt Stone Gecko</t>
    </r>
  </si>
  <si>
    <r>
      <rPr>
        <i/>
        <sz val="8"/>
        <rFont val="Verdana"/>
        <family val="34"/>
      </rPr>
      <t>Diplodactylus stenodactylus</t>
    </r>
  </si>
  <si>
    <r>
      <rPr>
        <sz val="8"/>
        <rFont val="Verdana"/>
        <family val="34"/>
      </rPr>
      <t>Crowned Gecko</t>
    </r>
  </si>
  <si>
    <r>
      <rPr>
        <i/>
        <sz val="8"/>
        <rFont val="Verdana"/>
        <family val="34"/>
      </rPr>
      <t>Diporiphora bennettii</t>
    </r>
  </si>
  <si>
    <r>
      <rPr>
        <sz val="8"/>
        <rFont val="Verdana"/>
        <family val="34"/>
      </rPr>
      <t>Robust Two-Line Dragon</t>
    </r>
  </si>
  <si>
    <r>
      <rPr>
        <i/>
        <sz val="8"/>
        <rFont val="Verdana"/>
        <family val="34"/>
      </rPr>
      <t>Egernia depressa</t>
    </r>
  </si>
  <si>
    <r>
      <rPr>
        <sz val="8"/>
        <rFont val="Verdana"/>
        <family val="34"/>
      </rPr>
      <t>Pygmy Spiny-Tailed Skink</t>
    </r>
  </si>
  <si>
    <r>
      <rPr>
        <i/>
        <sz val="8"/>
        <rFont val="Verdana"/>
        <family val="34"/>
      </rPr>
      <t>Egernia margaretae margaretae</t>
    </r>
  </si>
  <si>
    <r>
      <rPr>
        <sz val="8"/>
        <rFont val="Verdana"/>
        <family val="34"/>
      </rPr>
      <t>Centralian Ranges Rock-Skink</t>
    </r>
  </si>
  <si>
    <r>
      <rPr>
        <i/>
        <sz val="8"/>
        <rFont val="Verdana"/>
        <family val="34"/>
      </rPr>
      <t>Egernia margaretae personata</t>
    </r>
  </si>
  <si>
    <r>
      <rPr>
        <sz val="8"/>
        <rFont val="Verdana"/>
        <family val="34"/>
      </rPr>
      <t>Flinder's Ranges Rock-Skink</t>
    </r>
  </si>
  <si>
    <r>
      <rPr>
        <i/>
        <sz val="8"/>
        <rFont val="Verdana"/>
        <family val="34"/>
      </rPr>
      <t>Egernia mcpheei</t>
    </r>
  </si>
  <si>
    <r>
      <rPr>
        <sz val="8"/>
        <rFont val="Verdana"/>
        <family val="34"/>
      </rPr>
      <t>Eastern Crevice Skink</t>
    </r>
  </si>
  <si>
    <r>
      <rPr>
        <i/>
        <sz val="8"/>
        <rFont val="Verdana"/>
        <family val="34"/>
      </rPr>
      <t>Egernia pulchra</t>
    </r>
  </si>
  <si>
    <r>
      <rPr>
        <sz val="8"/>
        <rFont val="Verdana"/>
        <family val="34"/>
      </rPr>
      <t>South-Western Rock-Skink</t>
    </r>
  </si>
  <si>
    <r>
      <rPr>
        <i/>
        <sz val="8"/>
        <rFont val="Verdana"/>
        <family val="34"/>
      </rPr>
      <t>Egernia rugosa</t>
    </r>
  </si>
  <si>
    <r>
      <rPr>
        <sz val="8"/>
        <rFont val="Verdana"/>
        <family val="34"/>
      </rPr>
      <t>Yakka Skink</t>
    </r>
  </si>
  <si>
    <r>
      <rPr>
        <i/>
        <sz val="8"/>
        <rFont val="Verdana"/>
        <family val="34"/>
      </rPr>
      <t>Elseya albagula</t>
    </r>
  </si>
  <si>
    <r>
      <rPr>
        <sz val="8"/>
        <rFont val="Verdana"/>
        <family val="34"/>
      </rPr>
      <t>Southern Snapping Turtle</t>
    </r>
  </si>
  <si>
    <r>
      <rPr>
        <i/>
        <sz val="8"/>
        <rFont val="Verdana"/>
        <family val="34"/>
      </rPr>
      <t>Elseya belli</t>
    </r>
  </si>
  <si>
    <r>
      <rPr>
        <sz val="8"/>
        <rFont val="Verdana"/>
        <family val="34"/>
      </rPr>
      <t>Bell's Turtle</t>
    </r>
  </si>
  <si>
    <r>
      <rPr>
        <i/>
        <sz val="8"/>
        <rFont val="Verdana"/>
        <family val="34"/>
      </rPr>
      <t>Elseya irwini</t>
    </r>
  </si>
  <si>
    <r>
      <rPr>
        <sz val="8"/>
        <rFont val="Verdana"/>
        <family val="34"/>
      </rPr>
      <t>Irwin's Turtle</t>
    </r>
  </si>
  <si>
    <r>
      <rPr>
        <i/>
        <sz val="8"/>
        <rFont val="Verdana"/>
        <family val="34"/>
      </rPr>
      <t>Elseya lavarackorum</t>
    </r>
  </si>
  <si>
    <r>
      <rPr>
        <sz val="8"/>
        <rFont val="Verdana"/>
        <family val="34"/>
      </rPr>
      <t>Gulf Snapping Turtle</t>
    </r>
  </si>
  <si>
    <r>
      <rPr>
        <i/>
        <sz val="8"/>
        <rFont val="Verdana"/>
        <family val="34"/>
      </rPr>
      <t>Emydura australis</t>
    </r>
  </si>
  <si>
    <r>
      <rPr>
        <sz val="8"/>
        <rFont val="Verdana"/>
        <family val="34"/>
      </rPr>
      <t>North-West Red-Faced Turtle</t>
    </r>
  </si>
  <si>
    <r>
      <rPr>
        <i/>
        <sz val="8"/>
        <rFont val="Verdana"/>
        <family val="34"/>
      </rPr>
      <t>Emydura subglobosa</t>
    </r>
  </si>
  <si>
    <r>
      <rPr>
        <sz val="8"/>
        <rFont val="Verdana"/>
        <family val="34"/>
      </rPr>
      <t>Painted Short-Necked Turtle</t>
    </r>
  </si>
  <si>
    <r>
      <rPr>
        <i/>
        <sz val="8"/>
        <rFont val="Verdana"/>
        <family val="34"/>
      </rPr>
      <t>Emydura tanybaraga</t>
    </r>
  </si>
  <si>
    <r>
      <rPr>
        <sz val="8"/>
        <rFont val="Verdana"/>
        <family val="34"/>
      </rPr>
      <t>Northern Yellow-Faced Turtle</t>
    </r>
  </si>
  <si>
    <r>
      <rPr>
        <i/>
        <sz val="8"/>
        <rFont val="Verdana"/>
        <family val="34"/>
      </rPr>
      <t>Emydura victoriae</t>
    </r>
  </si>
  <si>
    <r>
      <rPr>
        <sz val="8"/>
        <rFont val="Verdana"/>
        <family val="34"/>
      </rPr>
      <t>Northern Red-Faced Turtle</t>
    </r>
  </si>
  <si>
    <r>
      <rPr>
        <i/>
        <sz val="8"/>
        <rFont val="Verdana"/>
        <family val="34"/>
      </rPr>
      <t>Enhydris polylepis</t>
    </r>
  </si>
  <si>
    <r>
      <rPr>
        <sz val="8"/>
        <rFont val="Verdana"/>
        <family val="34"/>
      </rPr>
      <t>Macleay's Water Snake</t>
    </r>
  </si>
  <si>
    <r>
      <rPr>
        <i/>
        <sz val="8"/>
        <rFont val="Verdana"/>
        <family val="34"/>
      </rPr>
      <t>Eulamprus tryoni</t>
    </r>
  </si>
  <si>
    <r>
      <rPr>
        <sz val="8"/>
        <rFont val="Verdana"/>
        <family val="34"/>
      </rPr>
      <t>Tryon’s Skink</t>
    </r>
  </si>
  <si>
    <r>
      <rPr>
        <i/>
        <sz val="8"/>
        <rFont val="Verdana"/>
        <family val="34"/>
      </rPr>
      <t>Gehyra montium</t>
    </r>
  </si>
  <si>
    <r>
      <rPr>
        <sz val="8"/>
        <rFont val="Verdana"/>
        <family val="34"/>
      </rPr>
      <t>Centralian Dtella</t>
    </r>
  </si>
  <si>
    <r>
      <rPr>
        <i/>
        <sz val="8"/>
        <rFont val="Verdana"/>
        <family val="34"/>
      </rPr>
      <t>Gnypetoscincus queenslandiae</t>
    </r>
  </si>
  <si>
    <r>
      <rPr>
        <sz val="8"/>
        <rFont val="Verdana"/>
        <family val="34"/>
      </rPr>
      <t>Prickly Forest Skink</t>
    </r>
  </si>
  <si>
    <r>
      <rPr>
        <i/>
        <sz val="8"/>
        <rFont val="Verdana"/>
        <family val="34"/>
      </rPr>
      <t>Hypsilurus boydii</t>
    </r>
  </si>
  <si>
    <r>
      <rPr>
        <sz val="8"/>
        <rFont val="Verdana"/>
        <family val="34"/>
      </rPr>
      <t>Boyd's Forest Dragon</t>
    </r>
  </si>
  <si>
    <r>
      <rPr>
        <i/>
        <sz val="8"/>
        <rFont val="Verdana"/>
        <family val="34"/>
      </rPr>
      <t>Leiopython albertisii</t>
    </r>
  </si>
  <si>
    <r>
      <rPr>
        <sz val="8"/>
        <rFont val="Verdana"/>
        <family val="34"/>
      </rPr>
      <t>White-Lipped Python</t>
    </r>
  </si>
  <si>
    <r>
      <rPr>
        <i/>
        <sz val="8"/>
        <rFont val="Verdana"/>
        <family val="34"/>
      </rPr>
      <t>Lepidodactylus lugubris</t>
    </r>
  </si>
  <si>
    <r>
      <rPr>
        <sz val="8"/>
        <rFont val="Verdana"/>
        <family val="34"/>
      </rPr>
      <t>Mourning Chained Gecko</t>
    </r>
  </si>
  <si>
    <r>
      <rPr>
        <i/>
        <sz val="8"/>
        <rFont val="Verdana"/>
        <family val="34"/>
      </rPr>
      <t>Macrochelodina burrungandjii</t>
    </r>
  </si>
  <si>
    <r>
      <rPr>
        <sz val="8"/>
        <rFont val="Verdana"/>
        <family val="34"/>
      </rPr>
      <t>Sandstone Long-Necked Turtle</t>
    </r>
  </si>
  <si>
    <r>
      <rPr>
        <i/>
        <sz val="8"/>
        <rFont val="Verdana"/>
        <family val="34"/>
      </rPr>
      <t>Macrochelodina expansa</t>
    </r>
  </si>
  <si>
    <r>
      <rPr>
        <sz val="8"/>
        <rFont val="Verdana"/>
        <family val="34"/>
      </rPr>
      <t>Broad-Shelled Snake-Necked Turtle</t>
    </r>
  </si>
  <si>
    <r>
      <rPr>
        <i/>
        <sz val="8"/>
        <rFont val="Verdana"/>
        <family val="34"/>
      </rPr>
      <t>Morelia amethistina</t>
    </r>
  </si>
  <si>
    <r>
      <rPr>
        <sz val="8"/>
        <rFont val="Verdana"/>
        <family val="34"/>
      </rPr>
      <t>Amethyst Python</t>
    </r>
  </si>
  <si>
    <r>
      <rPr>
        <i/>
        <sz val="8"/>
        <rFont val="Verdana"/>
        <family val="34"/>
      </rPr>
      <t>Morelia carinata</t>
    </r>
  </si>
  <si>
    <r>
      <rPr>
        <sz val="8"/>
        <rFont val="Verdana"/>
        <family val="34"/>
      </rPr>
      <t>Rough-Scaled Python</t>
    </r>
  </si>
  <si>
    <r>
      <rPr>
        <i/>
        <sz val="8"/>
        <rFont val="Verdana"/>
        <family val="34"/>
      </rPr>
      <t>Morelia viridis</t>
    </r>
  </si>
  <si>
    <r>
      <rPr>
        <sz val="8"/>
        <rFont val="Verdana"/>
        <family val="34"/>
      </rPr>
      <t>Green Python</t>
    </r>
  </si>
  <si>
    <r>
      <rPr>
        <i/>
        <sz val="8"/>
        <rFont val="Verdana"/>
        <family val="34"/>
      </rPr>
      <t>Pogona microlepidota</t>
    </r>
  </si>
  <si>
    <r>
      <rPr>
        <sz val="8"/>
        <rFont val="Verdana"/>
        <family val="34"/>
      </rPr>
      <t>Kimberley Bearded Dragon</t>
    </r>
  </si>
  <si>
    <r>
      <rPr>
        <i/>
        <sz val="8"/>
        <rFont val="Verdana"/>
        <family val="34"/>
      </rPr>
      <t>Pseudothecadactylus lindneri</t>
    </r>
  </si>
  <si>
    <r>
      <rPr>
        <sz val="8"/>
        <rFont val="Verdana"/>
        <family val="34"/>
      </rPr>
      <t>Giant Cave Gecko</t>
    </r>
  </si>
  <si>
    <r>
      <rPr>
        <i/>
        <sz val="8"/>
        <rFont val="Verdana"/>
        <family val="34"/>
      </rPr>
      <t>Ramphotyphlops nigrescens</t>
    </r>
  </si>
  <si>
    <r>
      <rPr>
        <sz val="8"/>
        <rFont val="Verdana"/>
        <family val="34"/>
      </rPr>
      <t>Blackish Blind Snake</t>
    </r>
  </si>
  <si>
    <r>
      <rPr>
        <i/>
        <sz val="8"/>
        <rFont val="Verdana"/>
        <family val="34"/>
      </rPr>
      <t>Rheodytes leukops</t>
    </r>
  </si>
  <si>
    <r>
      <rPr>
        <sz val="8"/>
        <rFont val="Verdana"/>
        <family val="34"/>
      </rPr>
      <t>Fitzroy River Turtle</t>
    </r>
  </si>
  <si>
    <r>
      <rPr>
        <i/>
        <sz val="8"/>
        <rFont val="Verdana"/>
        <family val="34"/>
      </rPr>
      <t>Rhynchoedura ornata</t>
    </r>
  </si>
  <si>
    <r>
      <rPr>
        <sz val="8"/>
        <rFont val="Verdana"/>
        <family val="34"/>
      </rPr>
      <t>Beaked Gecko</t>
    </r>
  </si>
  <si>
    <r>
      <rPr>
        <i/>
        <sz val="8"/>
        <rFont val="Verdana"/>
        <family val="34"/>
      </rPr>
      <t>Saltuarius wyberba</t>
    </r>
  </si>
  <si>
    <r>
      <rPr>
        <sz val="8"/>
        <rFont val="Verdana"/>
        <family val="34"/>
      </rPr>
      <t>Granite Leaf-Tailed Gecko</t>
    </r>
  </si>
  <si>
    <r>
      <rPr>
        <i/>
        <sz val="8"/>
        <rFont val="Verdana"/>
        <family val="34"/>
      </rPr>
      <t>Tiliqua multifasciata</t>
    </r>
  </si>
  <si>
    <r>
      <rPr>
        <sz val="8"/>
        <rFont val="Verdana"/>
        <family val="34"/>
      </rPr>
      <t>Centralian Blue-Tongued Lizard</t>
    </r>
  </si>
  <si>
    <r>
      <rPr>
        <i/>
        <sz val="8"/>
        <rFont val="Verdana"/>
        <family val="34"/>
      </rPr>
      <t>Tiliqua occipitalis</t>
    </r>
  </si>
  <si>
    <r>
      <rPr>
        <sz val="8"/>
        <rFont val="Verdana"/>
        <family val="34"/>
      </rPr>
      <t>Western Blue-Tongued Lizard</t>
    </r>
  </si>
  <si>
    <r>
      <rPr>
        <i/>
        <sz val="8"/>
        <rFont val="Verdana"/>
        <family val="34"/>
      </rPr>
      <t>Tropidonophis mairii</t>
    </r>
  </si>
  <si>
    <r>
      <rPr>
        <sz val="8"/>
        <rFont val="Verdana"/>
        <family val="34"/>
      </rPr>
      <t>Keelback Snake</t>
    </r>
  </si>
  <si>
    <r>
      <rPr>
        <i/>
        <sz val="8"/>
        <rFont val="Verdana"/>
        <family val="34"/>
      </rPr>
      <t>Tympanocryptis lineata</t>
    </r>
  </si>
  <si>
    <r>
      <rPr>
        <sz val="8"/>
        <rFont val="Verdana"/>
        <family val="34"/>
      </rPr>
      <t>Lined Earless Dragon</t>
    </r>
  </si>
  <si>
    <r>
      <rPr>
        <i/>
        <sz val="8"/>
        <rFont val="Verdana"/>
        <family val="34"/>
      </rPr>
      <t>Varanus baritji</t>
    </r>
  </si>
  <si>
    <r>
      <rPr>
        <sz val="8"/>
        <rFont val="Verdana"/>
        <family val="34"/>
      </rPr>
      <t>Black-Spotted Ridge-Tailed Monitor</t>
    </r>
  </si>
  <si>
    <r>
      <rPr>
        <i/>
        <sz val="8"/>
        <rFont val="Verdana"/>
        <family val="34"/>
      </rPr>
      <t>Varanus brevicauda</t>
    </r>
  </si>
  <si>
    <r>
      <rPr>
        <sz val="8"/>
        <rFont val="Verdana"/>
        <family val="34"/>
      </rPr>
      <t>Short-Tailed Pygmy Monitor</t>
    </r>
  </si>
  <si>
    <r>
      <rPr>
        <i/>
        <sz val="8"/>
        <rFont val="Verdana"/>
        <family val="34"/>
      </rPr>
      <t>Varanus caudolineatus</t>
    </r>
  </si>
  <si>
    <r>
      <rPr>
        <sz val="8"/>
        <rFont val="Verdana"/>
        <family val="34"/>
      </rPr>
      <t>Line-Tailed Pygmy Monitor</t>
    </r>
  </si>
  <si>
    <r>
      <rPr>
        <i/>
        <sz val="8"/>
        <rFont val="Verdana"/>
        <family val="34"/>
      </rPr>
      <t>Varanus giganteus</t>
    </r>
  </si>
  <si>
    <r>
      <rPr>
        <sz val="8"/>
        <rFont val="Verdana"/>
        <family val="34"/>
      </rPr>
      <t>Perentie</t>
    </r>
  </si>
  <si>
    <r>
      <rPr>
        <i/>
        <sz val="8"/>
        <rFont val="Verdana"/>
        <family val="34"/>
      </rPr>
      <t>Varanus glauerti</t>
    </r>
  </si>
  <si>
    <r>
      <rPr>
        <sz val="8"/>
        <rFont val="Verdana"/>
        <family val="34"/>
      </rPr>
      <t>Kimberley Rock Monitor</t>
    </r>
  </si>
  <si>
    <r>
      <rPr>
        <i/>
        <sz val="8"/>
        <rFont val="Verdana"/>
        <family val="34"/>
      </rPr>
      <t>Varanus indicus</t>
    </r>
  </si>
  <si>
    <r>
      <rPr>
        <sz val="8"/>
        <rFont val="Verdana"/>
        <family val="34"/>
      </rPr>
      <t>Mangrove Monitor</t>
    </r>
  </si>
  <si>
    <r>
      <rPr>
        <i/>
        <sz val="8"/>
        <rFont val="Verdana"/>
        <family val="34"/>
      </rPr>
      <t>Varanus kingorum</t>
    </r>
  </si>
  <si>
    <r>
      <rPr>
        <sz val="8"/>
        <rFont val="Verdana"/>
        <family val="34"/>
      </rPr>
      <t>Pygmy Rock Monitor</t>
    </r>
  </si>
  <si>
    <r>
      <rPr>
        <i/>
        <sz val="8"/>
        <rFont val="Verdana"/>
        <family val="34"/>
      </rPr>
      <t>Varanus mertensi</t>
    </r>
  </si>
  <si>
    <r>
      <rPr>
        <sz val="8"/>
        <rFont val="Verdana"/>
        <family val="34"/>
      </rPr>
      <t>Mertens's Water Monitor</t>
    </r>
  </si>
  <si>
    <r>
      <rPr>
        <i/>
        <sz val="8"/>
        <rFont val="Verdana"/>
        <family val="34"/>
      </rPr>
      <t>Varanus mitchelli</t>
    </r>
  </si>
  <si>
    <r>
      <rPr>
        <sz val="8"/>
        <rFont val="Verdana"/>
        <family val="34"/>
      </rPr>
      <t>Mitchell's Water Monitor</t>
    </r>
  </si>
  <si>
    <r>
      <rPr>
        <i/>
        <sz val="8"/>
        <rFont val="Verdana"/>
        <family val="34"/>
      </rPr>
      <t>Varanus panoptes</t>
    </r>
  </si>
  <si>
    <r>
      <rPr>
        <sz val="8"/>
        <rFont val="Verdana"/>
        <family val="34"/>
      </rPr>
      <t>Yellow-Spotted Monitor</t>
    </r>
  </si>
  <si>
    <r>
      <rPr>
        <i/>
        <sz val="8"/>
        <rFont val="Verdana"/>
        <family val="34"/>
      </rPr>
      <t>Varanus primordius</t>
    </r>
  </si>
  <si>
    <r>
      <rPr>
        <sz val="8"/>
        <rFont val="Verdana"/>
        <family val="34"/>
      </rPr>
      <t>Northern Blunt-Spined Monitor</t>
    </r>
  </si>
  <si>
    <r>
      <rPr>
        <sz val="8"/>
        <rFont val="Verdana"/>
        <family val="34"/>
      </rPr>
      <t>Rosenberg's Goanna</t>
    </r>
  </si>
  <si>
    <r>
      <rPr>
        <i/>
        <sz val="8"/>
        <rFont val="Verdana"/>
        <family val="34"/>
      </rPr>
      <t>Varanus scalaris</t>
    </r>
  </si>
  <si>
    <r>
      <rPr>
        <sz val="8"/>
        <rFont val="Verdana"/>
        <family val="34"/>
      </rPr>
      <t>Spotted Tree Monitor</t>
    </r>
  </si>
  <si>
    <r>
      <rPr>
        <i/>
        <sz val="8"/>
        <rFont val="Verdana"/>
        <family val="34"/>
      </rPr>
      <t>Varanus spenceri</t>
    </r>
  </si>
  <si>
    <r>
      <rPr>
        <sz val="8"/>
        <rFont val="Verdana"/>
        <family val="34"/>
      </rPr>
      <t>Spencer's Monitor</t>
    </r>
  </si>
  <si>
    <r>
      <rPr>
        <i/>
        <sz val="8"/>
        <rFont val="Verdana"/>
        <family val="34"/>
      </rPr>
      <t>Varanus storri</t>
    </r>
  </si>
  <si>
    <r>
      <rPr>
        <sz val="8"/>
        <rFont val="Verdana"/>
        <family val="34"/>
      </rPr>
      <t>Storr's Monitor</t>
    </r>
  </si>
  <si>
    <r>
      <rPr>
        <i/>
        <sz val="8"/>
        <rFont val="Verdana"/>
        <family val="34"/>
      </rPr>
      <t>Varanus varius</t>
    </r>
  </si>
  <si>
    <r>
      <rPr>
        <sz val="8"/>
        <rFont val="Verdana"/>
        <family val="34"/>
      </rPr>
      <t>Lace Monitor</t>
    </r>
  </si>
  <si>
    <r>
      <rPr>
        <i/>
        <sz val="8"/>
        <rFont val="Verdana"/>
        <family val="34"/>
      </rPr>
      <t>Hoplocephalus bitorquatus</t>
    </r>
  </si>
  <si>
    <r>
      <rPr>
        <sz val="8"/>
        <rFont val="Verdana"/>
        <family val="34"/>
      </rPr>
      <t>Pale-Headed Snake</t>
    </r>
  </si>
  <si>
    <r>
      <rPr>
        <sz val="8"/>
        <rFont val="Verdana"/>
        <family val="34"/>
      </rPr>
      <t>R3,R4,R5</t>
    </r>
  </si>
  <si>
    <r>
      <rPr>
        <i/>
        <sz val="8"/>
        <rFont val="Verdana"/>
        <family val="34"/>
      </rPr>
      <t xml:space="preserve">Hoplocephalus bitorquatus x
</t>
    </r>
    <r>
      <rPr>
        <i/>
        <sz val="8"/>
        <rFont val="Verdana"/>
        <family val="34"/>
      </rPr>
      <t>Hoplocephalus stephensii</t>
    </r>
  </si>
  <si>
    <r>
      <rPr>
        <sz val="8"/>
        <rFont val="Verdana"/>
        <family val="34"/>
      </rPr>
      <t xml:space="preserve">Pale-Headed/Stephens' Banded Snake
</t>
    </r>
    <r>
      <rPr>
        <sz val="8"/>
        <rFont val="Verdana"/>
        <family val="34"/>
      </rPr>
      <t>Hybrid</t>
    </r>
  </si>
  <si>
    <r>
      <rPr>
        <sz val="8"/>
        <rFont val="Verdana"/>
        <family val="34"/>
      </rPr>
      <t>T161</t>
    </r>
  </si>
  <si>
    <r>
      <rPr>
        <i/>
        <sz val="8"/>
        <rFont val="Verdana"/>
        <family val="34"/>
      </rPr>
      <t>Hoplocephalus bungaroides</t>
    </r>
  </si>
  <si>
    <r>
      <rPr>
        <sz val="8"/>
        <rFont val="Verdana"/>
        <family val="34"/>
      </rPr>
      <t>Broad-Headed Snake</t>
    </r>
  </si>
  <si>
    <r>
      <rPr>
        <i/>
        <sz val="8"/>
        <rFont val="Verdana"/>
        <family val="34"/>
      </rPr>
      <t>Hoplocephalus stephensii</t>
    </r>
  </si>
  <si>
    <r>
      <rPr>
        <sz val="8"/>
        <rFont val="Verdana"/>
        <family val="34"/>
      </rPr>
      <t>Stephens' Banded Snake</t>
    </r>
  </si>
  <si>
    <r>
      <rPr>
        <i/>
        <sz val="8"/>
        <rFont val="Verdana"/>
        <family val="34"/>
      </rPr>
      <t>Parasuta spectabilis</t>
    </r>
  </si>
  <si>
    <r>
      <rPr>
        <sz val="8"/>
        <rFont val="Verdana"/>
        <family val="34"/>
      </rPr>
      <t>Spectacled Hooded Snake</t>
    </r>
  </si>
  <si>
    <r>
      <rPr>
        <i/>
        <sz val="8"/>
        <rFont val="Verdana"/>
        <family val="34"/>
      </rPr>
      <t>Pseudechis collettii</t>
    </r>
  </si>
  <si>
    <r>
      <rPr>
        <sz val="8"/>
        <rFont val="Verdana"/>
        <family val="34"/>
      </rPr>
      <t>Collett's Snake</t>
    </r>
  </si>
  <si>
    <r>
      <rPr>
        <i/>
        <sz val="8"/>
        <rFont val="Verdana"/>
        <family val="34"/>
      </rPr>
      <t>Pseudechis porphyriacus</t>
    </r>
  </si>
  <si>
    <r>
      <rPr>
        <sz val="8"/>
        <rFont val="Verdana"/>
        <family val="34"/>
      </rPr>
      <t>Red-Bellied Black Snake</t>
    </r>
  </si>
  <si>
    <r>
      <rPr>
        <i/>
        <sz val="8"/>
        <rFont val="Verdana"/>
        <family val="34"/>
      </rPr>
      <t>Suta flagellum</t>
    </r>
  </si>
  <si>
    <r>
      <rPr>
        <sz val="8"/>
        <rFont val="Verdana"/>
        <family val="34"/>
      </rPr>
      <t>Little Whip Snake</t>
    </r>
  </si>
  <si>
    <r>
      <rPr>
        <i/>
        <sz val="8"/>
        <rFont val="Verdana"/>
        <family val="34"/>
      </rPr>
      <t>Vermicella annulata</t>
    </r>
  </si>
  <si>
    <r>
      <rPr>
        <sz val="8"/>
        <rFont val="Verdana"/>
        <family val="34"/>
      </rPr>
      <t>Eastern Bandy-bandy</t>
    </r>
  </si>
  <si>
    <r>
      <rPr>
        <sz val="8"/>
        <rFont val="Verdana"/>
        <family val="34"/>
      </rPr>
      <t>Southern Death Adder</t>
    </r>
  </si>
  <si>
    <r>
      <rPr>
        <sz val="8"/>
        <rFont val="Verdana"/>
        <family val="34"/>
      </rPr>
      <t>R4,R5</t>
    </r>
  </si>
  <si>
    <r>
      <rPr>
        <i/>
        <sz val="8"/>
        <rFont val="Verdana"/>
        <family val="34"/>
      </rPr>
      <t>Acanthophis praelongus</t>
    </r>
  </si>
  <si>
    <r>
      <rPr>
        <sz val="8"/>
        <rFont val="Verdana"/>
        <family val="34"/>
      </rPr>
      <t>Northern Death Adder</t>
    </r>
  </si>
  <si>
    <r>
      <rPr>
        <i/>
        <sz val="8"/>
        <rFont val="Verdana"/>
        <family val="34"/>
      </rPr>
      <t>Acanthophis Pyrrhus</t>
    </r>
  </si>
  <si>
    <r>
      <rPr>
        <sz val="8"/>
        <rFont val="Verdana"/>
        <family val="34"/>
      </rPr>
      <t>Desert Death Adder</t>
    </r>
  </si>
  <si>
    <r>
      <rPr>
        <i/>
        <sz val="8"/>
        <rFont val="Verdana"/>
        <family val="34"/>
      </rPr>
      <t>Austrelaps ramsayi</t>
    </r>
  </si>
  <si>
    <r>
      <rPr>
        <sz val="8"/>
        <rFont val="Verdana"/>
        <family val="34"/>
      </rPr>
      <t>Highlands Copperhead</t>
    </r>
  </si>
  <si>
    <r>
      <rPr>
        <i/>
        <sz val="8"/>
        <rFont val="Verdana"/>
        <family val="34"/>
      </rPr>
      <t>Austrelaps superbus</t>
    </r>
  </si>
  <si>
    <r>
      <rPr>
        <sz val="8"/>
        <rFont val="Verdana"/>
        <family val="34"/>
      </rPr>
      <t>Lowlands Copperhead</t>
    </r>
  </si>
  <si>
    <r>
      <rPr>
        <sz val="8"/>
        <rFont val="Verdana"/>
        <family val="34"/>
      </rPr>
      <t>Eastern Small-Eyed Snake</t>
    </r>
  </si>
  <si>
    <r>
      <rPr>
        <i/>
        <sz val="8"/>
        <rFont val="Verdana"/>
        <family val="34"/>
      </rPr>
      <t>Notechis ater</t>
    </r>
  </si>
  <si>
    <r>
      <rPr>
        <sz val="8"/>
        <rFont val="Verdana"/>
        <family val="34"/>
      </rPr>
      <t>Black Tiger Snake</t>
    </r>
  </si>
  <si>
    <r>
      <rPr>
        <sz val="8"/>
        <rFont val="Verdana"/>
        <family val="34"/>
      </rPr>
      <t>Mainland Tiger Snake</t>
    </r>
  </si>
  <si>
    <r>
      <rPr>
        <i/>
        <sz val="8"/>
        <rFont val="Verdana"/>
        <family val="34"/>
      </rPr>
      <t>Pseudechis affinis</t>
    </r>
  </si>
  <si>
    <r>
      <rPr>
        <sz val="8"/>
        <rFont val="Verdana"/>
        <family val="34"/>
      </rPr>
      <t>Dugite</t>
    </r>
  </si>
  <si>
    <r>
      <rPr>
        <i/>
        <sz val="8"/>
        <rFont val="Verdana"/>
        <family val="34"/>
      </rPr>
      <t>Pseudechis australis</t>
    </r>
  </si>
  <si>
    <r>
      <rPr>
        <sz val="8"/>
        <rFont val="Verdana"/>
        <family val="34"/>
      </rPr>
      <t>Mulga Snake</t>
    </r>
  </si>
  <si>
    <r>
      <rPr>
        <i/>
        <sz val="8"/>
        <rFont val="Verdana"/>
        <family val="34"/>
      </rPr>
      <t>Pseudechis butleri</t>
    </r>
  </si>
  <si>
    <r>
      <rPr>
        <sz val="8"/>
        <rFont val="Verdana"/>
        <family val="34"/>
      </rPr>
      <t>Spotted Mulga Snake</t>
    </r>
  </si>
  <si>
    <r>
      <rPr>
        <i/>
        <sz val="8"/>
        <rFont val="Verdana"/>
        <family val="34"/>
      </rPr>
      <t>Pseudechis guttatus</t>
    </r>
  </si>
  <si>
    <r>
      <rPr>
        <sz val="8"/>
        <rFont val="Verdana"/>
        <family val="34"/>
      </rPr>
      <t>Spotted Black Snake</t>
    </r>
  </si>
  <si>
    <r>
      <rPr>
        <i/>
        <sz val="8"/>
        <rFont val="Verdana"/>
        <family val="34"/>
      </rPr>
      <t>Pseudonaja modesta</t>
    </r>
  </si>
  <si>
    <r>
      <rPr>
        <sz val="8"/>
        <rFont val="Verdana"/>
        <family val="34"/>
      </rPr>
      <t>Ringed Brown Snake</t>
    </r>
  </si>
  <si>
    <r>
      <rPr>
        <i/>
        <sz val="8"/>
        <rFont val="Verdana"/>
        <family val="34"/>
      </rPr>
      <t>Pseudonaja nuchalis</t>
    </r>
  </si>
  <si>
    <r>
      <rPr>
        <sz val="8"/>
        <rFont val="Verdana"/>
        <family val="34"/>
      </rPr>
      <t>Gwardar</t>
    </r>
  </si>
  <si>
    <r>
      <rPr>
        <i/>
        <sz val="8"/>
        <rFont val="Verdana"/>
        <family val="34"/>
      </rPr>
      <t>Suta suta</t>
    </r>
  </si>
  <si>
    <r>
      <rPr>
        <sz val="8"/>
        <rFont val="Verdana"/>
        <family val="34"/>
      </rPr>
      <t>Curl Snake</t>
    </r>
  </si>
  <si>
    <r>
      <rPr>
        <i/>
        <sz val="8"/>
        <rFont val="Verdana"/>
        <family val="34"/>
      </rPr>
      <t>Oxyuranus microlepidotus</t>
    </r>
  </si>
  <si>
    <r>
      <rPr>
        <sz val="8"/>
        <rFont val="Verdana"/>
        <family val="34"/>
      </rPr>
      <t>Fierce Snake</t>
    </r>
  </si>
  <si>
    <r>
      <rPr>
        <sz val="8"/>
        <rFont val="Verdana"/>
        <family val="34"/>
      </rPr>
      <t>R5</t>
    </r>
  </si>
  <si>
    <r>
      <rPr>
        <i/>
        <sz val="8"/>
        <rFont val="Verdana"/>
        <family val="34"/>
      </rPr>
      <t>Oxyuranus scutellatus</t>
    </r>
  </si>
  <si>
    <r>
      <rPr>
        <sz val="8"/>
        <rFont val="Verdana"/>
        <family val="34"/>
      </rPr>
      <t>Taipan</t>
    </r>
  </si>
  <si>
    <r>
      <rPr>
        <i/>
        <sz val="8"/>
        <rFont val="Verdana"/>
        <family val="34"/>
      </rPr>
      <t>Pseudonaja textilis</t>
    </r>
  </si>
  <si>
    <r>
      <rPr>
        <sz val="8"/>
        <rFont val="Verdana"/>
        <family val="34"/>
      </rPr>
      <t>Eastern Brown Snake</t>
    </r>
  </si>
  <si>
    <r>
      <rPr>
        <i/>
        <sz val="8"/>
        <rFont val="Verdana"/>
        <family val="34"/>
      </rPr>
      <t>Tropidechis carinatus</t>
    </r>
  </si>
  <si>
    <r>
      <rPr>
        <sz val="8"/>
        <rFont val="Verdana"/>
        <family val="34"/>
      </rPr>
      <t>Rough-scaled Snake</t>
    </r>
  </si>
  <si>
    <r>
      <rPr>
        <b/>
        <sz val="10"/>
        <rFont val="Arial"/>
        <family val="34"/>
      </rPr>
      <t>EXEMPT SPECIES: A certificate or licence is not required to buy, sell (including commercial trade through pet shops) or hold these 41 species of exempt animals.</t>
    </r>
  </si>
  <si>
    <r>
      <rPr>
        <i/>
        <sz val="8"/>
        <rFont val="Verdana"/>
        <family val="34"/>
      </rPr>
      <t xml:space="preserve">Cacatua galerita
</t>
    </r>
    <r>
      <rPr>
        <b/>
        <sz val="8"/>
        <rFont val="Verdana"/>
        <family val="34"/>
      </rPr>
      <t>Sulphur-crested Cockatoo</t>
    </r>
  </si>
  <si>
    <r>
      <rPr>
        <i/>
        <sz val="8"/>
        <rFont val="Verdana"/>
        <family val="34"/>
      </rPr>
      <t xml:space="preserve">Cacatua pastinator butleri
</t>
    </r>
    <r>
      <rPr>
        <b/>
        <sz val="8"/>
        <rFont val="Verdana"/>
        <family val="34"/>
      </rPr>
      <t>Western Corella</t>
    </r>
  </si>
  <si>
    <r>
      <rPr>
        <i/>
        <sz val="8"/>
        <rFont val="Verdana"/>
        <family val="34"/>
      </rPr>
      <t xml:space="preserve">Cacatua roseicapilla
</t>
    </r>
    <r>
      <rPr>
        <b/>
        <sz val="8"/>
        <rFont val="Verdana"/>
        <family val="34"/>
      </rPr>
      <t>Galah</t>
    </r>
  </si>
  <si>
    <r>
      <rPr>
        <i/>
        <sz val="8"/>
        <rFont val="Verdana"/>
        <family val="34"/>
      </rPr>
      <t xml:space="preserve">Cacatua sanguinea
</t>
    </r>
    <r>
      <rPr>
        <b/>
        <sz val="8"/>
        <rFont val="Verdana"/>
        <family val="34"/>
      </rPr>
      <t>Little Corella</t>
    </r>
  </si>
  <si>
    <r>
      <rPr>
        <i/>
        <sz val="8"/>
        <rFont val="Verdana"/>
        <family val="34"/>
      </rPr>
      <t xml:space="preserve">Cacatua tenuirostris
</t>
    </r>
    <r>
      <rPr>
        <b/>
        <sz val="8"/>
        <rFont val="Verdana"/>
        <family val="34"/>
      </rPr>
      <t>Long-billed Corella</t>
    </r>
  </si>
  <si>
    <r>
      <rPr>
        <i/>
        <sz val="8"/>
        <rFont val="Verdana"/>
        <family val="34"/>
      </rPr>
      <t xml:space="preserve">Nymphicus hollandicus
</t>
    </r>
    <r>
      <rPr>
        <b/>
        <sz val="8"/>
        <rFont val="Verdana"/>
        <family val="34"/>
      </rPr>
      <t>Cockatiel</t>
    </r>
  </si>
  <si>
    <r>
      <rPr>
        <i/>
        <sz val="8"/>
        <rFont val="Verdana"/>
        <family val="34"/>
      </rPr>
      <t xml:space="preserve">Trichoglossus chlorolepidotus
</t>
    </r>
    <r>
      <rPr>
        <b/>
        <sz val="8"/>
        <rFont val="Verdana"/>
        <family val="34"/>
      </rPr>
      <t>Scaly-breasted Lorikeet</t>
    </r>
  </si>
  <si>
    <r>
      <rPr>
        <i/>
        <sz val="8"/>
        <rFont val="Verdana"/>
        <family val="34"/>
      </rPr>
      <t xml:space="preserve">Trichoglossus haematodus
</t>
    </r>
    <r>
      <rPr>
        <b/>
        <sz val="8"/>
        <rFont val="Verdana"/>
        <family val="34"/>
      </rPr>
      <t>Rainbow Lorikeet</t>
    </r>
  </si>
  <si>
    <r>
      <rPr>
        <i/>
        <sz val="8"/>
        <rFont val="Verdana"/>
        <family val="34"/>
      </rPr>
      <t xml:space="preserve">Trichoglossus rubritorquis
</t>
    </r>
    <r>
      <rPr>
        <b/>
        <sz val="8"/>
        <rFont val="Verdana"/>
        <family val="34"/>
      </rPr>
      <t>Red-collared Lorikeet</t>
    </r>
  </si>
  <si>
    <r>
      <rPr>
        <i/>
        <sz val="8"/>
        <rFont val="Verdana"/>
        <family val="34"/>
      </rPr>
      <t xml:space="preserve">Glossopsitta concinna
</t>
    </r>
    <r>
      <rPr>
        <b/>
        <sz val="8"/>
        <rFont val="Verdana"/>
        <family val="34"/>
      </rPr>
      <t>Musk Lorikeet</t>
    </r>
  </si>
  <si>
    <r>
      <rPr>
        <i/>
        <sz val="8"/>
        <rFont val="Verdana"/>
        <family val="34"/>
      </rPr>
      <t xml:space="preserve">Polytelis alexandrae
</t>
    </r>
    <r>
      <rPr>
        <b/>
        <sz val="8"/>
        <rFont val="Verdana"/>
        <family val="34"/>
      </rPr>
      <t>Princess Parrot</t>
    </r>
  </si>
  <si>
    <r>
      <rPr>
        <i/>
        <sz val="8"/>
        <rFont val="Verdana"/>
        <family val="34"/>
      </rPr>
      <t xml:space="preserve">Platycercus adscitus
</t>
    </r>
    <r>
      <rPr>
        <b/>
        <sz val="8"/>
        <rFont val="Verdana"/>
        <family val="34"/>
      </rPr>
      <t>Pale-headed Rosella</t>
    </r>
  </si>
  <si>
    <r>
      <rPr>
        <i/>
        <sz val="8"/>
        <rFont val="Verdana"/>
        <family val="34"/>
      </rPr>
      <t xml:space="preserve">Platycercus elegans adelaidae
</t>
    </r>
    <r>
      <rPr>
        <b/>
        <sz val="8"/>
        <rFont val="Verdana"/>
        <family val="34"/>
      </rPr>
      <t>Adelaide Rosella</t>
    </r>
  </si>
  <si>
    <r>
      <rPr>
        <i/>
        <sz val="8"/>
        <rFont val="Verdana"/>
        <family val="34"/>
      </rPr>
      <t xml:space="preserve">Platycercus elegans flaveolus
</t>
    </r>
    <r>
      <rPr>
        <b/>
        <sz val="8"/>
        <rFont val="Verdana"/>
        <family val="34"/>
      </rPr>
      <t>Yellow Rosella</t>
    </r>
  </si>
  <si>
    <r>
      <rPr>
        <i/>
        <sz val="8"/>
        <rFont val="Verdana"/>
        <family val="34"/>
      </rPr>
      <t xml:space="preserve">Platycercus eximius
</t>
    </r>
    <r>
      <rPr>
        <b/>
        <sz val="8"/>
        <rFont val="Verdana"/>
        <family val="34"/>
      </rPr>
      <t>Eastern Rosella</t>
    </r>
  </si>
  <si>
    <r>
      <rPr>
        <i/>
        <sz val="8"/>
        <rFont val="Verdana"/>
        <family val="34"/>
      </rPr>
      <t xml:space="preserve">Platycercus icterotis
</t>
    </r>
    <r>
      <rPr>
        <b/>
        <sz val="8"/>
        <rFont val="Verdana"/>
        <family val="34"/>
      </rPr>
      <t>Western Rosella</t>
    </r>
  </si>
  <si>
    <r>
      <rPr>
        <sz val="8"/>
        <rFont val="Verdana"/>
        <family val="34"/>
      </rPr>
      <t xml:space="preserve">Purpureicephalus spurious
</t>
    </r>
    <r>
      <rPr>
        <b/>
        <i/>
        <sz val="8"/>
        <rFont val="Verdana"/>
        <family val="34"/>
      </rPr>
      <t>Red-capped Parrot</t>
    </r>
  </si>
  <si>
    <r>
      <rPr>
        <i/>
        <sz val="8"/>
        <rFont val="Verdana"/>
        <family val="34"/>
      </rPr>
      <t xml:space="preserve">Barnardius zonarius semitorquatus
</t>
    </r>
    <r>
      <rPr>
        <b/>
        <sz val="8"/>
        <rFont val="Verdana"/>
        <family val="34"/>
      </rPr>
      <t>Twenty-eight Parrot</t>
    </r>
  </si>
  <si>
    <r>
      <rPr>
        <i/>
        <sz val="8"/>
        <rFont val="Verdana"/>
        <family val="34"/>
      </rPr>
      <t xml:space="preserve">Barnardius zonarius zonarius
</t>
    </r>
    <r>
      <rPr>
        <b/>
        <sz val="8"/>
        <rFont val="Verdana"/>
        <family val="34"/>
      </rPr>
      <t>Port Lincoln Parrot</t>
    </r>
  </si>
  <si>
    <r>
      <rPr>
        <i/>
        <sz val="8"/>
        <rFont val="Verdana"/>
        <family val="34"/>
      </rPr>
      <t xml:space="preserve">Psephotus dissimilis
</t>
    </r>
    <r>
      <rPr>
        <b/>
        <sz val="8"/>
        <rFont val="Verdana"/>
        <family val="34"/>
      </rPr>
      <t>Hooded Parrot</t>
    </r>
  </si>
  <si>
    <r>
      <rPr>
        <i/>
        <sz val="8"/>
        <rFont val="Verdana"/>
        <family val="34"/>
      </rPr>
      <t xml:space="preserve">Psephotus haematonotus
</t>
    </r>
    <r>
      <rPr>
        <b/>
        <sz val="8"/>
        <rFont val="Verdana"/>
        <family val="34"/>
      </rPr>
      <t>Red-rumped Parrot</t>
    </r>
  </si>
  <si>
    <r>
      <rPr>
        <i/>
        <sz val="8"/>
        <rFont val="Verdana"/>
        <family val="34"/>
      </rPr>
      <t xml:space="preserve">Neopsephotus bourkii
</t>
    </r>
    <r>
      <rPr>
        <b/>
        <sz val="8"/>
        <rFont val="Verdana"/>
        <family val="34"/>
      </rPr>
      <t>Bourke’s Parrot</t>
    </r>
  </si>
  <si>
    <r>
      <rPr>
        <i/>
        <sz val="8"/>
        <rFont val="Verdana"/>
        <family val="34"/>
      </rPr>
      <t xml:space="preserve">Neophema elegans
</t>
    </r>
    <r>
      <rPr>
        <b/>
        <sz val="8"/>
        <rFont val="Verdana"/>
        <family val="34"/>
      </rPr>
      <t>Elegant Parrot</t>
    </r>
  </si>
  <si>
    <r>
      <rPr>
        <i/>
        <sz val="8"/>
        <rFont val="Verdana"/>
        <family val="34"/>
      </rPr>
      <t xml:space="preserve">Neophema splendida
</t>
    </r>
    <r>
      <rPr>
        <b/>
        <sz val="8"/>
        <rFont val="Verdana"/>
        <family val="34"/>
      </rPr>
      <t>Scarlet-chested Parrot</t>
    </r>
  </si>
  <si>
    <r>
      <rPr>
        <i/>
        <sz val="8"/>
        <rFont val="Verdana"/>
        <family val="34"/>
      </rPr>
      <t xml:space="preserve">Melopsittacus undulatus
</t>
    </r>
    <r>
      <rPr>
        <b/>
        <sz val="8"/>
        <rFont val="Verdana"/>
        <family val="34"/>
      </rPr>
      <t>Budgerigar</t>
    </r>
  </si>
  <si>
    <r>
      <rPr>
        <i/>
        <sz val="8"/>
        <rFont val="Verdana"/>
        <family val="34"/>
      </rPr>
      <t xml:space="preserve">Coturnix chinensis
</t>
    </r>
    <r>
      <rPr>
        <b/>
        <sz val="8"/>
        <rFont val="Verdana"/>
        <family val="34"/>
      </rPr>
      <t>King Quail</t>
    </r>
  </si>
  <si>
    <r>
      <rPr>
        <i/>
        <sz val="8"/>
        <rFont val="Verdana"/>
        <family val="34"/>
      </rPr>
      <t xml:space="preserve">Coturnix pectoralis
</t>
    </r>
    <r>
      <rPr>
        <b/>
        <sz val="8"/>
        <rFont val="Verdana"/>
        <family val="34"/>
      </rPr>
      <t>Stubble Quail</t>
    </r>
  </si>
  <si>
    <r>
      <rPr>
        <i/>
        <sz val="8"/>
        <rFont val="Verdana"/>
        <family val="34"/>
      </rPr>
      <t xml:space="preserve">Coturnix ypsilophora
</t>
    </r>
    <r>
      <rPr>
        <b/>
        <sz val="8"/>
        <rFont val="Verdana"/>
        <family val="34"/>
      </rPr>
      <t>Brown Quail</t>
    </r>
  </si>
  <si>
    <r>
      <rPr>
        <i/>
        <sz val="8"/>
        <rFont val="Verdana"/>
        <family val="34"/>
      </rPr>
      <t xml:space="preserve">Turnix varia
</t>
    </r>
    <r>
      <rPr>
        <b/>
        <sz val="8"/>
        <rFont val="Verdana"/>
        <family val="34"/>
      </rPr>
      <t>Painted Button-quail</t>
    </r>
  </si>
  <si>
    <r>
      <rPr>
        <i/>
        <sz val="8"/>
        <rFont val="Verdana"/>
        <family val="34"/>
      </rPr>
      <t xml:space="preserve">Turnix velox
</t>
    </r>
    <r>
      <rPr>
        <b/>
        <sz val="8"/>
        <rFont val="Verdana"/>
        <family val="34"/>
      </rPr>
      <t>Little Button-quail</t>
    </r>
  </si>
  <si>
    <r>
      <rPr>
        <i/>
        <sz val="8"/>
        <rFont val="Verdana"/>
        <family val="34"/>
      </rPr>
      <t xml:space="preserve">Geopelia cuneata
</t>
    </r>
    <r>
      <rPr>
        <b/>
        <sz val="8"/>
        <rFont val="Verdana"/>
        <family val="34"/>
      </rPr>
      <t>Diamond Dove</t>
    </r>
  </si>
  <si>
    <r>
      <rPr>
        <i/>
        <sz val="8"/>
        <rFont val="Verdana"/>
        <family val="34"/>
      </rPr>
      <t xml:space="preserve">Geopelia humeralis
</t>
    </r>
    <r>
      <rPr>
        <b/>
        <sz val="8"/>
        <rFont val="Verdana"/>
        <family val="34"/>
      </rPr>
      <t>Bar-shouldered Dove</t>
    </r>
  </si>
  <si>
    <r>
      <rPr>
        <i/>
        <sz val="8"/>
        <rFont val="Verdana"/>
        <family val="34"/>
      </rPr>
      <t xml:space="preserve">Geopelia striata
</t>
    </r>
    <r>
      <rPr>
        <b/>
        <sz val="8"/>
        <rFont val="Verdana"/>
        <family val="34"/>
      </rPr>
      <t>Peaceful Dove</t>
    </r>
  </si>
  <si>
    <r>
      <rPr>
        <i/>
        <sz val="8"/>
        <rFont val="Verdana"/>
        <family val="34"/>
      </rPr>
      <t xml:space="preserve">Phaps chalcoptera
</t>
    </r>
    <r>
      <rPr>
        <b/>
        <sz val="8"/>
        <rFont val="Verdana"/>
        <family val="34"/>
      </rPr>
      <t>Common Bronzewing</t>
    </r>
  </si>
  <si>
    <r>
      <rPr>
        <i/>
        <sz val="8"/>
        <rFont val="Verdana"/>
        <family val="34"/>
      </rPr>
      <t xml:space="preserve">Ocyphaps lophotes
</t>
    </r>
    <r>
      <rPr>
        <b/>
        <sz val="8"/>
        <rFont val="Verdana"/>
        <family val="34"/>
      </rPr>
      <t>Crested Pigeon</t>
    </r>
  </si>
  <si>
    <r>
      <rPr>
        <i/>
        <sz val="8"/>
        <rFont val="Verdana"/>
        <family val="34"/>
      </rPr>
      <t xml:space="preserve">Chalcophaps indica
</t>
    </r>
    <r>
      <rPr>
        <b/>
        <sz val="8"/>
        <rFont val="Verdana"/>
        <family val="34"/>
      </rPr>
      <t>Emerald Dove</t>
    </r>
  </si>
  <si>
    <r>
      <rPr>
        <i/>
        <sz val="8"/>
        <rFont val="Verdana"/>
        <family val="34"/>
      </rPr>
      <t xml:space="preserve">Neochmia ruficauda
</t>
    </r>
    <r>
      <rPr>
        <b/>
        <i/>
        <sz val="8"/>
        <rFont val="Verdana"/>
        <family val="34"/>
      </rPr>
      <t>Star Finch</t>
    </r>
  </si>
  <si>
    <r>
      <rPr>
        <i/>
        <sz val="8"/>
        <rFont val="Verdana"/>
        <family val="34"/>
      </rPr>
      <t xml:space="preserve">Emblema pictum
</t>
    </r>
    <r>
      <rPr>
        <b/>
        <sz val="8"/>
        <rFont val="Verdana"/>
        <family val="34"/>
      </rPr>
      <t>Painted Finch</t>
    </r>
  </si>
  <si>
    <r>
      <rPr>
        <i/>
        <sz val="8"/>
        <rFont val="Verdana"/>
        <family val="34"/>
      </rPr>
      <t xml:space="preserve">Erythrura gouldiae
</t>
    </r>
    <r>
      <rPr>
        <b/>
        <sz val="8"/>
        <rFont val="Verdana"/>
        <family val="34"/>
      </rPr>
      <t>Gouldian Finch</t>
    </r>
  </si>
  <si>
    <r>
      <rPr>
        <i/>
        <sz val="8"/>
        <rFont val="Verdana"/>
        <family val="34"/>
      </rPr>
      <t xml:space="preserve">Erythrura trichroa
</t>
    </r>
    <r>
      <rPr>
        <b/>
        <sz val="8"/>
        <rFont val="Verdana"/>
        <family val="34"/>
      </rPr>
      <t>Blue-faced Parrot Finch</t>
    </r>
  </si>
  <si>
    <r>
      <rPr>
        <i/>
        <sz val="8"/>
        <rFont val="Verdana"/>
        <family val="34"/>
      </rPr>
      <t xml:space="preserve">Taeiopygia guttata
</t>
    </r>
    <r>
      <rPr>
        <b/>
        <sz val="8"/>
        <rFont val="Verdana"/>
        <family val="34"/>
      </rPr>
      <t>Zebra Finch</t>
    </r>
  </si>
  <si>
    <r>
      <rPr>
        <b/>
        <sz val="8"/>
        <rFont val="Verdana"/>
        <family val="34"/>
      </rPr>
      <t>Where can I find out about animal keeping?</t>
    </r>
  </si>
  <si>
    <r>
      <rPr>
        <sz val="8"/>
        <rFont val="Verdana"/>
        <family val="34"/>
      </rPr>
      <t>The department recommends that native-animal enthusiasts join the animal keeper group closest to them that is relevant to their species of interest. Benefits will include sharing knowledge, experience and expertise with other keepers of similar native animals, trading animals and, perhaps, participating in field observation and research activities. Some groups are listed below:</t>
    </r>
  </si>
  <si>
    <r>
      <rPr>
        <b/>
        <sz val="8"/>
        <color rgb="FFFFFFFF"/>
        <rFont val="Verdana"/>
        <family val="34"/>
      </rPr>
      <t>Address</t>
    </r>
  </si>
  <si>
    <r>
      <rPr>
        <b/>
        <sz val="8"/>
        <color rgb="FFFFFFFF"/>
        <rFont val="Verdana"/>
        <family val="34"/>
      </rPr>
      <t>Website</t>
    </r>
  </si>
  <si>
    <r>
      <rPr>
        <b/>
        <sz val="8"/>
        <rFont val="Verdana"/>
        <family val="34"/>
      </rPr>
      <t>Reptile and frog groups</t>
    </r>
  </si>
  <si>
    <r>
      <rPr>
        <sz val="8"/>
        <rFont val="Verdana"/>
        <family val="34"/>
      </rPr>
      <t>Australian Herpetological Society</t>
    </r>
  </si>
  <si>
    <r>
      <rPr>
        <sz val="8"/>
        <rFont val="Verdana"/>
        <family val="34"/>
      </rPr>
      <t>PO Box R79 Royal Exchange Sydney NSW 1225</t>
    </r>
  </si>
  <si>
    <r>
      <rPr>
        <sz val="8"/>
        <rFont val="Verdana"/>
        <family val="34"/>
      </rPr>
      <t>www.ahs.org.au</t>
    </r>
  </si>
  <si>
    <r>
      <rPr>
        <sz val="8"/>
        <rFont val="Verdana"/>
        <family val="34"/>
      </rPr>
      <t>Hawkesbury Herpetological Society</t>
    </r>
  </si>
  <si>
    <r>
      <rPr>
        <sz val="8"/>
        <rFont val="Verdana"/>
        <family val="34"/>
      </rPr>
      <t>PO Box 30 Emerton NSW 2770</t>
    </r>
  </si>
  <si>
    <r>
      <rPr>
        <sz val="8"/>
        <rFont val="Verdana"/>
        <family val="34"/>
      </rPr>
      <t>www.hawkesburyherps.com.au</t>
    </r>
  </si>
  <si>
    <r>
      <rPr>
        <sz val="8"/>
        <rFont val="Verdana"/>
        <family val="34"/>
      </rPr>
      <t>Frog and Tadpole Study Group</t>
    </r>
  </si>
  <si>
    <r>
      <rPr>
        <sz val="8"/>
        <rFont val="Verdana"/>
        <family val="34"/>
      </rPr>
      <t>PO Box 296 Rockdale NSW 2216</t>
    </r>
  </si>
  <si>
    <r>
      <rPr>
        <sz val="8"/>
        <rFont val="Verdana"/>
        <family val="34"/>
      </rPr>
      <t>www.fats.org.au</t>
    </r>
  </si>
  <si>
    <r>
      <rPr>
        <sz val="8"/>
        <rFont val="Verdana"/>
        <family val="34"/>
      </rPr>
      <t>Macarthur Herpetological Society</t>
    </r>
  </si>
  <si>
    <r>
      <rPr>
        <sz val="8"/>
        <rFont val="Verdana"/>
        <family val="34"/>
      </rPr>
      <t>PO Box 235 Narellan NSW 2567</t>
    </r>
  </si>
  <si>
    <r>
      <rPr>
        <sz val="8"/>
        <rFont val="Verdana"/>
        <family val="34"/>
      </rPr>
      <t>www.macherps.com</t>
    </r>
  </si>
  <si>
    <r>
      <rPr>
        <sz val="8"/>
        <rFont val="Verdana"/>
        <family val="34"/>
      </rPr>
      <t>North Coast Herpetological Group</t>
    </r>
  </si>
  <si>
    <r>
      <rPr>
        <sz val="8"/>
        <rFont val="Verdana"/>
        <family val="34"/>
      </rPr>
      <t>PO Box 8006 Flynns Beach NSW 2444</t>
    </r>
  </si>
  <si>
    <r>
      <rPr>
        <sz val="8"/>
        <rFont val="Verdana"/>
        <family val="34"/>
      </rPr>
      <t>www.nchg.org.au</t>
    </r>
  </si>
  <si>
    <r>
      <rPr>
        <sz val="8"/>
        <rFont val="Verdana"/>
        <family val="34"/>
      </rPr>
      <t>Orana Herpetological Society</t>
    </r>
  </si>
  <si>
    <r>
      <rPr>
        <sz val="8"/>
        <rFont val="Verdana"/>
        <family val="34"/>
      </rPr>
      <t>PO Box 809 Mudgee NSW 2850</t>
    </r>
  </si>
  <si>
    <r>
      <rPr>
        <sz val="8"/>
        <rFont val="Verdana"/>
        <family val="34"/>
      </rPr>
      <t>www.members.tripod.com/~snakyo</t>
    </r>
  </si>
  <si>
    <r>
      <rPr>
        <sz val="8"/>
        <rFont val="Verdana"/>
        <family val="34"/>
      </rPr>
      <t>Reptile &amp; Amphibian Interest Group</t>
    </r>
  </si>
  <si>
    <r>
      <rPr>
        <sz val="8"/>
        <rFont val="Verdana"/>
        <family val="34"/>
      </rPr>
      <t>PO Box 8068 Dunoon NSW 2480</t>
    </r>
  </si>
  <si>
    <r>
      <rPr>
        <sz val="8"/>
        <rFont val="Verdana"/>
        <family val="34"/>
      </rPr>
      <t>not applicable</t>
    </r>
  </si>
  <si>
    <r>
      <rPr>
        <sz val="8"/>
        <rFont val="Verdana"/>
        <family val="34"/>
      </rPr>
      <t>Riverina Frog and Reptile Society</t>
    </r>
  </si>
  <si>
    <r>
      <rPr>
        <sz val="8"/>
        <rFont val="Verdana"/>
        <family val="34"/>
      </rPr>
      <t>PO Box 712 Wagga Wagga NSW 2650</t>
    </r>
  </si>
  <si>
    <r>
      <rPr>
        <sz val="8"/>
        <rFont val="Verdana"/>
        <family val="34"/>
      </rPr>
      <t>www.riverinafrogandreptilesociety.org</t>
    </r>
  </si>
  <si>
    <r>
      <rPr>
        <sz val="8"/>
        <rFont val="Verdana"/>
        <family val="34"/>
      </rPr>
      <t>Shoalhaven Reptile Club</t>
    </r>
  </si>
  <si>
    <r>
      <rPr>
        <sz val="8"/>
        <rFont val="Verdana"/>
        <family val="34"/>
      </rPr>
      <t>P.O Box 809 Nowra 2541</t>
    </r>
  </si>
  <si>
    <r>
      <rPr>
        <sz val="8"/>
        <rFont val="Verdana"/>
        <family val="34"/>
      </rPr>
      <t>www.shoalhavenreptileclub.com/</t>
    </r>
  </si>
  <si>
    <r>
      <rPr>
        <sz val="8"/>
        <rFont val="Verdana"/>
        <family val="34"/>
      </rPr>
      <t>Society of Frogs and Reptiles Inc.</t>
    </r>
  </si>
  <si>
    <r>
      <rPr>
        <sz val="8"/>
        <rFont val="Verdana"/>
        <family val="34"/>
      </rPr>
      <t>PO Box 30 Jesmond NSW 2299</t>
    </r>
  </si>
  <si>
    <r>
      <rPr>
        <sz val="8"/>
        <rFont val="Verdana"/>
        <family val="34"/>
      </rPr>
      <t>www.users.hunterlink.net.au/~sofar</t>
    </r>
  </si>
  <si>
    <r>
      <rPr>
        <sz val="8"/>
        <rFont val="Verdana"/>
        <family val="34"/>
      </rPr>
      <t>Illawarra Reptile Society</t>
    </r>
  </si>
  <si>
    <r>
      <rPr>
        <sz val="8"/>
        <rFont val="Verdana"/>
        <family val="34"/>
      </rPr>
      <t>PO Box 183 Albion Park NSW 2527</t>
    </r>
  </si>
  <si>
    <r>
      <rPr>
        <sz val="8"/>
        <rFont val="Verdana"/>
        <family val="34"/>
      </rPr>
      <t>www.illawarrareptilesociety.com.au</t>
    </r>
  </si>
  <si>
    <r>
      <rPr>
        <b/>
        <sz val="8"/>
        <rFont val="Verdana"/>
        <family val="34"/>
      </rPr>
      <t>Bird groups</t>
    </r>
  </si>
  <si>
    <r>
      <rPr>
        <sz val="8"/>
        <rFont val="Verdana"/>
        <family val="34"/>
      </rPr>
      <t>Associated Bird Keepers of Australia Inc</t>
    </r>
  </si>
  <si>
    <r>
      <rPr>
        <sz val="8"/>
        <rFont val="Verdana"/>
        <family val="34"/>
      </rPr>
      <t>Email: info@birdkeepers.com.au</t>
    </r>
  </si>
  <si>
    <r>
      <rPr>
        <sz val="8"/>
        <rFont val="Verdana"/>
        <family val="34"/>
      </rPr>
      <t>www.birdkeepers.com.au</t>
    </r>
  </si>
  <si>
    <r>
      <rPr>
        <sz val="8"/>
        <rFont val="Verdana"/>
        <family val="34"/>
      </rPr>
      <t>Avicultural Society of NSW</t>
    </r>
  </si>
  <si>
    <r>
      <rPr>
        <sz val="8"/>
        <rFont val="Verdana"/>
        <family val="34"/>
      </rPr>
      <t>PO Box 248 Panania NSW 2213</t>
    </r>
  </si>
  <si>
    <r>
      <rPr>
        <sz val="8"/>
        <rFont val="Verdana"/>
        <family val="34"/>
      </rPr>
      <t>www.aviculturalsocietynsw.org</t>
    </r>
  </si>
  <si>
    <r>
      <rPr>
        <sz val="8"/>
        <rFont val="Verdana"/>
        <family val="34"/>
      </rPr>
      <t>Canary and Cage Bird Federation of Australia Inc.</t>
    </r>
  </si>
  <si>
    <r>
      <rPr>
        <sz val="8"/>
        <rFont val="Verdana"/>
        <family val="34"/>
      </rPr>
      <t>PO Box 230 Frenches Forest NSW 2086</t>
    </r>
  </si>
  <si>
    <r>
      <rPr>
        <sz val="8"/>
        <rFont val="Verdana"/>
        <family val="34"/>
      </rPr>
      <t>www.federationbirdclubs.org.au/</t>
    </r>
  </si>
  <si>
    <r>
      <rPr>
        <sz val="8"/>
        <rFont val="Verdana"/>
        <family val="34"/>
      </rPr>
      <t>Parrot Society of Australia (NSW) Inc</t>
    </r>
  </si>
  <si>
    <r>
      <rPr>
        <sz val="8"/>
        <rFont val="Verdana"/>
        <family val="34"/>
      </rPr>
      <t>PO Box 783 Seven Hills NSW 2147</t>
    </r>
  </si>
  <si>
    <r>
      <rPr>
        <sz val="8"/>
        <rFont val="Verdana"/>
        <family val="34"/>
      </rPr>
      <t xml:space="preserve">http://members.dodo.com.au/
</t>
    </r>
    <r>
      <rPr>
        <sz val="8"/>
        <rFont val="Verdana"/>
        <family val="34"/>
      </rPr>
      <t>~chayes/head.htm</t>
    </r>
  </si>
  <si>
    <r>
      <rPr>
        <sz val="8"/>
        <rFont val="Verdana"/>
        <family val="34"/>
      </rPr>
      <t>Pheasant and Waterfowl Society of Australia</t>
    </r>
  </si>
  <si>
    <r>
      <rPr>
        <sz val="8"/>
        <rFont val="Verdana"/>
        <family val="34"/>
      </rPr>
      <t>44-48 Wattlebird Drive Emilbah Qld 4510</t>
    </r>
  </si>
  <si>
    <r>
      <rPr>
        <sz val="8"/>
        <rFont val="Verdana"/>
        <family val="34"/>
      </rPr>
      <t>www.pwsa.org.au</t>
    </r>
  </si>
  <si>
    <r>
      <rPr>
        <b/>
        <sz val="8"/>
        <rFont val="Verdana"/>
        <family val="34"/>
      </rPr>
      <t>Mammal groups</t>
    </r>
  </si>
  <si>
    <r>
      <rPr>
        <sz val="8"/>
        <rFont val="Verdana"/>
        <family val="34"/>
      </rPr>
      <t>The Australian Mammal Society</t>
    </r>
  </si>
  <si>
    <r>
      <rPr>
        <sz val="8"/>
        <rFont val="Verdana"/>
        <family val="34"/>
      </rPr>
      <t>PO Box 494 Armidale NSW 2350</t>
    </r>
  </si>
  <si>
    <r>
      <rPr>
        <sz val="8"/>
        <rFont val="Verdana"/>
        <family val="34"/>
      </rPr>
      <t>www.australianmammals.org.au</t>
    </r>
  </si>
  <si>
    <t>Cygnus atratus</t>
  </si>
  <si>
    <t>Macropygia amboinensis</t>
  </si>
  <si>
    <t>Gallirallus philippensis</t>
  </si>
  <si>
    <t>Cereopsis novaehollandiae</t>
  </si>
  <si>
    <t>Ardea ibis</t>
  </si>
  <si>
    <t>Anas castanea</t>
  </si>
  <si>
    <t>Platycercus elegans</t>
  </si>
  <si>
    <t>Acanthorhynchus tenuirostris</t>
  </si>
  <si>
    <t>Eopsaltria australis</t>
  </si>
  <si>
    <t>Dromaius novaehollandiae</t>
  </si>
  <si>
    <t>Fulica atra</t>
  </si>
  <si>
    <t>Pachycephala pectoralis</t>
  </si>
  <si>
    <t>Litoria caerulea</t>
  </si>
  <si>
    <t>Dendrelaphis punctulatus</t>
  </si>
  <si>
    <t>Phylidonyris novaehollandiae</t>
  </si>
  <si>
    <t>Oriolus sagittatus</t>
  </si>
  <si>
    <t>Anas superciliosa</t>
  </si>
  <si>
    <t>Centropus phasianinus</t>
  </si>
  <si>
    <t>Porphyrio porphyrio</t>
  </si>
  <si>
    <t>Neochmia temporalis</t>
  </si>
  <si>
    <t>Todiramphus sanctus</t>
  </si>
  <si>
    <t>Myzomela sanguinolenta</t>
  </si>
  <si>
    <t>Petroica boodang</t>
  </si>
  <si>
    <t>Tiliqua rugosa</t>
  </si>
  <si>
    <t>Zosterops lateralis</t>
  </si>
  <si>
    <t>Geophaps scripta</t>
  </si>
  <si>
    <t>Limnodynastes peronii</t>
  </si>
  <si>
    <t>Polytelis swainsonii</t>
  </si>
  <si>
    <t>Podargus strigoides</t>
  </si>
  <si>
    <t>Lopholaimus antarcticus</t>
  </si>
  <si>
    <t>Neophema pulchella</t>
  </si>
  <si>
    <t>Liasis fuscus</t>
  </si>
  <si>
    <t>Leucosarcia melanoleuca</t>
  </si>
  <si>
    <t>Acanthophis antarcticus</t>
  </si>
  <si>
    <t>Eclectus roratus macgillivrayi</t>
  </si>
  <si>
    <t>Cacatua Hybrid</t>
  </si>
  <si>
    <t>Gang-Gang Cockatoo</t>
  </si>
  <si>
    <t>Callocephalon fimbriatum</t>
  </si>
  <si>
    <t>Glossy Black-Cockatoo</t>
  </si>
  <si>
    <t>Calyptorhynchus lathami</t>
  </si>
  <si>
    <t>Melopsittacus undulatus</t>
  </si>
  <si>
    <t>Carnivores</t>
  </si>
  <si>
    <t>Current Coordinator Types</t>
  </si>
  <si>
    <t>Bird Types</t>
  </si>
  <si>
    <t>split bird type into 2</t>
  </si>
  <si>
    <t>where do these sit?</t>
  </si>
  <si>
    <t>Alcedo azurea</t>
  </si>
  <si>
    <t>Manorina melanophrys</t>
  </si>
  <si>
    <t>Manorina melanocephala</t>
  </si>
  <si>
    <t>Bell Minor</t>
  </si>
  <si>
    <t>Geopelia cuneata</t>
  </si>
  <si>
    <t>Generic</t>
  </si>
  <si>
    <t>Phaps chalcoptera</t>
  </si>
  <si>
    <t>Geophaps lophotes</t>
  </si>
  <si>
    <t>Spotted Turtle-Dove</t>
  </si>
  <si>
    <t>Streptopelia chinensis</t>
  </si>
  <si>
    <t>Pied-Imperial Pigeon</t>
  </si>
  <si>
    <t>Ducula bicolour</t>
  </si>
  <si>
    <t>Geopelia placida</t>
  </si>
  <si>
    <t>Columba leucomela</t>
  </si>
  <si>
    <t>Common Bronzewing Dove</t>
  </si>
  <si>
    <t>Phaps elegans</t>
  </si>
  <si>
    <t>Brush Bronzewing Dove</t>
  </si>
  <si>
    <t>Ptilinopus regina</t>
  </si>
  <si>
    <t>Bufus</t>
  </si>
  <si>
    <t>Boiga irregularis</t>
  </si>
  <si>
    <t>Botaurus poiciloptilus</t>
  </si>
  <si>
    <t>Bittern (Australasian)</t>
  </si>
  <si>
    <t>Black Faced Cuckoo-shrike</t>
  </si>
  <si>
    <t>Coracina novaehollandiae</t>
  </si>
  <si>
    <t>Craticus torquatus</t>
  </si>
  <si>
    <t>Strepera sp.</t>
  </si>
  <si>
    <t>Gymnorhina tibicen</t>
  </si>
  <si>
    <t>Cacomantis variolosus</t>
  </si>
  <si>
    <t>Scythrops novaehollandiae</t>
  </si>
  <si>
    <t>Cacomantis flabelliformis</t>
  </si>
  <si>
    <t>Cuculus pallidus</t>
  </si>
  <si>
    <t>Chalcites lucidus</t>
  </si>
  <si>
    <t>Phalacrocorax sp.</t>
  </si>
  <si>
    <t>Pelecanus conspicillatus</t>
  </si>
  <si>
    <t>Cygnus ataratus</t>
  </si>
  <si>
    <t>Chenonetta jubata</t>
  </si>
  <si>
    <t>Egretta sp.</t>
  </si>
  <si>
    <t>Egretta novaehollandiae</t>
  </si>
  <si>
    <t>White-faced Heron</t>
  </si>
  <si>
    <t>Monarcha melanopsis</t>
  </si>
  <si>
    <t>Ptilonorhynchus violaceus</t>
  </si>
  <si>
    <t>Alectura lathami</t>
  </si>
  <si>
    <t>Burhinus grallarius</t>
  </si>
  <si>
    <t>Bush-stone Curlew</t>
  </si>
  <si>
    <t>Nymphicus hollandicus</t>
  </si>
  <si>
    <t>Cacatua sp.</t>
  </si>
  <si>
    <t>Grus rubicunda</t>
  </si>
  <si>
    <t>Crane (Brolga)</t>
  </si>
  <si>
    <t>Sterna bergii</t>
  </si>
  <si>
    <t>Corvus sp.</t>
  </si>
  <si>
    <t>Corvus coronoides</t>
  </si>
  <si>
    <t>Accipiter cirrhocephalus</t>
  </si>
  <si>
    <t>Anhinga melanogaster</t>
  </si>
  <si>
    <t>Dollarbird</t>
  </si>
  <si>
    <t>Eurystomus orientalis</t>
  </si>
  <si>
    <t>Gallinula tenebrosa</t>
  </si>
  <si>
    <t>Platycercus eximius</t>
  </si>
  <si>
    <t>Alisterus scapularis</t>
  </si>
  <si>
    <t>Cacatua sanguinea</t>
  </si>
  <si>
    <t>Cacatua tenuirostris</t>
  </si>
  <si>
    <t>Polytelis alexandrae</t>
  </si>
  <si>
    <t>Platycercus sp.</t>
  </si>
  <si>
    <t>Barnardius zonarius</t>
  </si>
  <si>
    <t>Red-tailed Black Cockatoo</t>
  </si>
  <si>
    <t>Cacatua leadbeateri</t>
  </si>
  <si>
    <t>Cacatua galerita</t>
  </si>
  <si>
    <t>Calyptorhynchus funereus</t>
  </si>
  <si>
    <t>Psephotus varius x Psephotus haematonotus</t>
  </si>
  <si>
    <t>Psephotus haematonotus</t>
  </si>
  <si>
    <t>Taeiopygia guttata</t>
  </si>
  <si>
    <t>E</t>
  </si>
  <si>
    <t>Barnardius zonarius macgillivrayi x Barnardius semitorquatus</t>
  </si>
  <si>
    <t>Barnardius semitorquatus</t>
  </si>
  <si>
    <t>Malurus cyaneus</t>
  </si>
  <si>
    <t>Sericornis frontalis</t>
  </si>
  <si>
    <t>White-Browed Scrubwren</t>
  </si>
  <si>
    <t>Sphecotheres vieilloti</t>
  </si>
  <si>
    <t>Stagonopleura oculata</t>
  </si>
  <si>
    <t>Stagonopleura sp.</t>
  </si>
  <si>
    <t>Myiagra sp.</t>
  </si>
  <si>
    <t>Flycatcher</t>
  </si>
  <si>
    <t>Myiagra rubecula</t>
  </si>
  <si>
    <t>Todiramphus macleayii</t>
  </si>
  <si>
    <t>Morus serrator</t>
  </si>
  <si>
    <t>Cisticola exilis</t>
  </si>
  <si>
    <t>Ardea alba</t>
  </si>
  <si>
    <t>Cracticus torquatus</t>
  </si>
  <si>
    <t>Strepera versicolor</t>
  </si>
  <si>
    <t>Pluvialis squatarola</t>
  </si>
  <si>
    <t>Xanthomyza phrygia</t>
  </si>
  <si>
    <t>Colluricincla harmonica</t>
  </si>
  <si>
    <t>Anas gracilis</t>
  </si>
  <si>
    <t>Aythya australis</t>
  </si>
  <si>
    <t>Ibis (Australian White)</t>
  </si>
  <si>
    <t>Threskiornis molucca</t>
  </si>
  <si>
    <t>Eudynamys scolopacea</t>
  </si>
  <si>
    <t>Dacelo novaeguineae</t>
  </si>
  <si>
    <t>Meliphaga lewinii</t>
  </si>
  <si>
    <t>Rallus pectoralis</t>
  </si>
  <si>
    <t>Phalacrocorax sulcirostris</t>
  </si>
  <si>
    <t>Corvus bennetti</t>
  </si>
  <si>
    <t>Hieraaetus morphnoides</t>
  </si>
  <si>
    <t>Egretta garzetta</t>
  </si>
  <si>
    <t>Anthochaera chrysoptera</t>
  </si>
  <si>
    <t>Anthochaera sp.</t>
  </si>
  <si>
    <t>Anthochaera carunculata</t>
  </si>
  <si>
    <t>Eudyptula minor</t>
  </si>
  <si>
    <t>Engangered Population</t>
  </si>
  <si>
    <t>Puffinus assimilis</t>
  </si>
  <si>
    <t>Menura novaehollandiae</t>
  </si>
  <si>
    <t>Lyrebird (Supurb)</t>
  </si>
  <si>
    <t>Anas platyrhynchos</t>
  </si>
  <si>
    <t>Tyto novaehollandiae</t>
  </si>
  <si>
    <t>Vanellus miles</t>
  </si>
  <si>
    <t>Masked Plover (Lapwing)</t>
  </si>
  <si>
    <t>Mistletoebird</t>
  </si>
  <si>
    <t>Dicaeum hirundinaceum</t>
  </si>
  <si>
    <t>Grallina cyanoleuca</t>
  </si>
  <si>
    <t>Peewee (Magpie-lark)</t>
  </si>
  <si>
    <t>Monarcha sp.</t>
  </si>
  <si>
    <t>Glossopsitta concinna</t>
  </si>
  <si>
    <t>Mutton Bird (shearwater)</t>
  </si>
  <si>
    <t>Puffinus tenuirotris</t>
  </si>
  <si>
    <t>Anas superciliosa x platyrhynchos</t>
  </si>
  <si>
    <t>Aviceda subcristata</t>
  </si>
  <si>
    <t>Larus pacificus</t>
  </si>
  <si>
    <t>Pardalotus sp.</t>
  </si>
  <si>
    <t>Phasianus colchicus</t>
  </si>
  <si>
    <t>Turnix varia</t>
  </si>
  <si>
    <t>Turnix sp.</t>
  </si>
  <si>
    <t>Cracticus nigrogularis</t>
  </si>
  <si>
    <t>Strepera graculina</t>
  </si>
  <si>
    <t>Pitta versicolor</t>
  </si>
  <si>
    <t>Dendrocygna eytoni</t>
  </si>
  <si>
    <t>Trichoglossus haematodus</t>
  </si>
  <si>
    <t>Trichoglossus rubritorquis</t>
  </si>
  <si>
    <t>Red-whiskered Bulbul</t>
  </si>
  <si>
    <t>Pycnonotus jocosus</t>
  </si>
  <si>
    <t>Rhipidura phasiana</t>
  </si>
  <si>
    <t>Falcunculus frontatus</t>
  </si>
  <si>
    <t>Larus novaehollandiae</t>
  </si>
  <si>
    <t>Sterna anaethetus</t>
  </si>
  <si>
    <t>Cincloramphus sp.</t>
  </si>
  <si>
    <t>Passer domesticus</t>
  </si>
  <si>
    <t>Pardalotus punctatus</t>
  </si>
  <si>
    <t>Pardalotus striatus</t>
  </si>
  <si>
    <t>Hirundo neoxena</t>
  </si>
  <si>
    <t>Motacilla sp.</t>
  </si>
  <si>
    <t>Apus pacifus</t>
  </si>
  <si>
    <t>Acanthiza sp.</t>
  </si>
  <si>
    <t>Psophodes olivaceus</t>
  </si>
  <si>
    <t>Milvus sphenurus</t>
  </si>
  <si>
    <t>White-plumed Honeyeater</t>
  </si>
  <si>
    <t>Lichenostomus penicillatus</t>
  </si>
  <si>
    <t>Corcorax melanorhamphos</t>
  </si>
  <si>
    <t>White-throated Needletail</t>
  </si>
  <si>
    <t>Hirundapus caudacutus</t>
  </si>
  <si>
    <t>Lalage tricolor</t>
  </si>
  <si>
    <t>Rhipidura leucophrys</t>
  </si>
  <si>
    <t>Endemic</t>
  </si>
  <si>
    <t>Endemic to area - can release</t>
  </si>
  <si>
    <t>Indigenous, but not Endemic - cannot release</t>
  </si>
  <si>
    <t>NL</t>
  </si>
  <si>
    <t>group not licenced for these animals</t>
  </si>
  <si>
    <t>exotic/pest species</t>
  </si>
  <si>
    <t>I</t>
  </si>
  <si>
    <t>P</t>
  </si>
  <si>
    <t>EIdemic</t>
  </si>
  <si>
    <t>Nil</t>
  </si>
  <si>
    <t>Training Matrix</t>
  </si>
  <si>
    <t>Species</t>
  </si>
  <si>
    <t>Adult</t>
  </si>
  <si>
    <t>Baby</t>
  </si>
  <si>
    <t>Rescue</t>
  </si>
  <si>
    <t>Care</t>
  </si>
  <si>
    <t>Birds</t>
  </si>
  <si>
    <t>Lizards</t>
  </si>
  <si>
    <t>Turtles</t>
  </si>
  <si>
    <t>Snakes</t>
  </si>
  <si>
    <t>Monitors</t>
  </si>
  <si>
    <t>Flying Foxes</t>
  </si>
  <si>
    <t>Microbats</t>
  </si>
  <si>
    <t>Glider</t>
  </si>
  <si>
    <t>Who can rescue and care for what matrix:</t>
  </si>
  <si>
    <t>Stabilise</t>
  </si>
  <si>
    <t>Training Pre-requsites</t>
  </si>
  <si>
    <t>Helps</t>
  </si>
  <si>
    <t>BT</t>
  </si>
  <si>
    <t>Baby Bird</t>
  </si>
  <si>
    <t>Must have</t>
  </si>
  <si>
    <t>*BT - Basic Training</t>
  </si>
  <si>
    <t>Marcopod</t>
  </si>
  <si>
    <t>Macropod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</si>
</sst>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10"/>
      <color rgb="FF000000"/>
      <name val="Times New Roman"/>
      <charset val="204"/>
    </font>
    <font>
      <b/>
      <sz val="10"/>
      <color rgb="FF000000"/>
      <name val="Verdana"/>
      <family val="2"/>
    </font>
    <font>
      <b/>
      <sz val="10"/>
      <name val="Verdana"/>
      <family val="2"/>
    </font>
    <font>
      <sz val="9"/>
      <name val="Times New Roman"/>
      <family val="18"/>
    </font>
    <font>
      <sz val="9"/>
      <name val="Verdana"/>
      <family val="34"/>
    </font>
    <font>
      <i/>
      <sz val="9"/>
      <name val="Verdana"/>
      <family val="34"/>
    </font>
    <font>
      <u/>
      <sz val="9"/>
      <color rgb="FF0000FF"/>
      <name val="Verdana"/>
      <family val="34"/>
    </font>
    <font>
      <sz val="9"/>
      <color rgb="FF0000FF"/>
      <name val="Verdana"/>
      <family val="34"/>
    </font>
    <font>
      <b/>
      <sz val="10"/>
      <name val="Arial"/>
      <family val="34"/>
    </font>
    <font>
      <i/>
      <sz val="8"/>
      <name val="Verdana"/>
      <family val="34"/>
    </font>
    <font>
      <sz val="8"/>
      <name val="Verdana"/>
      <family val="34"/>
    </font>
    <font>
      <sz val="8"/>
      <color rgb="FF000000"/>
      <name val="Verdana"/>
      <family val="2"/>
    </font>
    <font>
      <b/>
      <sz val="10"/>
      <name val="Verdana"/>
      <family val="34"/>
    </font>
    <font>
      <b/>
      <sz val="8"/>
      <name val="Verdana"/>
      <family val="34"/>
    </font>
    <font>
      <b/>
      <i/>
      <sz val="8"/>
      <name val="Verdana"/>
      <family val="34"/>
    </font>
    <font>
      <b/>
      <sz val="8"/>
      <color rgb="FFFFFFFF"/>
      <name val="Verdana"/>
      <family val="34"/>
    </font>
  </fonts>
  <fills count="10">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FFFFFF"/>
      </patternFill>
    </fill>
    <fill>
      <patternFill patternType="solid">
        <fgColor rgb="FFD9D9D9"/>
      </patternFill>
    </fill>
    <fill>
      <patternFill patternType="solid">
        <fgColor rgb="FFE6E6E6"/>
      </patternFill>
    </fill>
    <fill>
      <patternFill patternType="solid">
        <fgColor rgb="FF000000"/>
      </patternFill>
    </fill>
    <fill>
      <patternFill patternType="solid">
        <fgColor rgb="FFFFFF00"/>
        <bgColor indexed="64"/>
      </patternFill>
    </fill>
    <fill>
      <patternFill patternType="solid">
        <fgColor theme="0" tint="-0.14999847407452621"/>
        <bgColor indexed="64"/>
      </patternFill>
    </fill>
  </fills>
  <borders count="22">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4" fillId="0" borderId="0"/>
  </cellStyleXfs>
  <cellXfs count="69">
    <xf numFmtId="0" fontId="0" fillId="0" borderId="0" xfId="0"/>
    <xf numFmtId="0" fontId="1" fillId="0" borderId="0" xfId="0" applyFont="1"/>
    <xf numFmtId="0" fontId="1" fillId="0" borderId="0" xfId="0" applyFont="1" applyAlignment="1">
      <alignment horizontal="center"/>
    </xf>
    <xf numFmtId="0" fontId="0" fillId="0" borderId="0" xfId="0" applyFill="1"/>
    <xf numFmtId="0" fontId="0" fillId="0" borderId="0" xfId="0" applyFont="1" applyFill="1"/>
    <xf numFmtId="0" fontId="0" fillId="0" borderId="0" xfId="0" applyFill="1" applyAlignment="1">
      <alignment horizontal="center"/>
    </xf>
    <xf numFmtId="0" fontId="0" fillId="2" borderId="0" xfId="0" applyFill="1"/>
    <xf numFmtId="0" fontId="0" fillId="2" borderId="0" xfId="0" applyFont="1" applyFill="1"/>
    <xf numFmtId="0" fontId="0" fillId="2" borderId="0" xfId="0" applyFill="1" applyAlignment="1">
      <alignment horizontal="center"/>
    </xf>
    <xf numFmtId="0" fontId="0" fillId="2" borderId="0" xfId="0" applyFill="1" applyAlignment="1">
      <alignment horizontal="center" wrapText="1"/>
    </xf>
    <xf numFmtId="0" fontId="1" fillId="2" borderId="0" xfId="0" applyFont="1" applyFill="1"/>
    <xf numFmtId="0" fontId="1" fillId="2" borderId="0" xfId="0" applyFont="1" applyFill="1" applyAlignment="1">
      <alignment horizontal="center"/>
    </xf>
    <xf numFmtId="0" fontId="0" fillId="0" borderId="0" xfId="0" applyBorder="1"/>
    <xf numFmtId="0" fontId="0" fillId="0" borderId="0" xfId="0" applyBorder="1" applyAlignment="1">
      <alignment wrapText="1"/>
    </xf>
    <xf numFmtId="0" fontId="0" fillId="0" borderId="0" xfId="0" applyFill="1" applyBorder="1"/>
    <xf numFmtId="0" fontId="0" fillId="0" borderId="0" xfId="0" applyAlignment="1">
      <alignment horizontal="center"/>
    </xf>
    <xf numFmtId="0" fontId="1" fillId="0" borderId="0" xfId="0" applyFont="1" applyAlignment="1">
      <alignment horizontal="left"/>
    </xf>
    <xf numFmtId="0" fontId="0" fillId="3" borderId="0" xfId="0" applyFill="1"/>
    <xf numFmtId="0" fontId="5" fillId="4" borderId="0" xfId="1" applyFont="1" applyFill="1" applyBorder="1" applyAlignment="1">
      <alignment horizontal="left" vertical="top"/>
    </xf>
    <xf numFmtId="0" fontId="4" fillId="4" borderId="0" xfId="1" applyFill="1" applyBorder="1" applyAlignment="1">
      <alignment horizontal="left" vertical="top"/>
    </xf>
    <xf numFmtId="0" fontId="4" fillId="4" borderId="0" xfId="1" applyFill="1" applyBorder="1" applyAlignment="1">
      <alignment horizontal="center" vertical="top"/>
    </xf>
    <xf numFmtId="0" fontId="5" fillId="5" borderId="1" xfId="1" applyFont="1" applyFill="1" applyBorder="1" applyAlignment="1">
      <alignment vertical="top" wrapText="1"/>
    </xf>
    <xf numFmtId="0" fontId="5" fillId="5" borderId="1" xfId="1" applyFont="1" applyFill="1" applyBorder="1" applyAlignment="1">
      <alignment horizontal="left" vertical="top" wrapText="1"/>
    </xf>
    <xf numFmtId="0" fontId="4" fillId="5" borderId="1" xfId="1" applyFill="1" applyBorder="1" applyAlignment="1">
      <alignment vertical="top" wrapText="1"/>
    </xf>
    <xf numFmtId="0" fontId="4" fillId="5" borderId="1" xfId="1" applyFill="1" applyBorder="1" applyAlignment="1">
      <alignment horizontal="left" vertical="top" wrapText="1"/>
    </xf>
    <xf numFmtId="0" fontId="4" fillId="4" borderId="2" xfId="1" applyFill="1" applyBorder="1" applyAlignment="1">
      <alignment vertical="top" wrapText="1"/>
    </xf>
    <xf numFmtId="164" fontId="15" fillId="4" borderId="2" xfId="1" applyNumberFormat="1" applyFont="1" applyFill="1" applyBorder="1" applyAlignment="1">
      <alignment horizontal="left" vertical="top" wrapText="1"/>
    </xf>
    <xf numFmtId="0" fontId="4" fillId="4" borderId="2" xfId="1" applyFill="1" applyBorder="1" applyAlignment="1">
      <alignment vertical="center" wrapText="1"/>
    </xf>
    <xf numFmtId="0" fontId="16" fillId="5" borderId="1" xfId="1" applyFont="1" applyFill="1" applyBorder="1" applyAlignment="1">
      <alignment vertical="top" wrapText="1"/>
    </xf>
    <xf numFmtId="0" fontId="4" fillId="4" borderId="2" xfId="1" applyFill="1" applyBorder="1" applyAlignment="1">
      <alignment horizontal="left" vertical="top" wrapText="1"/>
    </xf>
    <xf numFmtId="0" fontId="4" fillId="4" borderId="3" xfId="1" applyFill="1" applyBorder="1" applyAlignment="1">
      <alignment horizontal="left" vertical="top" wrapText="1"/>
    </xf>
    <xf numFmtId="0" fontId="13" fillId="4" borderId="2" xfId="1" applyFont="1" applyFill="1" applyBorder="1" applyAlignment="1">
      <alignment vertical="top" wrapText="1"/>
    </xf>
    <xf numFmtId="0" fontId="4" fillId="6" borderId="2" xfId="1" applyFill="1" applyBorder="1" applyAlignment="1">
      <alignment vertical="top"/>
    </xf>
    <xf numFmtId="0" fontId="4" fillId="6" borderId="4" xfId="1" applyFill="1" applyBorder="1" applyAlignment="1">
      <alignment vertical="top" wrapText="1"/>
    </xf>
    <xf numFmtId="0" fontId="4" fillId="6" borderId="4" xfId="1" applyFill="1" applyBorder="1" applyAlignment="1">
      <alignment horizontal="left" vertical="top" wrapText="1"/>
    </xf>
    <xf numFmtId="0" fontId="4" fillId="4" borderId="4" xfId="1" applyFill="1" applyBorder="1" applyAlignment="1">
      <alignment vertical="top" wrapText="1"/>
    </xf>
    <xf numFmtId="0" fontId="4" fillId="4" borderId="4" xfId="1" applyFill="1" applyBorder="1" applyAlignment="1">
      <alignment horizontal="left" vertical="top" wrapText="1"/>
    </xf>
    <xf numFmtId="0" fontId="4" fillId="4" borderId="5" xfId="1" applyFill="1" applyBorder="1" applyAlignment="1">
      <alignment vertical="top" wrapText="1"/>
    </xf>
    <xf numFmtId="0" fontId="4" fillId="7" borderId="5" xfId="1" applyFill="1" applyBorder="1" applyAlignment="1">
      <alignment vertical="top" wrapText="1"/>
    </xf>
    <xf numFmtId="0" fontId="4" fillId="7" borderId="6" xfId="1" applyFill="1" applyBorder="1" applyAlignment="1">
      <alignment vertical="top" wrapText="1"/>
    </xf>
    <xf numFmtId="0" fontId="4" fillId="4" borderId="6" xfId="1" applyFill="1" applyBorder="1" applyAlignment="1">
      <alignment vertical="top" wrapText="1"/>
    </xf>
    <xf numFmtId="0" fontId="4" fillId="4" borderId="0" xfId="1" applyFill="1" applyBorder="1" applyAlignment="1">
      <alignment vertical="top" wrapText="1"/>
    </xf>
    <xf numFmtId="0" fontId="4" fillId="4" borderId="2" xfId="1" applyFill="1" applyBorder="1" applyAlignment="1">
      <alignment horizontal="left" vertical="top"/>
    </xf>
    <xf numFmtId="0" fontId="14" fillId="4" borderId="2" xfId="1" applyFont="1" applyFill="1" applyBorder="1" applyAlignment="1">
      <alignment vertical="top" wrapText="1"/>
    </xf>
    <xf numFmtId="0" fontId="0" fillId="0" borderId="7" xfId="0" applyBorder="1"/>
    <xf numFmtId="0" fontId="0" fillId="3" borderId="7" xfId="0" applyFill="1" applyBorder="1"/>
    <xf numFmtId="0" fontId="0" fillId="8" borderId="0" xfId="0" applyFill="1"/>
    <xf numFmtId="0" fontId="0" fillId="0" borderId="7" xfId="0" applyBorder="1" applyAlignment="1">
      <alignment horizontal="center"/>
    </xf>
    <xf numFmtId="0" fontId="1" fillId="0" borderId="8" xfId="0" applyFont="1" applyBorder="1" applyAlignment="1">
      <alignment horizontal="left" vertical="center"/>
    </xf>
    <xf numFmtId="0" fontId="0" fillId="0" borderId="10" xfId="0" applyBorder="1"/>
    <xf numFmtId="0" fontId="0" fillId="0" borderId="11" xfId="0" applyBorder="1"/>
    <xf numFmtId="0" fontId="1" fillId="0" borderId="12" xfId="0" applyFont="1" applyBorder="1" applyAlignment="1">
      <alignment horizontal="center"/>
    </xf>
    <xf numFmtId="0" fontId="1" fillId="0" borderId="13" xfId="0" applyFont="1" applyBorder="1"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9" xfId="0" applyBorder="1"/>
    <xf numFmtId="0" fontId="0" fillId="0" borderId="18" xfId="0" applyBorder="1"/>
    <xf numFmtId="0" fontId="0" fillId="0" borderId="19" xfId="0" applyBorder="1"/>
    <xf numFmtId="0" fontId="0" fillId="0" borderId="18" xfId="0" applyBorder="1" applyAlignment="1">
      <alignment horizontal="left"/>
    </xf>
    <xf numFmtId="0" fontId="1" fillId="0" borderId="20" xfId="0" applyFont="1" applyBorder="1" applyAlignment="1">
      <alignment horizontal="left" vertic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8" xfId="0" applyFont="1" applyBorder="1"/>
    <xf numFmtId="0" fontId="0" fillId="9" borderId="21" xfId="0" applyFill="1" applyBorder="1"/>
    <xf numFmtId="0" fontId="0" fillId="9" borderId="20" xfId="0" applyFill="1" applyBorder="1"/>
    <xf numFmtId="0" fontId="1" fillId="0" borderId="20" xfId="0" applyFont="1" applyFill="1" applyBorder="1" applyAlignment="1">
      <alignment horizontal="center"/>
    </xf>
    <xf numFmtId="0" fontId="1" fillId="0" borderId="7" xfId="0" applyFont="1" applyFill="1" applyBorder="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shoalhavenreptileclub.com/" TargetMode="External"/><Relationship Id="rId13" Type="http://schemas.openxmlformats.org/officeDocument/2006/relationships/hyperlink" Target="http://www.aviculturalsocietynsw.org/" TargetMode="External"/><Relationship Id="rId18" Type="http://schemas.openxmlformats.org/officeDocument/2006/relationships/printerSettings" Target="../printerSettings/printerSettings4.bin"/><Relationship Id="rId3" Type="http://schemas.openxmlformats.org/officeDocument/2006/relationships/hyperlink" Target="http://www.fats.org.au/" TargetMode="External"/><Relationship Id="rId7" Type="http://schemas.openxmlformats.org/officeDocument/2006/relationships/hyperlink" Target="http://www.riverinafrogandreptilesociety.org/" TargetMode="External"/><Relationship Id="rId12" Type="http://schemas.openxmlformats.org/officeDocument/2006/relationships/hyperlink" Target="http://www.birdkeepers.com.au/" TargetMode="External"/><Relationship Id="rId17" Type="http://schemas.openxmlformats.org/officeDocument/2006/relationships/hyperlink" Target="http://www.australianmammals.org.au/" TargetMode="External"/><Relationship Id="rId2" Type="http://schemas.openxmlformats.org/officeDocument/2006/relationships/hyperlink" Target="http://www.hawkesburyherps.com.au/" TargetMode="External"/><Relationship Id="rId16" Type="http://schemas.openxmlformats.org/officeDocument/2006/relationships/hyperlink" Target="http://www.pwsa.org.au/" TargetMode="External"/><Relationship Id="rId1" Type="http://schemas.openxmlformats.org/officeDocument/2006/relationships/hyperlink" Target="http://www.ahs.org.au/" TargetMode="External"/><Relationship Id="rId6" Type="http://schemas.openxmlformats.org/officeDocument/2006/relationships/hyperlink" Target="http://www.members.tripod.com/~snakyo" TargetMode="External"/><Relationship Id="rId11" Type="http://schemas.openxmlformats.org/officeDocument/2006/relationships/hyperlink" Target="mailto:info@birdkeepers.com.au" TargetMode="External"/><Relationship Id="rId5" Type="http://schemas.openxmlformats.org/officeDocument/2006/relationships/hyperlink" Target="http://www.nchg.org.au/" TargetMode="External"/><Relationship Id="rId15" Type="http://schemas.openxmlformats.org/officeDocument/2006/relationships/hyperlink" Target="http://members.dodo.com.au/" TargetMode="External"/><Relationship Id="rId10" Type="http://schemas.openxmlformats.org/officeDocument/2006/relationships/hyperlink" Target="http://www.illawarrareptilesociety.com.au/" TargetMode="External"/><Relationship Id="rId4" Type="http://schemas.openxmlformats.org/officeDocument/2006/relationships/hyperlink" Target="http://www.macherps.com/" TargetMode="External"/><Relationship Id="rId9" Type="http://schemas.openxmlformats.org/officeDocument/2006/relationships/hyperlink" Target="http://www.users.hunterlink.net.au/~sofar" TargetMode="External"/><Relationship Id="rId14" Type="http://schemas.openxmlformats.org/officeDocument/2006/relationships/hyperlink" Target="http://www.federationbirdclubs.org.a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388"/>
  <sheetViews>
    <sheetView workbookViewId="0">
      <pane ySplit="1" topLeftCell="A5" activePane="bottomLeft" state="frozen"/>
      <selection pane="bottomLeft" activeCell="A29" sqref="A29"/>
    </sheetView>
  </sheetViews>
  <sheetFormatPr defaultRowHeight="15" x14ac:dyDescent="0.25"/>
  <cols>
    <col min="1" max="1" width="28.42578125" bestFit="1" customWidth="1"/>
    <col min="2" max="2" width="24.140625" bestFit="1" customWidth="1"/>
    <col min="3" max="3" width="21" customWidth="1"/>
    <col min="4" max="4" width="19.28515625" bestFit="1" customWidth="1"/>
    <col min="5" max="5" width="6.42578125" style="15" customWidth="1"/>
    <col min="6" max="6" width="22" bestFit="1" customWidth="1"/>
    <col min="7" max="7" width="12.140625" style="15" customWidth="1"/>
    <col min="9" max="9" width="14.42578125" customWidth="1"/>
    <col min="10" max="10" width="12.140625" customWidth="1"/>
    <col min="11" max="11" width="12.42578125" customWidth="1"/>
    <col min="12" max="12" width="27.42578125" hidden="1" customWidth="1"/>
    <col min="13" max="13" width="0" hidden="1" customWidth="1"/>
  </cols>
  <sheetData>
    <row r="1" spans="1:13" x14ac:dyDescent="0.25">
      <c r="A1" s="1" t="s">
        <v>466</v>
      </c>
      <c r="B1" s="1" t="s">
        <v>2</v>
      </c>
      <c r="C1" s="1" t="s">
        <v>468</v>
      </c>
      <c r="D1" s="1" t="s">
        <v>469</v>
      </c>
      <c r="E1" s="16" t="s">
        <v>2003</v>
      </c>
      <c r="F1" s="1" t="s">
        <v>470</v>
      </c>
      <c r="G1" s="2" t="s">
        <v>467</v>
      </c>
      <c r="H1" s="1" t="s">
        <v>0</v>
      </c>
      <c r="I1" s="1" t="s">
        <v>471</v>
      </c>
      <c r="J1" s="1" t="s">
        <v>472</v>
      </c>
      <c r="K1" s="1" t="s">
        <v>1</v>
      </c>
      <c r="L1" s="1" t="s">
        <v>3</v>
      </c>
      <c r="M1" s="1" t="s">
        <v>4</v>
      </c>
    </row>
    <row r="2" spans="1:13" x14ac:dyDescent="0.25">
      <c r="A2" t="s">
        <v>27</v>
      </c>
      <c r="B2" t="s">
        <v>567</v>
      </c>
      <c r="C2" t="s">
        <v>537</v>
      </c>
      <c r="D2" t="s">
        <v>289</v>
      </c>
      <c r="E2" s="15" t="s">
        <v>1906</v>
      </c>
      <c r="F2" t="s">
        <v>527</v>
      </c>
      <c r="G2" t="str">
        <f>IF(ISNA(VLOOKUP($B2,NPWS!$B$20:$D$543,3,FALSE)),"",VLOOKUP($B2,NPWS!$B$20:$D$543,3,FALSE))</f>
        <v/>
      </c>
      <c r="H2">
        <v>15</v>
      </c>
      <c r="I2" t="s">
        <v>542</v>
      </c>
      <c r="J2" t="s">
        <v>542</v>
      </c>
    </row>
    <row r="3" spans="1:13" x14ac:dyDescent="0.25">
      <c r="A3" t="s">
        <v>282</v>
      </c>
      <c r="C3" t="s">
        <v>540</v>
      </c>
      <c r="D3" t="s">
        <v>549</v>
      </c>
      <c r="E3" s="15" t="s">
        <v>1906</v>
      </c>
      <c r="G3" t="str">
        <f>IF(ISNA(VLOOKUP($B3,NPWS!$B$20:$D$543,3,FALSE)),"",VLOOKUP($B3,NPWS!$B$20:$D$543,3,FALSE))</f>
        <v/>
      </c>
      <c r="H3">
        <v>11</v>
      </c>
    </row>
    <row r="4" spans="1:13" x14ac:dyDescent="0.25">
      <c r="A4" t="s">
        <v>15</v>
      </c>
      <c r="B4" t="s">
        <v>568</v>
      </c>
      <c r="C4" t="s">
        <v>538</v>
      </c>
      <c r="D4" t="s">
        <v>289</v>
      </c>
      <c r="E4" s="15" t="s">
        <v>1906</v>
      </c>
      <c r="F4" t="s">
        <v>527</v>
      </c>
      <c r="G4" t="str">
        <f>IF(ISNA(VLOOKUP($B4,NPWS!$B$20:$D$543,3,FALSE)),"",VLOOKUP($B4,NPWS!$B$20:$D$543,3,FALSE))</f>
        <v/>
      </c>
      <c r="H4">
        <v>14</v>
      </c>
      <c r="I4" t="s">
        <v>109</v>
      </c>
      <c r="J4" t="s">
        <v>551</v>
      </c>
      <c r="K4" t="s">
        <v>16</v>
      </c>
    </row>
    <row r="5" spans="1:13" x14ac:dyDescent="0.25">
      <c r="A5" t="s">
        <v>277</v>
      </c>
      <c r="B5" t="s">
        <v>1836</v>
      </c>
      <c r="C5" t="s">
        <v>533</v>
      </c>
      <c r="D5" t="s">
        <v>289</v>
      </c>
      <c r="E5" s="15" t="s">
        <v>1906</v>
      </c>
      <c r="F5" t="s">
        <v>527</v>
      </c>
      <c r="G5" t="str">
        <f>IF(ISNA(VLOOKUP($B5,NPWS!$B$20:$D$543,3,FALSE)),"",VLOOKUP($B5,NPWS!$B$20:$D$543,3,FALSE))</f>
        <v/>
      </c>
      <c r="H5">
        <v>15</v>
      </c>
      <c r="I5" t="s">
        <v>542</v>
      </c>
      <c r="J5" t="s">
        <v>542</v>
      </c>
    </row>
    <row r="6" spans="1:13" x14ac:dyDescent="0.25">
      <c r="A6" t="s">
        <v>284</v>
      </c>
      <c r="C6" t="s">
        <v>540</v>
      </c>
      <c r="D6" t="s">
        <v>549</v>
      </c>
      <c r="E6" s="15" t="s">
        <v>1906</v>
      </c>
      <c r="F6" t="s">
        <v>480</v>
      </c>
      <c r="G6" t="str">
        <f>IF(ISNA(VLOOKUP($B6,NPWS!$B$20:$D$543,3,FALSE)),"",VLOOKUP($B6,NPWS!$B$20:$D$543,3,FALSE))</f>
        <v/>
      </c>
      <c r="H6">
        <v>11</v>
      </c>
    </row>
    <row r="7" spans="1:13" x14ac:dyDescent="0.25">
      <c r="A7" t="s">
        <v>44</v>
      </c>
      <c r="B7" t="s">
        <v>45</v>
      </c>
      <c r="C7" t="s">
        <v>484</v>
      </c>
      <c r="D7" t="s">
        <v>255</v>
      </c>
      <c r="E7" s="15" t="s">
        <v>1906</v>
      </c>
      <c r="F7" t="s">
        <v>527</v>
      </c>
      <c r="G7">
        <f>IF(ISNA(VLOOKUP($B7,NPWS!$B$20:$D$543,3,FALSE)),"",VLOOKUP($B7,NPWS!$B$20:$D$543,3,FALSE))</f>
        <v>2734</v>
      </c>
      <c r="H7">
        <v>3</v>
      </c>
      <c r="I7" t="s">
        <v>547</v>
      </c>
      <c r="J7" t="s">
        <v>547</v>
      </c>
      <c r="L7" t="s">
        <v>46</v>
      </c>
    </row>
    <row r="8" spans="1:13" x14ac:dyDescent="0.25">
      <c r="A8" t="s">
        <v>420</v>
      </c>
      <c r="B8" t="s">
        <v>554</v>
      </c>
      <c r="C8" t="s">
        <v>538</v>
      </c>
      <c r="D8" t="s">
        <v>289</v>
      </c>
      <c r="E8" s="15" t="s">
        <v>1906</v>
      </c>
      <c r="F8" t="s">
        <v>483</v>
      </c>
      <c r="G8" t="str">
        <f>IF(ISNA(VLOOKUP($B8,NPWS!$B$20:$D$543,3,FALSE)),"",VLOOKUP($B8,NPWS!$B$20:$D$543,3,FALSE))</f>
        <v/>
      </c>
      <c r="H8">
        <v>14</v>
      </c>
      <c r="I8" t="s">
        <v>109</v>
      </c>
      <c r="J8" t="s">
        <v>551</v>
      </c>
    </row>
    <row r="9" spans="1:13" x14ac:dyDescent="0.25">
      <c r="A9" t="s">
        <v>285</v>
      </c>
      <c r="B9" t="s">
        <v>555</v>
      </c>
      <c r="C9" t="s">
        <v>538</v>
      </c>
      <c r="D9" t="s">
        <v>289</v>
      </c>
      <c r="E9" s="15" t="s">
        <v>1906</v>
      </c>
      <c r="G9" t="str">
        <f>IF(ISNA(VLOOKUP($B9,NPWS!$B$20:$D$543,3,FALSE)),"",VLOOKUP($B9,NPWS!$B$20:$D$543,3,FALSE))</f>
        <v/>
      </c>
      <c r="H9">
        <v>14</v>
      </c>
      <c r="I9" t="s">
        <v>109</v>
      </c>
      <c r="J9" t="s">
        <v>551</v>
      </c>
    </row>
    <row r="10" spans="1:13" x14ac:dyDescent="0.25">
      <c r="A10" t="s">
        <v>64</v>
      </c>
      <c r="B10" t="s">
        <v>1840</v>
      </c>
      <c r="C10" t="s">
        <v>535</v>
      </c>
      <c r="D10" t="s">
        <v>289</v>
      </c>
      <c r="E10" s="15" t="s">
        <v>1906</v>
      </c>
      <c r="F10" t="s">
        <v>527</v>
      </c>
      <c r="G10" t="str">
        <f>IF(ISNA(VLOOKUP($B10,NPWS!$B$20:$D$543,3,FALSE)),"",VLOOKUP($B10,NPWS!$B$20:$D$543,3,FALSE))</f>
        <v/>
      </c>
      <c r="H10">
        <v>18</v>
      </c>
      <c r="I10" t="s">
        <v>542</v>
      </c>
      <c r="J10" t="s">
        <v>542</v>
      </c>
    </row>
    <row r="11" spans="1:13" x14ac:dyDescent="0.25">
      <c r="A11" t="s">
        <v>286</v>
      </c>
      <c r="B11" t="s">
        <v>287</v>
      </c>
      <c r="C11" t="s">
        <v>484</v>
      </c>
      <c r="D11" t="s">
        <v>255</v>
      </c>
      <c r="E11" s="15" t="s">
        <v>1906</v>
      </c>
      <c r="G11">
        <f>IF(ISNA(VLOOKUP($B11,NPWS!$B$20:$D$543,3,FALSE)),"",VLOOKUP($B11,NPWS!$B$20:$D$543,3,FALSE))</f>
        <v>2177</v>
      </c>
      <c r="H11">
        <v>19</v>
      </c>
      <c r="L11" t="s">
        <v>288</v>
      </c>
    </row>
    <row r="12" spans="1:13" x14ac:dyDescent="0.25">
      <c r="A12" t="s">
        <v>211</v>
      </c>
      <c r="C12" t="s">
        <v>2004</v>
      </c>
      <c r="D12" t="s">
        <v>485</v>
      </c>
      <c r="E12" s="15" t="s">
        <v>1998</v>
      </c>
      <c r="G12" t="str">
        <f>IF(ISNA(VLOOKUP($B12,NPWS!$B$20:$D$543,3,FALSE)),"",VLOOKUP($B12,NPWS!$B$20:$D$543,3,FALSE))</f>
        <v/>
      </c>
      <c r="H12">
        <v>23</v>
      </c>
    </row>
    <row r="13" spans="1:13" x14ac:dyDescent="0.25">
      <c r="A13" t="s">
        <v>57</v>
      </c>
      <c r="B13" t="s">
        <v>1837</v>
      </c>
      <c r="C13" t="s">
        <v>534</v>
      </c>
      <c r="D13" t="s">
        <v>289</v>
      </c>
      <c r="E13" s="15" t="s">
        <v>1906</v>
      </c>
      <c r="F13" t="s">
        <v>527</v>
      </c>
      <c r="G13" t="str">
        <f>IF(ISNA(VLOOKUP($B13,NPWS!$B$20:$D$543,3,FALSE)),"",VLOOKUP($B13,NPWS!$B$20:$D$543,3,FALSE))</f>
        <v/>
      </c>
      <c r="H13">
        <v>18</v>
      </c>
      <c r="I13" t="s">
        <v>542</v>
      </c>
      <c r="J13" t="s">
        <v>542</v>
      </c>
      <c r="K13" t="s">
        <v>1839</v>
      </c>
    </row>
    <row r="14" spans="1:13" x14ac:dyDescent="0.25">
      <c r="A14" t="s">
        <v>76</v>
      </c>
      <c r="C14" t="s">
        <v>540</v>
      </c>
      <c r="D14" t="s">
        <v>549</v>
      </c>
      <c r="E14" s="15" t="s">
        <v>1906</v>
      </c>
      <c r="F14" t="s">
        <v>486</v>
      </c>
      <c r="G14" t="str">
        <f>IF(ISNA(VLOOKUP($B14,NPWS!$B$20:$D$543,3,FALSE)),"",VLOOKUP($B14,NPWS!$B$20:$D$543,3,FALSE))</f>
        <v/>
      </c>
      <c r="H14">
        <v>11</v>
      </c>
    </row>
    <row r="15" spans="1:13" x14ac:dyDescent="0.25">
      <c r="A15" t="s">
        <v>289</v>
      </c>
      <c r="B15" t="s">
        <v>1841</v>
      </c>
      <c r="D15" t="s">
        <v>289</v>
      </c>
      <c r="G15" t="str">
        <f>IF(ISNA(VLOOKUP($B15,NPWS!$B$20:$D$543,3,FALSE)),"",VLOOKUP($B15,NPWS!$B$20:$D$543,3,FALSE))</f>
        <v/>
      </c>
      <c r="H15">
        <v>18</v>
      </c>
      <c r="I15" t="s">
        <v>542</v>
      </c>
      <c r="J15" t="s">
        <v>542</v>
      </c>
    </row>
    <row r="16" spans="1:13" x14ac:dyDescent="0.25">
      <c r="A16" t="s">
        <v>1857</v>
      </c>
      <c r="B16" t="s">
        <v>1856</v>
      </c>
      <c r="C16" t="s">
        <v>537</v>
      </c>
      <c r="D16" t="s">
        <v>289</v>
      </c>
      <c r="E16" s="15" t="s">
        <v>1906</v>
      </c>
      <c r="F16" t="s">
        <v>527</v>
      </c>
      <c r="G16" t="str">
        <f>IF(ISNA(VLOOKUP($B16,NPWS!$B$20:$D$543,3,FALSE)),"",VLOOKUP($B16,NPWS!$B$20:$D$543,3,FALSE))</f>
        <v/>
      </c>
      <c r="H16">
        <v>15</v>
      </c>
      <c r="I16" t="s">
        <v>542</v>
      </c>
      <c r="J16" t="s">
        <v>542</v>
      </c>
    </row>
    <row r="17" spans="1:13" x14ac:dyDescent="0.25">
      <c r="A17" t="s">
        <v>1828</v>
      </c>
      <c r="B17" t="s">
        <v>1829</v>
      </c>
      <c r="C17" t="s">
        <v>535</v>
      </c>
      <c r="D17" t="s">
        <v>289</v>
      </c>
      <c r="E17" s="15" t="s">
        <v>1906</v>
      </c>
      <c r="F17" t="s">
        <v>483</v>
      </c>
      <c r="G17">
        <f>IF(ISNA(VLOOKUP($B17,NPWS!$B$20:$D$543,3,FALSE)),"",VLOOKUP($B17,NPWS!$B$20:$D$543,3,FALSE))</f>
        <v>265</v>
      </c>
      <c r="H17">
        <v>17</v>
      </c>
      <c r="I17" t="s">
        <v>542</v>
      </c>
      <c r="J17" t="s">
        <v>542</v>
      </c>
    </row>
    <row r="18" spans="1:13" x14ac:dyDescent="0.25">
      <c r="A18" t="s">
        <v>1858</v>
      </c>
      <c r="B18" t="s">
        <v>1859</v>
      </c>
      <c r="C18" t="s">
        <v>490</v>
      </c>
      <c r="D18" t="s">
        <v>289</v>
      </c>
      <c r="E18" s="15" t="s">
        <v>1906</v>
      </c>
      <c r="G18" t="str">
        <f>IF(ISNA(VLOOKUP($B18,NPWS!$B$20:$D$543,3,FALSE)),"",VLOOKUP($B18,NPWS!$B$20:$D$543,3,FALSE))</f>
        <v/>
      </c>
      <c r="H18">
        <v>18</v>
      </c>
      <c r="I18" t="s">
        <v>542</v>
      </c>
      <c r="J18" t="s">
        <v>542</v>
      </c>
    </row>
    <row r="19" spans="1:13" x14ac:dyDescent="0.25">
      <c r="A19" t="s">
        <v>417</v>
      </c>
      <c r="C19" t="s">
        <v>539</v>
      </c>
      <c r="D19" t="s">
        <v>549</v>
      </c>
      <c r="E19" s="15" t="s">
        <v>1906</v>
      </c>
      <c r="F19" t="s">
        <v>527</v>
      </c>
      <c r="G19" t="str">
        <f>IF(ISNA(VLOOKUP($B19,NPWS!$B$20:$D$543,3,FALSE)),"",VLOOKUP($B19,NPWS!$B$20:$D$543,3,FALSE))</f>
        <v/>
      </c>
      <c r="H19">
        <v>6</v>
      </c>
      <c r="I19" t="s">
        <v>539</v>
      </c>
      <c r="J19" t="s">
        <v>539</v>
      </c>
    </row>
    <row r="20" spans="1:13" x14ac:dyDescent="0.25">
      <c r="A20" t="s">
        <v>110</v>
      </c>
      <c r="C20" t="s">
        <v>2004</v>
      </c>
      <c r="D20" t="s">
        <v>337</v>
      </c>
      <c r="E20" s="15" t="s">
        <v>2002</v>
      </c>
      <c r="F20" t="s">
        <v>527</v>
      </c>
      <c r="G20" t="str">
        <f>IF(ISNA(VLOOKUP($B20,NPWS!$B$20:$D$543,3,FALSE)),"",VLOOKUP($B20,NPWS!$B$20:$D$543,3,FALSE))</f>
        <v/>
      </c>
      <c r="H20">
        <v>23</v>
      </c>
    </row>
    <row r="21" spans="1:13" x14ac:dyDescent="0.25">
      <c r="A21" t="s">
        <v>291</v>
      </c>
      <c r="B21" t="s">
        <v>1790</v>
      </c>
      <c r="C21" t="s">
        <v>537</v>
      </c>
      <c r="D21" t="s">
        <v>289</v>
      </c>
      <c r="E21" s="15" t="s">
        <v>1906</v>
      </c>
      <c r="G21">
        <f>IF(ISNA(VLOOKUP($B21,NPWS!$B$20:$D$543,3,FALSE)),"",VLOOKUP($B21,NPWS!$B$20:$D$543,3,FALSE))</f>
        <v>203</v>
      </c>
      <c r="H21">
        <v>15</v>
      </c>
      <c r="I21" t="s">
        <v>542</v>
      </c>
      <c r="J21" t="s">
        <v>542</v>
      </c>
    </row>
    <row r="22" spans="1:13" x14ac:dyDescent="0.25">
      <c r="A22" t="s">
        <v>280</v>
      </c>
      <c r="B22" t="s">
        <v>1875</v>
      </c>
      <c r="C22" t="s">
        <v>534</v>
      </c>
      <c r="D22" t="s">
        <v>289</v>
      </c>
      <c r="E22" s="15" t="s">
        <v>1906</v>
      </c>
      <c r="G22" t="str">
        <f>IF(ISNA(VLOOKUP($B22,NPWS!$B$20:$D$543,3,FALSE)),"",VLOOKUP($B22,NPWS!$B$20:$D$543,3,FALSE))</f>
        <v/>
      </c>
      <c r="H22">
        <v>18</v>
      </c>
      <c r="I22" t="s">
        <v>542</v>
      </c>
      <c r="J22" t="s">
        <v>542</v>
      </c>
    </row>
    <row r="23" spans="1:13" x14ac:dyDescent="0.25">
      <c r="A23" t="s">
        <v>65</v>
      </c>
      <c r="B23" t="s">
        <v>563</v>
      </c>
      <c r="C23" t="s">
        <v>538</v>
      </c>
      <c r="D23" t="s">
        <v>289</v>
      </c>
      <c r="E23" s="15" t="s">
        <v>1906</v>
      </c>
      <c r="G23" t="str">
        <f>IF(ISNA(VLOOKUP($B23,NPWS!$B$20:$D$543,3,FALSE)),"",VLOOKUP($B23,NPWS!$B$20:$D$543,3,FALSE))</f>
        <v/>
      </c>
      <c r="H23">
        <v>14</v>
      </c>
      <c r="I23" t="s">
        <v>109</v>
      </c>
      <c r="J23" t="s">
        <v>551</v>
      </c>
    </row>
    <row r="24" spans="1:13" x14ac:dyDescent="0.25">
      <c r="A24" t="s">
        <v>54</v>
      </c>
      <c r="B24" t="s">
        <v>55</v>
      </c>
      <c r="C24" t="s">
        <v>484</v>
      </c>
      <c r="D24" t="s">
        <v>255</v>
      </c>
      <c r="E24" s="15" t="s">
        <v>1906</v>
      </c>
      <c r="G24" t="str">
        <f>IF(ISNA(VLOOKUP($B24,NPWS!$B$20:$D$543,3,FALSE)),"",VLOOKUP($B24,NPWS!$B$20:$D$543,3,FALSE))</f>
        <v/>
      </c>
      <c r="H24">
        <v>3</v>
      </c>
      <c r="I24" t="s">
        <v>547</v>
      </c>
      <c r="J24" t="s">
        <v>547</v>
      </c>
      <c r="M24" t="s">
        <v>56</v>
      </c>
    </row>
    <row r="25" spans="1:13" x14ac:dyDescent="0.25">
      <c r="A25" t="s">
        <v>391</v>
      </c>
      <c r="B25" t="s">
        <v>392</v>
      </c>
      <c r="C25" t="s">
        <v>484</v>
      </c>
      <c r="D25" t="s">
        <v>255</v>
      </c>
      <c r="E25" s="15" t="s">
        <v>2001</v>
      </c>
      <c r="F25" t="s">
        <v>527</v>
      </c>
      <c r="G25" t="str">
        <f>IF(ISNA(VLOOKUP($B25,NPWS!$B$20:$D$543,3,FALSE)),"",VLOOKUP($B25,NPWS!$B$20:$D$543,3,FALSE))</f>
        <v/>
      </c>
      <c r="H25">
        <v>3</v>
      </c>
      <c r="I25" t="s">
        <v>547</v>
      </c>
      <c r="J25" t="s">
        <v>547</v>
      </c>
    </row>
    <row r="26" spans="1:13" x14ac:dyDescent="0.25">
      <c r="A26" t="s">
        <v>441</v>
      </c>
      <c r="B26" t="s">
        <v>442</v>
      </c>
      <c r="C26" t="s">
        <v>535</v>
      </c>
      <c r="D26" t="s">
        <v>289</v>
      </c>
      <c r="F26" t="s">
        <v>527</v>
      </c>
      <c r="G26">
        <f>IF(ISNA(VLOOKUP($B26,NPWS!$B$20:$D$543,3,FALSE)),"",VLOOKUP($B26,NPWS!$B$20:$D$543,3,FALSE))</f>
        <v>297</v>
      </c>
      <c r="H26">
        <v>17</v>
      </c>
      <c r="I26" t="s">
        <v>542</v>
      </c>
      <c r="J26" t="s">
        <v>542</v>
      </c>
    </row>
    <row r="27" spans="1:13" x14ac:dyDescent="0.25">
      <c r="A27" t="s">
        <v>292</v>
      </c>
      <c r="B27" t="s">
        <v>293</v>
      </c>
      <c r="C27" t="s">
        <v>484</v>
      </c>
      <c r="D27" t="s">
        <v>255</v>
      </c>
      <c r="E27" s="15" t="s">
        <v>1906</v>
      </c>
      <c r="G27" t="str">
        <f>IF(ISNA(VLOOKUP($B27,NPWS!$B$20:$D$543,3,FALSE)),"",VLOOKUP($B27,NPWS!$B$20:$D$543,3,FALSE))</f>
        <v/>
      </c>
      <c r="H27">
        <v>19</v>
      </c>
      <c r="L27" t="s">
        <v>294</v>
      </c>
    </row>
    <row r="28" spans="1:13" x14ac:dyDescent="0.25">
      <c r="A28" t="s">
        <v>430</v>
      </c>
      <c r="C28" t="s">
        <v>484</v>
      </c>
      <c r="D28" t="s">
        <v>255</v>
      </c>
      <c r="E28" s="15" t="s">
        <v>2002</v>
      </c>
      <c r="F28" t="s">
        <v>527</v>
      </c>
      <c r="G28" t="str">
        <f>IF(ISNA(VLOOKUP($B28,NPWS!$B$20:$D$543,3,FALSE)),"",VLOOKUP($B28,NPWS!$B$20:$D$543,3,FALSE))</f>
        <v/>
      </c>
      <c r="H28">
        <v>23</v>
      </c>
    </row>
    <row r="29" spans="1:13" x14ac:dyDescent="0.25">
      <c r="A29" t="s">
        <v>295</v>
      </c>
      <c r="B29" t="s">
        <v>556</v>
      </c>
      <c r="C29" t="s">
        <v>538</v>
      </c>
      <c r="D29" t="s">
        <v>289</v>
      </c>
      <c r="E29" s="15" t="s">
        <v>1906</v>
      </c>
      <c r="G29" t="str">
        <f>IF(ISNA(VLOOKUP($B29,NPWS!$B$20:$D$543,3,FALSE)),"",VLOOKUP($B29,NPWS!$B$20:$D$543,3,FALSE))</f>
        <v/>
      </c>
      <c r="H29">
        <v>14</v>
      </c>
      <c r="I29" t="s">
        <v>109</v>
      </c>
      <c r="J29" t="s">
        <v>551</v>
      </c>
      <c r="K29" t="s">
        <v>296</v>
      </c>
    </row>
    <row r="30" spans="1:13" x14ac:dyDescent="0.25">
      <c r="A30" t="s">
        <v>203</v>
      </c>
      <c r="B30" t="s">
        <v>1876</v>
      </c>
      <c r="C30" t="s">
        <v>534</v>
      </c>
      <c r="D30" t="s">
        <v>289</v>
      </c>
      <c r="E30" s="15" t="s">
        <v>1906</v>
      </c>
      <c r="G30">
        <f>IF(ISNA(VLOOKUP($B30,NPWS!$B$20:$D$543,3,FALSE)),"",VLOOKUP($B30,NPWS!$B$20:$D$543,3,FALSE))</f>
        <v>679</v>
      </c>
      <c r="H30">
        <v>18</v>
      </c>
      <c r="I30" t="s">
        <v>542</v>
      </c>
      <c r="J30" t="s">
        <v>542</v>
      </c>
    </row>
    <row r="31" spans="1:13" x14ac:dyDescent="0.25">
      <c r="A31" t="s">
        <v>438</v>
      </c>
      <c r="B31" t="s">
        <v>583</v>
      </c>
      <c r="C31" t="s">
        <v>484</v>
      </c>
      <c r="D31" t="s">
        <v>255</v>
      </c>
      <c r="E31" s="15" t="s">
        <v>2001</v>
      </c>
      <c r="F31" t="s">
        <v>527</v>
      </c>
      <c r="G31">
        <f>IF(ISNA(VLOOKUP($B31,NPWS!$B$20:$D$543,3,FALSE)),"",VLOOKUP($B31,NPWS!$B$20:$D$543,3,FALSE))</f>
        <v>2623</v>
      </c>
      <c r="H31">
        <v>3</v>
      </c>
      <c r="I31" t="s">
        <v>547</v>
      </c>
      <c r="J31" t="s">
        <v>547</v>
      </c>
    </row>
    <row r="32" spans="1:13" x14ac:dyDescent="0.25">
      <c r="A32" t="s">
        <v>1852</v>
      </c>
      <c r="B32" t="s">
        <v>1851</v>
      </c>
      <c r="C32" t="s">
        <v>535</v>
      </c>
      <c r="D32" t="s">
        <v>289</v>
      </c>
      <c r="E32" s="15" t="s">
        <v>1906</v>
      </c>
      <c r="G32">
        <f>IF(ISNA(VLOOKUP($B32,NPWS!$B$20:$D$543,3,FALSE)),"",VLOOKUP($B32,NPWS!$B$20:$D$543,3,FALSE))</f>
        <v>35</v>
      </c>
      <c r="H32">
        <v>18</v>
      </c>
      <c r="I32" t="s">
        <v>542</v>
      </c>
      <c r="J32" t="s">
        <v>542</v>
      </c>
    </row>
    <row r="33" spans="1:13" x14ac:dyDescent="0.25">
      <c r="A33" t="s">
        <v>425</v>
      </c>
      <c r="B33" t="s">
        <v>566</v>
      </c>
      <c r="C33" t="s">
        <v>534</v>
      </c>
      <c r="D33" t="s">
        <v>289</v>
      </c>
      <c r="G33" t="str">
        <f>IF(ISNA(VLOOKUP($B33,NPWS!$B$20:$D$543,3,FALSE)),"",VLOOKUP($B33,NPWS!$B$20:$D$543,3,FALSE))</f>
        <v/>
      </c>
      <c r="H33">
        <v>18</v>
      </c>
    </row>
    <row r="34" spans="1:13" x14ac:dyDescent="0.25">
      <c r="A34" t="s">
        <v>33</v>
      </c>
      <c r="B34" t="s">
        <v>1791</v>
      </c>
      <c r="C34" t="s">
        <v>490</v>
      </c>
      <c r="D34" t="s">
        <v>289</v>
      </c>
      <c r="E34" s="15" t="s">
        <v>1906</v>
      </c>
      <c r="G34">
        <f>IF(ISNA(VLOOKUP($B34,NPWS!$B$20:$D$543,3,FALSE)),"",VLOOKUP($B34,NPWS!$B$20:$D$543,3,FALSE))</f>
        <v>29</v>
      </c>
      <c r="H34">
        <v>18</v>
      </c>
      <c r="I34" t="s">
        <v>542</v>
      </c>
      <c r="J34" t="s">
        <v>542</v>
      </c>
    </row>
    <row r="35" spans="1:13" x14ac:dyDescent="0.25">
      <c r="A35" t="s">
        <v>297</v>
      </c>
      <c r="B35" t="s">
        <v>566</v>
      </c>
      <c r="C35" t="s">
        <v>537</v>
      </c>
      <c r="D35" t="s">
        <v>289</v>
      </c>
      <c r="F35" t="s">
        <v>527</v>
      </c>
      <c r="G35" t="str">
        <f>IF(ISNA(VLOOKUP($B35,NPWS!$B$20:$D$543,3,FALSE)),"",VLOOKUP($B35,NPWS!$B$20:$D$543,3,FALSE))</f>
        <v/>
      </c>
      <c r="H35">
        <v>15</v>
      </c>
      <c r="I35" t="s">
        <v>542</v>
      </c>
      <c r="J35" t="s">
        <v>542</v>
      </c>
    </row>
    <row r="36" spans="1:13" x14ac:dyDescent="0.25">
      <c r="A36" t="s">
        <v>461</v>
      </c>
      <c r="B36" t="s">
        <v>1841</v>
      </c>
      <c r="C36" t="s">
        <v>538</v>
      </c>
      <c r="D36" t="s">
        <v>289</v>
      </c>
      <c r="E36" s="15" t="s">
        <v>1906</v>
      </c>
      <c r="F36" t="s">
        <v>527</v>
      </c>
      <c r="G36" t="str">
        <f>IF(ISNA(VLOOKUP($B36,NPWS!$B$20:$D$543,3,FALSE)),"",VLOOKUP($B36,NPWS!$B$20:$D$543,3,FALSE))</f>
        <v/>
      </c>
      <c r="H36">
        <v>14</v>
      </c>
      <c r="I36" t="s">
        <v>109</v>
      </c>
      <c r="J36" t="s">
        <v>551</v>
      </c>
    </row>
    <row r="37" spans="1:13" x14ac:dyDescent="0.25">
      <c r="A37" t="s">
        <v>207</v>
      </c>
      <c r="B37" t="s">
        <v>1841</v>
      </c>
      <c r="C37" t="s">
        <v>538</v>
      </c>
      <c r="D37" t="s">
        <v>289</v>
      </c>
      <c r="E37" s="15" t="s">
        <v>1906</v>
      </c>
      <c r="F37" t="s">
        <v>527</v>
      </c>
      <c r="G37" t="str">
        <f>IF(ISNA(VLOOKUP($B37,NPWS!$B$20:$D$543,3,FALSE)),"",VLOOKUP($B37,NPWS!$B$20:$D$543,3,FALSE))</f>
        <v/>
      </c>
      <c r="H37">
        <v>14</v>
      </c>
      <c r="I37" t="s">
        <v>109</v>
      </c>
      <c r="J37" t="s">
        <v>551</v>
      </c>
    </row>
    <row r="38" spans="1:13" x14ac:dyDescent="0.25">
      <c r="A38" t="s">
        <v>298</v>
      </c>
      <c r="B38" t="s">
        <v>300</v>
      </c>
      <c r="C38" t="s">
        <v>484</v>
      </c>
      <c r="D38" t="s">
        <v>255</v>
      </c>
      <c r="E38" s="15" t="s">
        <v>1906</v>
      </c>
      <c r="G38">
        <f>IF(ISNA(VLOOKUP($B38,NPWS!$B$20:$D$543,3,FALSE)),"",VLOOKUP($B38,NPWS!$B$20:$D$543,3,FALSE))</f>
        <v>2699</v>
      </c>
      <c r="H38">
        <v>3</v>
      </c>
      <c r="I38" t="s">
        <v>547</v>
      </c>
      <c r="J38" t="s">
        <v>547</v>
      </c>
      <c r="K38" t="s">
        <v>299</v>
      </c>
      <c r="L38" t="s">
        <v>301</v>
      </c>
      <c r="M38" t="s">
        <v>53</v>
      </c>
    </row>
    <row r="39" spans="1:13" x14ac:dyDescent="0.25">
      <c r="A39" t="s">
        <v>302</v>
      </c>
      <c r="B39" t="s">
        <v>1855</v>
      </c>
      <c r="C39" t="s">
        <v>484</v>
      </c>
      <c r="D39" t="s">
        <v>255</v>
      </c>
      <c r="E39" s="15" t="s">
        <v>1906</v>
      </c>
      <c r="F39" t="s">
        <v>527</v>
      </c>
      <c r="G39">
        <f>IF(ISNA(VLOOKUP($B39,NPWS!$B$20:$D$543,3,FALSE)),"",VLOOKUP($B39,NPWS!$B$20:$D$543,3,FALSE))</f>
        <v>2630</v>
      </c>
      <c r="H39">
        <v>3</v>
      </c>
      <c r="I39" t="s">
        <v>547</v>
      </c>
      <c r="J39" t="s">
        <v>547</v>
      </c>
      <c r="L39" t="s">
        <v>303</v>
      </c>
      <c r="M39" t="s">
        <v>304</v>
      </c>
    </row>
    <row r="40" spans="1:13" x14ac:dyDescent="0.25">
      <c r="A40" t="s">
        <v>305</v>
      </c>
      <c r="B40" t="s">
        <v>1863</v>
      </c>
      <c r="C40" t="s">
        <v>490</v>
      </c>
      <c r="D40" t="s">
        <v>289</v>
      </c>
      <c r="E40" s="15" t="s">
        <v>1906</v>
      </c>
      <c r="G40" t="str">
        <f>IF(ISNA(VLOOKUP($B40,NPWS!$B$20:$D$543,3,FALSE)),"",VLOOKUP($B40,NPWS!$B$20:$D$543,3,FALSE))</f>
        <v/>
      </c>
      <c r="H40">
        <v>18</v>
      </c>
      <c r="I40" t="s">
        <v>542</v>
      </c>
      <c r="J40" t="s">
        <v>542</v>
      </c>
    </row>
    <row r="41" spans="1:13" x14ac:dyDescent="0.25">
      <c r="A41" t="s">
        <v>307</v>
      </c>
      <c r="B41" t="s">
        <v>1877</v>
      </c>
      <c r="C41" t="s">
        <v>490</v>
      </c>
      <c r="D41" t="s">
        <v>289</v>
      </c>
      <c r="E41" s="15" t="s">
        <v>1906</v>
      </c>
      <c r="G41">
        <f>IF(ISNA(VLOOKUP($B41,NPWS!$B$20:$D$543,3,FALSE)),"",VLOOKUP($B41,NPWS!$B$20:$D$543,3,FALSE))</f>
        <v>8</v>
      </c>
      <c r="H41">
        <v>18</v>
      </c>
      <c r="I41" t="s">
        <v>542</v>
      </c>
      <c r="J41" t="s">
        <v>542</v>
      </c>
    </row>
    <row r="42" spans="1:13" x14ac:dyDescent="0.25">
      <c r="A42" t="s">
        <v>306</v>
      </c>
      <c r="C42" t="s">
        <v>531</v>
      </c>
      <c r="D42" t="s">
        <v>549</v>
      </c>
      <c r="E42" s="15" t="s">
        <v>1906</v>
      </c>
      <c r="G42" t="str">
        <f>IF(ISNA(VLOOKUP($B42,NPWS!$B$20:$D$543,3,FALSE)),"",VLOOKUP($B42,NPWS!$B$20:$D$543,3,FALSE))</f>
        <v/>
      </c>
      <c r="H42">
        <v>8</v>
      </c>
    </row>
    <row r="43" spans="1:13" x14ac:dyDescent="0.25">
      <c r="A43" t="s">
        <v>172</v>
      </c>
      <c r="B43" t="s">
        <v>1830</v>
      </c>
      <c r="C43" t="s">
        <v>535</v>
      </c>
      <c r="D43" t="s">
        <v>289</v>
      </c>
      <c r="E43" s="15" t="s">
        <v>2001</v>
      </c>
      <c r="G43" t="str">
        <f>IF(ISNA(VLOOKUP($B43,NPWS!$B$20:$D$543,3,FALSE)),"",VLOOKUP($B43,NPWS!$B$20:$D$543,3,FALSE))</f>
        <v/>
      </c>
      <c r="H43">
        <v>17</v>
      </c>
      <c r="I43" t="s">
        <v>542</v>
      </c>
      <c r="J43" t="s">
        <v>542</v>
      </c>
    </row>
    <row r="44" spans="1:13" x14ac:dyDescent="0.25">
      <c r="A44" t="s">
        <v>43</v>
      </c>
      <c r="B44" t="s">
        <v>1792</v>
      </c>
      <c r="C44" t="s">
        <v>527</v>
      </c>
      <c r="D44" t="s">
        <v>289</v>
      </c>
      <c r="E44" s="15" t="s">
        <v>1906</v>
      </c>
      <c r="F44" t="s">
        <v>527</v>
      </c>
      <c r="G44">
        <f>IF(ISNA(VLOOKUP($B44,NPWS!$B$20:$D$543,3,FALSE)),"",VLOOKUP($B44,NPWS!$B$20:$D$543,3,FALSE))</f>
        <v>46</v>
      </c>
      <c r="H44">
        <v>15</v>
      </c>
      <c r="I44" t="s">
        <v>542</v>
      </c>
      <c r="J44" t="s">
        <v>542</v>
      </c>
    </row>
    <row r="45" spans="1:13" x14ac:dyDescent="0.25">
      <c r="A45" t="s">
        <v>460</v>
      </c>
      <c r="B45" t="s">
        <v>527</v>
      </c>
      <c r="C45" t="s">
        <v>484</v>
      </c>
      <c r="D45" t="s">
        <v>255</v>
      </c>
      <c r="E45" s="15" t="s">
        <v>1906</v>
      </c>
      <c r="F45" t="s">
        <v>527</v>
      </c>
      <c r="G45" t="str">
        <f>IF(ISNA(VLOOKUP($B45,NPWS!$B$20:$D$543,3,FALSE)),"",VLOOKUP($B45,NPWS!$B$20:$D$543,3,FALSE))</f>
        <v/>
      </c>
      <c r="H45">
        <v>3</v>
      </c>
      <c r="I45" t="s">
        <v>547</v>
      </c>
      <c r="J45" t="s">
        <v>547</v>
      </c>
    </row>
    <row r="46" spans="1:13" x14ac:dyDescent="0.25">
      <c r="A46" t="s">
        <v>66</v>
      </c>
      <c r="B46" t="s">
        <v>527</v>
      </c>
      <c r="C46" t="s">
        <v>540</v>
      </c>
      <c r="D46" t="s">
        <v>337</v>
      </c>
      <c r="E46" s="15" t="s">
        <v>1906</v>
      </c>
      <c r="G46" t="str">
        <f>IF(ISNA(VLOOKUP($B46,NPWS!$B$20:$D$543,3,FALSE)),"",VLOOKUP($B46,NPWS!$B$20:$D$543,3,FALSE))</f>
        <v/>
      </c>
      <c r="H46">
        <v>11</v>
      </c>
      <c r="I46" t="s">
        <v>542</v>
      </c>
      <c r="J46" t="s">
        <v>542</v>
      </c>
    </row>
    <row r="47" spans="1:13" x14ac:dyDescent="0.25">
      <c r="A47" t="s">
        <v>1879</v>
      </c>
      <c r="B47" t="s">
        <v>1878</v>
      </c>
      <c r="C47" t="s">
        <v>527</v>
      </c>
      <c r="D47" t="s">
        <v>289</v>
      </c>
      <c r="E47" s="15" t="s">
        <v>1906</v>
      </c>
      <c r="F47" t="s">
        <v>527</v>
      </c>
      <c r="G47">
        <f>IF(ISNA(VLOOKUP($B47,NPWS!$B$20:$D$543,3,FALSE)),"",VLOOKUP($B47,NPWS!$B$20:$D$543,3,FALSE))</f>
        <v>174</v>
      </c>
      <c r="H47">
        <v>18</v>
      </c>
      <c r="I47" t="s">
        <v>542</v>
      </c>
      <c r="J47" t="s">
        <v>542</v>
      </c>
    </row>
    <row r="48" spans="1:13" x14ac:dyDescent="0.25">
      <c r="A48" t="s">
        <v>309</v>
      </c>
      <c r="B48" t="s">
        <v>1860</v>
      </c>
      <c r="C48" t="s">
        <v>490</v>
      </c>
      <c r="D48" t="s">
        <v>289</v>
      </c>
      <c r="E48" s="15" t="s">
        <v>1906</v>
      </c>
      <c r="G48" t="str">
        <f>IF(ISNA(VLOOKUP($B48,NPWS!$B$20:$D$543,3,FALSE)),"",VLOOKUP($B48,NPWS!$B$20:$D$543,3,FALSE))</f>
        <v/>
      </c>
      <c r="H48">
        <v>18</v>
      </c>
      <c r="I48" t="s">
        <v>542</v>
      </c>
      <c r="J48" t="s">
        <v>542</v>
      </c>
    </row>
    <row r="49" spans="1:12" x14ac:dyDescent="0.25">
      <c r="A49" t="s">
        <v>310</v>
      </c>
      <c r="B49" t="s">
        <v>527</v>
      </c>
      <c r="C49" t="s">
        <v>2004</v>
      </c>
      <c r="D49" t="s">
        <v>485</v>
      </c>
      <c r="E49" s="15" t="s">
        <v>1998</v>
      </c>
      <c r="G49" t="str">
        <f>IF(ISNA(VLOOKUP($B49,NPWS!$B$20:$D$543,3,FALSE)),"",VLOOKUP($B49,NPWS!$B$20:$D$543,3,FALSE))</f>
        <v/>
      </c>
      <c r="H49">
        <v>22</v>
      </c>
    </row>
    <row r="50" spans="1:12" x14ac:dyDescent="0.25">
      <c r="A50" t="s">
        <v>32</v>
      </c>
      <c r="B50" t="s">
        <v>1854</v>
      </c>
      <c r="C50" t="s">
        <v>2004</v>
      </c>
      <c r="D50" t="s">
        <v>485</v>
      </c>
      <c r="E50" s="15" t="s">
        <v>2002</v>
      </c>
      <c r="G50" t="str">
        <f>IF(ISNA(VLOOKUP($B50,NPWS!$B$20:$D$543,3,FALSE)),"",VLOOKUP($B50,NPWS!$B$20:$D$543,3,FALSE))</f>
        <v/>
      </c>
      <c r="H50">
        <v>23</v>
      </c>
    </row>
    <row r="51" spans="1:12" x14ac:dyDescent="0.25">
      <c r="A51" t="s">
        <v>9</v>
      </c>
      <c r="B51" t="s">
        <v>1793</v>
      </c>
      <c r="C51" t="s">
        <v>527</v>
      </c>
      <c r="D51" t="s">
        <v>289</v>
      </c>
      <c r="E51" s="15" t="s">
        <v>1906</v>
      </c>
      <c r="F51" t="s">
        <v>527</v>
      </c>
      <c r="G51">
        <f>IF(ISNA(VLOOKUP($B51,NPWS!$B$20:$D$543,3,FALSE)),"",VLOOKUP($B51,NPWS!$B$20:$D$543,3,FALSE))</f>
        <v>198</v>
      </c>
      <c r="H51">
        <v>15</v>
      </c>
      <c r="I51" t="s">
        <v>542</v>
      </c>
      <c r="J51" t="s">
        <v>542</v>
      </c>
    </row>
    <row r="52" spans="1:12" x14ac:dyDescent="0.25">
      <c r="A52" t="s">
        <v>418</v>
      </c>
      <c r="B52" t="s">
        <v>585</v>
      </c>
      <c r="C52" t="s">
        <v>484</v>
      </c>
      <c r="D52" t="s">
        <v>255</v>
      </c>
      <c r="E52" s="15" t="s">
        <v>1906</v>
      </c>
      <c r="G52">
        <f>IF(ISNA(VLOOKUP($B52,NPWS!$B$20:$D$543,3,FALSE)),"",VLOOKUP($B52,NPWS!$B$20:$D$543,3,FALSE))</f>
        <v>5095</v>
      </c>
      <c r="H52">
        <v>3</v>
      </c>
      <c r="I52" t="s">
        <v>547</v>
      </c>
      <c r="J52" t="s">
        <v>547</v>
      </c>
      <c r="L52" t="s">
        <v>328</v>
      </c>
    </row>
    <row r="53" spans="1:12" x14ac:dyDescent="0.25">
      <c r="A53" t="s">
        <v>311</v>
      </c>
      <c r="C53" t="s">
        <v>2004</v>
      </c>
      <c r="D53" t="s">
        <v>485</v>
      </c>
      <c r="E53" s="15" t="s">
        <v>1998</v>
      </c>
      <c r="G53" t="str">
        <f>IF(ISNA(VLOOKUP($B53,NPWS!$B$20:$D$543,3,FALSE)),"",VLOOKUP($B53,NPWS!$B$20:$D$543,3,FALSE))</f>
        <v/>
      </c>
      <c r="H53">
        <v>23</v>
      </c>
    </row>
    <row r="54" spans="1:12" x14ac:dyDescent="0.25">
      <c r="A54" t="s">
        <v>67</v>
      </c>
      <c r="B54" t="s">
        <v>1794</v>
      </c>
      <c r="C54" t="s">
        <v>527</v>
      </c>
      <c r="D54" t="s">
        <v>289</v>
      </c>
      <c r="E54" s="15" t="s">
        <v>1906</v>
      </c>
      <c r="F54" t="s">
        <v>527</v>
      </c>
      <c r="G54">
        <f>IF(ISNA(VLOOKUP($B54,NPWS!$B$20:$D$543,3,FALSE)),"",VLOOKUP($B54,NPWS!$B$20:$D$543,3,FALSE))</f>
        <v>977</v>
      </c>
      <c r="H54">
        <v>18</v>
      </c>
      <c r="I54" t="s">
        <v>542</v>
      </c>
      <c r="J54" t="s">
        <v>542</v>
      </c>
    </row>
    <row r="55" spans="1:12" x14ac:dyDescent="0.25">
      <c r="A55" t="s">
        <v>449</v>
      </c>
      <c r="B55" t="s">
        <v>450</v>
      </c>
      <c r="C55" t="s">
        <v>484</v>
      </c>
      <c r="D55" t="s">
        <v>255</v>
      </c>
      <c r="E55" s="15" t="s">
        <v>2001</v>
      </c>
      <c r="F55" t="s">
        <v>527</v>
      </c>
      <c r="G55">
        <f>IF(ISNA(VLOOKUP($B55,NPWS!$B$20:$D$543,3,FALSE)),"",VLOOKUP($B55,NPWS!$B$20:$D$543,3,FALSE))</f>
        <v>2204</v>
      </c>
      <c r="H55">
        <v>19</v>
      </c>
    </row>
    <row r="56" spans="1:12" x14ac:dyDescent="0.25">
      <c r="A56" t="s">
        <v>436</v>
      </c>
      <c r="B56" t="s">
        <v>437</v>
      </c>
      <c r="C56" t="s">
        <v>484</v>
      </c>
      <c r="D56" t="s">
        <v>255</v>
      </c>
      <c r="E56" s="15" t="s">
        <v>2001</v>
      </c>
      <c r="F56" t="s">
        <v>527</v>
      </c>
      <c r="G56">
        <f>IF(ISNA(VLOOKUP($B56,NPWS!$B$20:$D$543,3,FALSE)),"",VLOOKUP($B56,NPWS!$B$20:$D$543,3,FALSE))</f>
        <v>2083</v>
      </c>
      <c r="H56">
        <v>19</v>
      </c>
    </row>
    <row r="57" spans="1:12" x14ac:dyDescent="0.25">
      <c r="A57" t="s">
        <v>312</v>
      </c>
      <c r="B57" t="s">
        <v>1864</v>
      </c>
      <c r="C57" t="s">
        <v>534</v>
      </c>
      <c r="D57" t="s">
        <v>289</v>
      </c>
      <c r="E57" s="15" t="s">
        <v>1906</v>
      </c>
      <c r="G57" t="str">
        <f>IF(ISNA(VLOOKUP($B57,NPWS!$B$20:$D$543,3,FALSE)),"",VLOOKUP($B57,NPWS!$B$20:$D$543,3,FALSE))</f>
        <v/>
      </c>
      <c r="H57">
        <v>18</v>
      </c>
      <c r="I57" t="s">
        <v>542</v>
      </c>
      <c r="J57" t="s">
        <v>542</v>
      </c>
    </row>
    <row r="58" spans="1:12" x14ac:dyDescent="0.25">
      <c r="A58" t="s">
        <v>462</v>
      </c>
      <c r="B58" t="s">
        <v>1795</v>
      </c>
      <c r="C58" t="s">
        <v>537</v>
      </c>
      <c r="D58" t="s">
        <v>289</v>
      </c>
      <c r="E58" s="15" t="s">
        <v>1906</v>
      </c>
      <c r="F58" t="s">
        <v>527</v>
      </c>
      <c r="G58">
        <f>IF(ISNA(VLOOKUP($B58,NPWS!$B$20:$D$543,3,FALSE)),"",VLOOKUP($B58,NPWS!$B$20:$D$543,3,FALSE))</f>
        <v>210</v>
      </c>
      <c r="H58">
        <v>15</v>
      </c>
      <c r="I58" t="s">
        <v>542</v>
      </c>
      <c r="J58" t="s">
        <v>542</v>
      </c>
    </row>
    <row r="59" spans="1:12" x14ac:dyDescent="0.25">
      <c r="A59" t="s">
        <v>74</v>
      </c>
      <c r="B59" t="s">
        <v>587</v>
      </c>
      <c r="C59" t="s">
        <v>484</v>
      </c>
      <c r="D59" t="s">
        <v>255</v>
      </c>
      <c r="E59" s="15" t="s">
        <v>2001</v>
      </c>
      <c r="G59">
        <f>IF(ISNA(VLOOKUP($B59,NPWS!$B$20:$D$543,3,FALSE)),"",VLOOKUP($B59,NPWS!$B$20:$D$543,3,FALSE))</f>
        <v>2619</v>
      </c>
      <c r="H59">
        <v>3</v>
      </c>
      <c r="I59" t="s">
        <v>547</v>
      </c>
      <c r="J59" t="s">
        <v>547</v>
      </c>
    </row>
    <row r="60" spans="1:12" x14ac:dyDescent="0.25">
      <c r="A60" t="s">
        <v>419</v>
      </c>
      <c r="C60" t="s">
        <v>2004</v>
      </c>
      <c r="D60" t="s">
        <v>485</v>
      </c>
      <c r="E60" s="15" t="s">
        <v>1998</v>
      </c>
      <c r="G60" t="str">
        <f>IF(ISNA(VLOOKUP($B60,NPWS!$B$20:$D$543,3,FALSE)),"",VLOOKUP($B60,NPWS!$B$20:$D$543,3,FALSE))</f>
        <v/>
      </c>
      <c r="H60">
        <v>23</v>
      </c>
    </row>
    <row r="61" spans="1:12" x14ac:dyDescent="0.25">
      <c r="A61" t="s">
        <v>313</v>
      </c>
      <c r="B61" t="s">
        <v>1880</v>
      </c>
      <c r="C61" t="s">
        <v>535</v>
      </c>
      <c r="D61" t="s">
        <v>289</v>
      </c>
      <c r="E61" s="15" t="s">
        <v>2001</v>
      </c>
      <c r="G61" t="str">
        <f>IF(ISNA(VLOOKUP($B61,NPWS!$B$20:$D$543,3,FALSE)),"",VLOOKUP($B61,NPWS!$B$20:$D$543,3,FALSE))</f>
        <v/>
      </c>
      <c r="H61">
        <v>17</v>
      </c>
      <c r="I61" t="s">
        <v>542</v>
      </c>
      <c r="J61" t="s">
        <v>542</v>
      </c>
    </row>
    <row r="62" spans="1:12" x14ac:dyDescent="0.25">
      <c r="A62" t="s">
        <v>314</v>
      </c>
      <c r="B62" t="s">
        <v>1887</v>
      </c>
      <c r="C62" t="s">
        <v>538</v>
      </c>
      <c r="D62" t="s">
        <v>289</v>
      </c>
      <c r="E62" s="15" t="s">
        <v>1906</v>
      </c>
      <c r="F62" t="s">
        <v>527</v>
      </c>
      <c r="G62" t="str">
        <f>IF(ISNA(VLOOKUP($B62,NPWS!$B$20:$D$543,3,FALSE)),"",VLOOKUP($B62,NPWS!$B$20:$D$543,3,FALSE))</f>
        <v/>
      </c>
      <c r="H62">
        <v>14</v>
      </c>
      <c r="I62" t="s">
        <v>109</v>
      </c>
      <c r="J62" t="s">
        <v>551</v>
      </c>
    </row>
    <row r="63" spans="1:12" x14ac:dyDescent="0.25">
      <c r="A63" t="s">
        <v>35</v>
      </c>
      <c r="C63" t="s">
        <v>530</v>
      </c>
      <c r="D63" t="s">
        <v>550</v>
      </c>
      <c r="E63" s="15" t="s">
        <v>1906</v>
      </c>
      <c r="F63" t="s">
        <v>527</v>
      </c>
      <c r="G63" t="str">
        <f>IF(ISNA(VLOOKUP($B63,NPWS!$B$20:$D$543,3,FALSE)),"",VLOOKUP($B63,NPWS!$B$20:$D$543,3,FALSE))</f>
        <v/>
      </c>
      <c r="H63">
        <v>10</v>
      </c>
      <c r="I63" t="s">
        <v>544</v>
      </c>
      <c r="J63" t="s">
        <v>544</v>
      </c>
    </row>
    <row r="64" spans="1:12" x14ac:dyDescent="0.25">
      <c r="A64" t="s">
        <v>1850</v>
      </c>
      <c r="B64" t="s">
        <v>1842</v>
      </c>
      <c r="C64" t="s">
        <v>535</v>
      </c>
      <c r="D64" t="s">
        <v>289</v>
      </c>
      <c r="E64" s="15" t="s">
        <v>1906</v>
      </c>
      <c r="F64" t="s">
        <v>527</v>
      </c>
      <c r="G64" t="str">
        <f>IF(ISNA(VLOOKUP($B64,NPWS!$B$20:$D$543,3,FALSE)),"",VLOOKUP($B64,NPWS!$B$20:$D$543,3,FALSE))</f>
        <v/>
      </c>
      <c r="H64">
        <v>18</v>
      </c>
      <c r="I64" t="s">
        <v>542</v>
      </c>
      <c r="J64" t="s">
        <v>542</v>
      </c>
    </row>
    <row r="65" spans="1:12" x14ac:dyDescent="0.25">
      <c r="A65" t="s">
        <v>463</v>
      </c>
      <c r="B65" s="46"/>
      <c r="C65" s="46" t="s">
        <v>527</v>
      </c>
      <c r="D65" s="46" t="s">
        <v>527</v>
      </c>
      <c r="F65" t="s">
        <v>527</v>
      </c>
      <c r="G65" t="str">
        <f>IF(ISNA(VLOOKUP($B65,NPWS!$B$20:$D$543,3,FALSE)),"",VLOOKUP($B65,NPWS!$B$20:$D$543,3,FALSE))</f>
        <v/>
      </c>
      <c r="H65">
        <v>22</v>
      </c>
    </row>
    <row r="66" spans="1:12" x14ac:dyDescent="0.25">
      <c r="A66" t="s">
        <v>17</v>
      </c>
      <c r="B66" t="s">
        <v>1881</v>
      </c>
      <c r="C66" t="s">
        <v>535</v>
      </c>
      <c r="D66" t="s">
        <v>289</v>
      </c>
      <c r="G66" t="str">
        <f>IF(ISNA(VLOOKUP($B66,NPWS!$B$20:$D$543,3,FALSE)),"",VLOOKUP($B66,NPWS!$B$20:$D$543,3,FALSE))</f>
        <v/>
      </c>
      <c r="H66">
        <v>17</v>
      </c>
      <c r="I66" t="s">
        <v>542</v>
      </c>
      <c r="J66" t="s">
        <v>542</v>
      </c>
    </row>
    <row r="67" spans="1:12" x14ac:dyDescent="0.25">
      <c r="A67" t="s">
        <v>316</v>
      </c>
      <c r="B67" t="s">
        <v>1868</v>
      </c>
      <c r="C67" t="s">
        <v>537</v>
      </c>
      <c r="D67" t="s">
        <v>289</v>
      </c>
      <c r="G67" t="str">
        <f>IF(ISNA(VLOOKUP($B67,NPWS!$B$20:$D$543,3,FALSE)),"",VLOOKUP($B67,NPWS!$B$20:$D$543,3,FALSE))</f>
        <v/>
      </c>
      <c r="H67">
        <v>15</v>
      </c>
      <c r="I67" t="s">
        <v>542</v>
      </c>
      <c r="J67" t="s">
        <v>542</v>
      </c>
    </row>
    <row r="68" spans="1:12" x14ac:dyDescent="0.25">
      <c r="A68" t="s">
        <v>276</v>
      </c>
      <c r="C68" t="s">
        <v>2004</v>
      </c>
      <c r="D68" t="s">
        <v>255</v>
      </c>
      <c r="E68" s="15" t="s">
        <v>2002</v>
      </c>
      <c r="G68" t="str">
        <f>IF(ISNA(VLOOKUP($B68,NPWS!$B$20:$D$543,3,FALSE)),"",VLOOKUP($B68,NPWS!$B$20:$D$543,3,FALSE))</f>
        <v/>
      </c>
      <c r="H68">
        <v>23</v>
      </c>
    </row>
    <row r="69" spans="1:12" x14ac:dyDescent="0.25">
      <c r="A69" t="s">
        <v>429</v>
      </c>
      <c r="C69" t="s">
        <v>2004</v>
      </c>
      <c r="D69" t="s">
        <v>485</v>
      </c>
      <c r="E69" s="15" t="s">
        <v>1998</v>
      </c>
      <c r="G69" t="str">
        <f>IF(ISNA(VLOOKUP($B69,NPWS!$B$20:$D$543,3,FALSE)),"",VLOOKUP($B69,NPWS!$B$20:$D$543,3,FALSE))</f>
        <v/>
      </c>
      <c r="H69">
        <v>23</v>
      </c>
    </row>
    <row r="70" spans="1:12" x14ac:dyDescent="0.25">
      <c r="A70" t="s">
        <v>1883</v>
      </c>
      <c r="B70" t="s">
        <v>1882</v>
      </c>
      <c r="C70" t="s">
        <v>537</v>
      </c>
      <c r="D70" t="s">
        <v>289</v>
      </c>
      <c r="G70" t="str">
        <f>IF(ISNA(VLOOKUP($B70,NPWS!$B$20:$D$543,3,FALSE)),"",VLOOKUP($B70,NPWS!$B$20:$D$543,3,FALSE))</f>
        <v/>
      </c>
      <c r="H70">
        <v>15</v>
      </c>
      <c r="I70" t="s">
        <v>542</v>
      </c>
      <c r="J70" t="s">
        <v>542</v>
      </c>
    </row>
    <row r="71" spans="1:12" x14ac:dyDescent="0.25">
      <c r="A71" t="s">
        <v>29</v>
      </c>
      <c r="B71" t="s">
        <v>566</v>
      </c>
      <c r="C71" t="s">
        <v>538</v>
      </c>
      <c r="D71" t="s">
        <v>289</v>
      </c>
      <c r="E71" s="15" t="s">
        <v>1906</v>
      </c>
      <c r="F71" t="s">
        <v>527</v>
      </c>
      <c r="G71" t="str">
        <f>IF(ISNA(VLOOKUP($B71,NPWS!$B$20:$D$543,3,FALSE)),"",VLOOKUP($B71,NPWS!$B$20:$D$543,3,FALSE))</f>
        <v/>
      </c>
      <c r="H71">
        <v>14</v>
      </c>
      <c r="I71" t="s">
        <v>109</v>
      </c>
      <c r="J71" t="s">
        <v>551</v>
      </c>
    </row>
    <row r="72" spans="1:12" x14ac:dyDescent="0.25">
      <c r="A72" t="s">
        <v>318</v>
      </c>
      <c r="B72" t="s">
        <v>1843</v>
      </c>
      <c r="C72" t="s">
        <v>535</v>
      </c>
      <c r="D72" t="s">
        <v>289</v>
      </c>
      <c r="E72" s="15" t="s">
        <v>1906</v>
      </c>
      <c r="G72" t="str">
        <f>IF(ISNA(VLOOKUP($B72,NPWS!$B$20:$D$543,3,FALSE)),"",VLOOKUP($B72,NPWS!$B$20:$D$543,3,FALSE))</f>
        <v/>
      </c>
      <c r="H72">
        <v>18</v>
      </c>
      <c r="I72" t="s">
        <v>542</v>
      </c>
      <c r="J72" t="s">
        <v>542</v>
      </c>
    </row>
    <row r="73" spans="1:12" x14ac:dyDescent="0.25">
      <c r="A73" t="s">
        <v>458</v>
      </c>
      <c r="B73" t="s">
        <v>1884</v>
      </c>
      <c r="C73" t="s">
        <v>537</v>
      </c>
      <c r="D73" t="s">
        <v>289</v>
      </c>
      <c r="E73" s="15" t="s">
        <v>1906</v>
      </c>
      <c r="F73" t="s">
        <v>527</v>
      </c>
      <c r="G73" t="str">
        <f>IF(ISNA(VLOOKUP($B73,NPWS!$B$20:$D$543,3,FALSE)),"",VLOOKUP($B73,NPWS!$B$20:$D$543,3,FALSE))</f>
        <v/>
      </c>
      <c r="H73">
        <v>15</v>
      </c>
      <c r="I73" t="s">
        <v>542</v>
      </c>
      <c r="J73" t="s">
        <v>542</v>
      </c>
    </row>
    <row r="74" spans="1:12" x14ac:dyDescent="0.25">
      <c r="A74" t="s">
        <v>319</v>
      </c>
      <c r="B74" t="s">
        <v>1796</v>
      </c>
      <c r="C74" t="s">
        <v>535</v>
      </c>
      <c r="D74" t="s">
        <v>289</v>
      </c>
      <c r="G74">
        <f>IF(ISNA(VLOOKUP($B74,NPWS!$B$20:$D$543,3,FALSE)),"",VLOOKUP($B74,NPWS!$B$20:$D$543,3,FALSE))</f>
        <v>282</v>
      </c>
      <c r="H74">
        <v>17</v>
      </c>
      <c r="I74" t="s">
        <v>542</v>
      </c>
      <c r="J74" t="s">
        <v>542</v>
      </c>
    </row>
    <row r="75" spans="1:12" x14ac:dyDescent="0.25">
      <c r="A75" t="s">
        <v>202</v>
      </c>
      <c r="C75" t="s">
        <v>484</v>
      </c>
      <c r="D75" t="s">
        <v>255</v>
      </c>
      <c r="E75" s="15" t="s">
        <v>2001</v>
      </c>
      <c r="G75" t="str">
        <f>IF(ISNA(VLOOKUP($B75,NPWS!$B$20:$D$543,3,FALSE)),"",VLOOKUP($B75,NPWS!$B$20:$D$543,3,FALSE))</f>
        <v/>
      </c>
      <c r="H75">
        <v>23</v>
      </c>
    </row>
    <row r="76" spans="1:12" x14ac:dyDescent="0.25">
      <c r="A76" t="s">
        <v>320</v>
      </c>
      <c r="B76" t="s">
        <v>1885</v>
      </c>
      <c r="C76" t="s">
        <v>490</v>
      </c>
      <c r="D76" t="s">
        <v>289</v>
      </c>
      <c r="E76" s="15" t="s">
        <v>1906</v>
      </c>
      <c r="G76" t="str">
        <f>IF(ISNA(VLOOKUP($B76,NPWS!$B$20:$D$543,3,FALSE)),"",VLOOKUP($B76,NPWS!$B$20:$D$543,3,FALSE))</f>
        <v/>
      </c>
      <c r="H76">
        <v>18</v>
      </c>
      <c r="I76" t="s">
        <v>542</v>
      </c>
      <c r="J76" t="s">
        <v>542</v>
      </c>
    </row>
    <row r="77" spans="1:12" x14ac:dyDescent="0.25">
      <c r="A77" t="s">
        <v>68</v>
      </c>
      <c r="B77" t="s">
        <v>1841</v>
      </c>
      <c r="C77" t="s">
        <v>490</v>
      </c>
      <c r="D77" t="s">
        <v>289</v>
      </c>
      <c r="E77" s="15" t="s">
        <v>1906</v>
      </c>
      <c r="G77" t="str">
        <f>IF(ISNA(VLOOKUP($B77,NPWS!$B$20:$D$543,3,FALSE)),"",VLOOKUP($B77,NPWS!$B$20:$D$543,3,FALSE))</f>
        <v/>
      </c>
      <c r="H77">
        <v>18</v>
      </c>
      <c r="I77" t="s">
        <v>542</v>
      </c>
      <c r="J77" t="s">
        <v>542</v>
      </c>
    </row>
    <row r="78" spans="1:12" x14ac:dyDescent="0.25">
      <c r="A78" t="s">
        <v>321</v>
      </c>
      <c r="B78" t="s">
        <v>1841</v>
      </c>
      <c r="C78" t="s">
        <v>490</v>
      </c>
      <c r="D78" t="s">
        <v>289</v>
      </c>
      <c r="E78" s="15" t="s">
        <v>1906</v>
      </c>
      <c r="F78" t="s">
        <v>527</v>
      </c>
      <c r="G78" t="str">
        <f>IF(ISNA(VLOOKUP($B78,NPWS!$B$20:$D$543,3,FALSE)),"",VLOOKUP($B78,NPWS!$B$20:$D$543,3,FALSE))</f>
        <v/>
      </c>
      <c r="H78">
        <v>18</v>
      </c>
      <c r="I78" t="s">
        <v>542</v>
      </c>
      <c r="J78" t="s">
        <v>542</v>
      </c>
    </row>
    <row r="79" spans="1:12" x14ac:dyDescent="0.25">
      <c r="A79" t="s">
        <v>322</v>
      </c>
      <c r="B79" t="s">
        <v>323</v>
      </c>
      <c r="C79" t="s">
        <v>484</v>
      </c>
      <c r="D79" t="s">
        <v>255</v>
      </c>
      <c r="E79" s="15" t="s">
        <v>1906</v>
      </c>
      <c r="F79" t="s">
        <v>527</v>
      </c>
      <c r="G79">
        <f>IF(ISNA(VLOOKUP($B79,NPWS!$B$20:$D$543,3,FALSE)),"",VLOOKUP($B79,NPWS!$B$20:$D$543,3,FALSE))</f>
        <v>2408</v>
      </c>
      <c r="H79">
        <v>19</v>
      </c>
      <c r="L79" t="s">
        <v>324</v>
      </c>
    </row>
    <row r="80" spans="1:12" x14ac:dyDescent="0.25">
      <c r="A80" t="s">
        <v>325</v>
      </c>
      <c r="B80" t="s">
        <v>1861</v>
      </c>
      <c r="C80" t="s">
        <v>490</v>
      </c>
      <c r="D80" t="s">
        <v>289</v>
      </c>
      <c r="E80" s="15" t="s">
        <v>1906</v>
      </c>
      <c r="G80" t="str">
        <f>IF(ISNA(VLOOKUP($B80,NPWS!$B$20:$D$543,3,FALSE)),"",VLOOKUP($B80,NPWS!$B$20:$D$543,3,FALSE))</f>
        <v/>
      </c>
      <c r="H80">
        <v>18</v>
      </c>
      <c r="I80" t="s">
        <v>542</v>
      </c>
      <c r="J80" t="s">
        <v>542</v>
      </c>
    </row>
    <row r="81" spans="1:13" x14ac:dyDescent="0.25">
      <c r="A81" t="s">
        <v>6</v>
      </c>
      <c r="B81" t="s">
        <v>1888</v>
      </c>
      <c r="C81" t="s">
        <v>537</v>
      </c>
      <c r="D81" t="s">
        <v>289</v>
      </c>
      <c r="G81" t="str">
        <f>IF(ISNA(VLOOKUP($B81,NPWS!$B$20:$D$543,3,FALSE)),"",VLOOKUP($B81,NPWS!$B$20:$D$543,3,FALSE))</f>
        <v/>
      </c>
      <c r="H81">
        <v>15</v>
      </c>
      <c r="I81" t="s">
        <v>542</v>
      </c>
      <c r="J81" t="s">
        <v>542</v>
      </c>
    </row>
    <row r="82" spans="1:13" x14ac:dyDescent="0.25">
      <c r="A82" t="s">
        <v>405</v>
      </c>
      <c r="B82" t="s">
        <v>1823</v>
      </c>
      <c r="C82" t="s">
        <v>484</v>
      </c>
      <c r="D82" t="s">
        <v>255</v>
      </c>
      <c r="E82" s="15" t="s">
        <v>1906</v>
      </c>
      <c r="G82">
        <f>IF(ISNA(VLOOKUP($B82,NPWS!$B$20:$D$543,3,FALSE)),"",VLOOKUP($B82,NPWS!$B$20:$D$543,3,FALSE))</f>
        <v>2640</v>
      </c>
      <c r="H82">
        <v>3</v>
      </c>
      <c r="I82" t="s">
        <v>547</v>
      </c>
      <c r="J82" t="s">
        <v>547</v>
      </c>
      <c r="L82" t="s">
        <v>406</v>
      </c>
      <c r="M82" t="s">
        <v>407</v>
      </c>
    </row>
    <row r="83" spans="1:13" x14ac:dyDescent="0.25">
      <c r="A83" t="s">
        <v>326</v>
      </c>
      <c r="C83" t="s">
        <v>2004</v>
      </c>
      <c r="D83" t="s">
        <v>485</v>
      </c>
      <c r="E83" s="15" t="s">
        <v>1998</v>
      </c>
      <c r="G83" t="str">
        <f>IF(ISNA(VLOOKUP($B83,NPWS!$B$20:$D$543,3,FALSE)),"",VLOOKUP($B83,NPWS!$B$20:$D$543,3,FALSE))</f>
        <v/>
      </c>
      <c r="H83">
        <v>23</v>
      </c>
    </row>
    <row r="84" spans="1:13" x14ac:dyDescent="0.25">
      <c r="A84" t="s">
        <v>327</v>
      </c>
      <c r="B84" t="s">
        <v>584</v>
      </c>
      <c r="C84" t="s">
        <v>484</v>
      </c>
      <c r="D84" t="s">
        <v>255</v>
      </c>
      <c r="E84" s="15" t="s">
        <v>1906</v>
      </c>
      <c r="G84">
        <f>IF(ISNA(VLOOKUP($B84,NPWS!$B$20:$D$543,3,FALSE)),"",VLOOKUP($B84,NPWS!$B$20:$D$543,3,FALSE))</f>
        <v>5096</v>
      </c>
      <c r="H84">
        <v>3</v>
      </c>
      <c r="I84" t="s">
        <v>547</v>
      </c>
      <c r="J84" t="s">
        <v>547</v>
      </c>
      <c r="L84" t="s">
        <v>328</v>
      </c>
    </row>
    <row r="85" spans="1:13" x14ac:dyDescent="0.25">
      <c r="A85" t="s">
        <v>125</v>
      </c>
      <c r="B85" t="s">
        <v>586</v>
      </c>
      <c r="C85" t="s">
        <v>484</v>
      </c>
      <c r="D85" t="s">
        <v>255</v>
      </c>
      <c r="E85" s="15" t="s">
        <v>1906</v>
      </c>
      <c r="F85" t="s">
        <v>527</v>
      </c>
      <c r="G85" t="str">
        <f>IF(ISNA(VLOOKUP($B85,NPWS!$B$20:$D$543,3,FALSE)),"",VLOOKUP($B85,NPWS!$B$20:$D$543,3,FALSE))</f>
        <v/>
      </c>
      <c r="H85">
        <v>3</v>
      </c>
      <c r="I85" t="s">
        <v>547</v>
      </c>
      <c r="J85" t="s">
        <v>547</v>
      </c>
    </row>
    <row r="86" spans="1:13" x14ac:dyDescent="0.25">
      <c r="A86" t="s">
        <v>191</v>
      </c>
      <c r="C86" t="s">
        <v>540</v>
      </c>
      <c r="D86" t="s">
        <v>550</v>
      </c>
      <c r="E86" s="15" t="s">
        <v>1906</v>
      </c>
      <c r="F86" t="s">
        <v>527</v>
      </c>
      <c r="G86" t="str">
        <f>IF(ISNA(VLOOKUP($B86,NPWS!$B$20:$D$543,3,FALSE)),"",VLOOKUP($B86,NPWS!$B$20:$D$543,3,FALSE))</f>
        <v/>
      </c>
      <c r="H86">
        <v>11</v>
      </c>
    </row>
    <row r="87" spans="1:13" x14ac:dyDescent="0.25">
      <c r="A87" t="s">
        <v>329</v>
      </c>
      <c r="C87" t="s">
        <v>2004</v>
      </c>
      <c r="D87" t="s">
        <v>485</v>
      </c>
      <c r="E87" s="15" t="s">
        <v>1998</v>
      </c>
      <c r="G87" t="str">
        <f>IF(ISNA(VLOOKUP($B87,NPWS!$B$20:$D$543,3,FALSE)),"",VLOOKUP($B87,NPWS!$B$20:$D$543,3,FALSE))</f>
        <v/>
      </c>
      <c r="H87">
        <v>23</v>
      </c>
    </row>
    <row r="88" spans="1:13" x14ac:dyDescent="0.25">
      <c r="A88" t="s">
        <v>1889</v>
      </c>
      <c r="B88" t="s">
        <v>1890</v>
      </c>
      <c r="C88" t="s">
        <v>534</v>
      </c>
      <c r="D88" t="s">
        <v>289</v>
      </c>
      <c r="G88" t="str">
        <f>IF(ISNA(VLOOKUP($B88,NPWS!$B$20:$D$543,3,FALSE)),"",VLOOKUP($B88,NPWS!$B$20:$D$543,3,FALSE))</f>
        <v/>
      </c>
      <c r="H88">
        <v>18</v>
      </c>
      <c r="I88" t="s">
        <v>542</v>
      </c>
      <c r="J88" t="s">
        <v>542</v>
      </c>
    </row>
    <row r="89" spans="1:13" x14ac:dyDescent="0.25">
      <c r="A89" t="s">
        <v>432</v>
      </c>
      <c r="C89" t="s">
        <v>2004</v>
      </c>
      <c r="D89" t="s">
        <v>550</v>
      </c>
      <c r="E89" s="15" t="s">
        <v>1998</v>
      </c>
      <c r="F89" t="s">
        <v>527</v>
      </c>
      <c r="G89" t="str">
        <f>IF(ISNA(VLOOKUP($B89,NPWS!$B$20:$D$543,3,FALSE)),"",VLOOKUP($B89,NPWS!$B$20:$D$543,3,FALSE))</f>
        <v/>
      </c>
      <c r="H89">
        <v>11</v>
      </c>
    </row>
    <row r="90" spans="1:13" x14ac:dyDescent="0.25">
      <c r="A90" t="s">
        <v>331</v>
      </c>
      <c r="C90" t="s">
        <v>2004</v>
      </c>
      <c r="D90" t="s">
        <v>485</v>
      </c>
      <c r="G90" t="str">
        <f>IF(ISNA(VLOOKUP($B90,NPWS!$B$20:$D$543,3,FALSE)),"",VLOOKUP($B90,NPWS!$B$20:$D$543,3,FALSE))</f>
        <v/>
      </c>
      <c r="H90">
        <v>22</v>
      </c>
    </row>
    <row r="91" spans="1:13" x14ac:dyDescent="0.25">
      <c r="A91" t="s">
        <v>332</v>
      </c>
      <c r="B91" t="s">
        <v>1841</v>
      </c>
      <c r="C91" t="s">
        <v>535</v>
      </c>
      <c r="D91" t="s">
        <v>289</v>
      </c>
      <c r="F91" t="s">
        <v>483</v>
      </c>
      <c r="G91" t="str">
        <f>IF(ISNA(VLOOKUP($B91,NPWS!$B$20:$D$543,3,FALSE)),"",VLOOKUP($B91,NPWS!$B$20:$D$543,3,FALSE))</f>
        <v/>
      </c>
      <c r="H91">
        <v>18</v>
      </c>
      <c r="I91" t="s">
        <v>542</v>
      </c>
      <c r="J91" t="s">
        <v>542</v>
      </c>
    </row>
    <row r="92" spans="1:13" x14ac:dyDescent="0.25">
      <c r="A92" t="s">
        <v>333</v>
      </c>
      <c r="B92" t="s">
        <v>1841</v>
      </c>
      <c r="C92" t="s">
        <v>537</v>
      </c>
      <c r="D92" t="s">
        <v>289</v>
      </c>
      <c r="F92" t="s">
        <v>483</v>
      </c>
      <c r="G92" t="str">
        <f>IF(ISNA(VLOOKUP($B92,NPWS!$B$20:$D$543,3,FALSE)),"",VLOOKUP($B92,NPWS!$B$20:$D$543,3,FALSE))</f>
        <v/>
      </c>
      <c r="H92">
        <v>15</v>
      </c>
      <c r="I92" t="s">
        <v>542</v>
      </c>
      <c r="J92" t="s">
        <v>542</v>
      </c>
    </row>
    <row r="93" spans="1:13" x14ac:dyDescent="0.25">
      <c r="A93" t="s">
        <v>334</v>
      </c>
      <c r="B93" t="s">
        <v>1891</v>
      </c>
      <c r="C93" t="s">
        <v>537</v>
      </c>
      <c r="D93" t="s">
        <v>289</v>
      </c>
      <c r="G93" t="str">
        <f>IF(ISNA(VLOOKUP($B93,NPWS!$B$20:$D$543,3,FALSE)),"",VLOOKUP($B93,NPWS!$B$20:$D$543,3,FALSE))</f>
        <v/>
      </c>
      <c r="H93">
        <v>15</v>
      </c>
      <c r="I93" t="s">
        <v>542</v>
      </c>
      <c r="J93" t="s">
        <v>542</v>
      </c>
    </row>
    <row r="94" spans="1:13" x14ac:dyDescent="0.25">
      <c r="A94" t="s">
        <v>335</v>
      </c>
      <c r="B94" t="s">
        <v>560</v>
      </c>
      <c r="C94" t="s">
        <v>538</v>
      </c>
      <c r="D94" t="s">
        <v>289</v>
      </c>
      <c r="E94" s="15" t="s">
        <v>1906</v>
      </c>
      <c r="F94" t="s">
        <v>483</v>
      </c>
      <c r="G94" t="str">
        <f>IF(ISNA(VLOOKUP($B94,NPWS!$B$20:$D$543,3,FALSE)),"",VLOOKUP($B94,NPWS!$B$20:$D$543,3,FALSE))</f>
        <v/>
      </c>
      <c r="H94">
        <v>14</v>
      </c>
      <c r="I94" t="s">
        <v>109</v>
      </c>
      <c r="J94" t="s">
        <v>551</v>
      </c>
    </row>
    <row r="95" spans="1:13" x14ac:dyDescent="0.25">
      <c r="A95" t="s">
        <v>455</v>
      </c>
      <c r="C95" t="s">
        <v>484</v>
      </c>
      <c r="D95" t="s">
        <v>502</v>
      </c>
      <c r="E95" s="15" t="s">
        <v>1998</v>
      </c>
      <c r="F95" t="s">
        <v>527</v>
      </c>
      <c r="G95" t="str">
        <f>IF(ISNA(VLOOKUP($B95,NPWS!$B$20:$D$543,3,FALSE)),"",VLOOKUP($B95,NPWS!$B$20:$D$543,3,FALSE))</f>
        <v/>
      </c>
      <c r="H95">
        <v>4</v>
      </c>
    </row>
    <row r="96" spans="1:13" x14ac:dyDescent="0.25">
      <c r="A96" t="s">
        <v>190</v>
      </c>
      <c r="C96" t="s">
        <v>539</v>
      </c>
      <c r="D96" t="s">
        <v>549</v>
      </c>
      <c r="E96" s="15" t="s">
        <v>1906</v>
      </c>
      <c r="G96" t="str">
        <f>IF(ISNA(VLOOKUP($B96,NPWS!$B$20:$D$543,3,FALSE)),"",VLOOKUP($B96,NPWS!$B$20:$D$543,3,FALSE))</f>
        <v/>
      </c>
      <c r="H96">
        <v>6</v>
      </c>
      <c r="I96" t="s">
        <v>539</v>
      </c>
      <c r="J96" t="s">
        <v>539</v>
      </c>
    </row>
    <row r="97" spans="1:11" x14ac:dyDescent="0.25">
      <c r="A97" t="s">
        <v>336</v>
      </c>
      <c r="B97" t="s">
        <v>1892</v>
      </c>
      <c r="C97" t="s">
        <v>535</v>
      </c>
      <c r="D97" t="s">
        <v>289</v>
      </c>
      <c r="E97" s="15" t="s">
        <v>1906</v>
      </c>
      <c r="G97" t="str">
        <f>IF(ISNA(VLOOKUP($B97,NPWS!$B$20:$D$543,3,FALSE)),"",VLOOKUP($B97,NPWS!$B$20:$D$543,3,FALSE))</f>
        <v/>
      </c>
      <c r="H97">
        <v>17</v>
      </c>
      <c r="I97" t="s">
        <v>542</v>
      </c>
      <c r="J97" t="s">
        <v>542</v>
      </c>
    </row>
    <row r="98" spans="1:11" x14ac:dyDescent="0.25">
      <c r="A98" t="s">
        <v>343</v>
      </c>
      <c r="B98" t="s">
        <v>1797</v>
      </c>
      <c r="C98" t="s">
        <v>500</v>
      </c>
      <c r="D98" t="s">
        <v>289</v>
      </c>
      <c r="E98" s="15" t="s">
        <v>1906</v>
      </c>
      <c r="G98">
        <f>IF(ISNA(VLOOKUP($B98,NPWS!$B$20:$D$543,3,FALSE)),"",VLOOKUP($B98,NPWS!$B$20:$D$543,3,FALSE))</f>
        <v>591</v>
      </c>
      <c r="H98">
        <v>18</v>
      </c>
      <c r="I98" t="s">
        <v>542</v>
      </c>
      <c r="J98" t="s">
        <v>542</v>
      </c>
    </row>
    <row r="99" spans="1:11" x14ac:dyDescent="0.25">
      <c r="A99" t="s">
        <v>69</v>
      </c>
      <c r="B99" t="s">
        <v>1798</v>
      </c>
      <c r="C99" t="s">
        <v>527</v>
      </c>
      <c r="D99" t="s">
        <v>289</v>
      </c>
      <c r="E99" s="15" t="s">
        <v>1906</v>
      </c>
      <c r="F99" t="s">
        <v>527</v>
      </c>
      <c r="G99">
        <f>IF(ISNA(VLOOKUP($B99,NPWS!$B$20:$D$543,3,FALSE)),"",VLOOKUP($B99,NPWS!$B$20:$D$543,3,FALSE))</f>
        <v>392</v>
      </c>
      <c r="H99">
        <v>18</v>
      </c>
      <c r="I99" t="s">
        <v>542</v>
      </c>
      <c r="J99" t="s">
        <v>542</v>
      </c>
    </row>
    <row r="100" spans="1:11" x14ac:dyDescent="0.25">
      <c r="A100" t="s">
        <v>344</v>
      </c>
      <c r="C100" t="s">
        <v>540</v>
      </c>
      <c r="D100" t="s">
        <v>549</v>
      </c>
      <c r="E100" s="15" t="s">
        <v>1906</v>
      </c>
      <c r="G100" t="str">
        <f>IF(ISNA(VLOOKUP($B100,NPWS!$B$20:$D$543,3,FALSE)),"",VLOOKUP($B100,NPWS!$B$20:$D$543,3,FALSE))</f>
        <v/>
      </c>
      <c r="H100">
        <v>11</v>
      </c>
    </row>
    <row r="101" spans="1:11" x14ac:dyDescent="0.25">
      <c r="A101" t="s">
        <v>452</v>
      </c>
      <c r="B101" t="s">
        <v>1824</v>
      </c>
      <c r="C101" t="s">
        <v>535</v>
      </c>
      <c r="D101" t="s">
        <v>289</v>
      </c>
      <c r="E101" s="15" t="s">
        <v>2001</v>
      </c>
      <c r="F101" t="s">
        <v>527</v>
      </c>
      <c r="G101">
        <f>IF(ISNA(VLOOKUP($B101,NPWS!$B$20:$D$543,3,FALSE)),"",VLOOKUP($B101,NPWS!$B$20:$D$543,3,FALSE))</f>
        <v>8029</v>
      </c>
      <c r="H101">
        <v>17</v>
      </c>
      <c r="I101" t="s">
        <v>542</v>
      </c>
      <c r="J101" t="s">
        <v>542</v>
      </c>
    </row>
    <row r="102" spans="1:11" x14ac:dyDescent="0.25">
      <c r="A102" t="s">
        <v>448</v>
      </c>
      <c r="C102" t="s">
        <v>2004</v>
      </c>
      <c r="D102" t="s">
        <v>527</v>
      </c>
      <c r="E102" s="15" t="s">
        <v>1998</v>
      </c>
      <c r="F102" t="s">
        <v>527</v>
      </c>
      <c r="G102" t="str">
        <f>IF(ISNA(VLOOKUP($B102,NPWS!$B$20:$D$543,3,FALSE)),"",VLOOKUP($B102,NPWS!$B$20:$D$543,3,FALSE))</f>
        <v/>
      </c>
      <c r="H102">
        <v>23</v>
      </c>
    </row>
    <row r="103" spans="1:11" x14ac:dyDescent="0.25">
      <c r="A103" t="s">
        <v>58</v>
      </c>
      <c r="B103" t="s">
        <v>1872</v>
      </c>
      <c r="C103" t="s">
        <v>537</v>
      </c>
      <c r="D103" t="s">
        <v>289</v>
      </c>
      <c r="E103" s="15" t="s">
        <v>2001</v>
      </c>
      <c r="G103" t="str">
        <f>IF(ISNA(VLOOKUP($B103,NPWS!$B$20:$D$543,3,FALSE)),"",VLOOKUP($B103,NPWS!$B$20:$D$543,3,FALSE))</f>
        <v/>
      </c>
      <c r="H103">
        <v>15</v>
      </c>
      <c r="I103" t="s">
        <v>542</v>
      </c>
      <c r="J103" t="s">
        <v>542</v>
      </c>
    </row>
    <row r="104" spans="1:11" x14ac:dyDescent="0.25">
      <c r="A104" t="s">
        <v>345</v>
      </c>
      <c r="B104" t="s">
        <v>1799</v>
      </c>
      <c r="D104" t="s">
        <v>289</v>
      </c>
      <c r="G104">
        <f>IF(ISNA(VLOOKUP($B104,NPWS!$B$20:$D$543,3,FALSE)),"",VLOOKUP($B104,NPWS!$B$20:$D$543,3,FALSE))</f>
        <v>1</v>
      </c>
      <c r="H104">
        <v>18</v>
      </c>
    </row>
    <row r="105" spans="1:11" x14ac:dyDescent="0.25">
      <c r="A105" t="s">
        <v>123</v>
      </c>
      <c r="B105" t="s">
        <v>1800</v>
      </c>
      <c r="C105" t="s">
        <v>527</v>
      </c>
      <c r="D105" t="s">
        <v>289</v>
      </c>
      <c r="F105" t="s">
        <v>527</v>
      </c>
      <c r="G105">
        <f>IF(ISNA(VLOOKUP($B105,NPWS!$B$20:$D$543,3,FALSE)),"",VLOOKUP($B105,NPWS!$B$20:$D$543,3,FALSE))</f>
        <v>59</v>
      </c>
      <c r="H105">
        <v>15</v>
      </c>
      <c r="I105" t="s">
        <v>542</v>
      </c>
      <c r="J105" t="s">
        <v>542</v>
      </c>
    </row>
    <row r="106" spans="1:11" x14ac:dyDescent="0.25">
      <c r="A106" t="s">
        <v>170</v>
      </c>
      <c r="B106" t="s">
        <v>1841</v>
      </c>
      <c r="C106" t="s">
        <v>534</v>
      </c>
      <c r="D106" t="s">
        <v>289</v>
      </c>
      <c r="G106" t="str">
        <f>IF(ISNA(VLOOKUP($B106,NPWS!$B$20:$D$543,3,FALSE)),"",VLOOKUP($B106,NPWS!$B$20:$D$543,3,FALSE))</f>
        <v/>
      </c>
      <c r="H106">
        <v>18</v>
      </c>
      <c r="I106" t="s">
        <v>542</v>
      </c>
      <c r="J106" t="s">
        <v>542</v>
      </c>
    </row>
    <row r="107" spans="1:11" x14ac:dyDescent="0.25">
      <c r="A107" t="s">
        <v>200</v>
      </c>
      <c r="B107" t="s">
        <v>562</v>
      </c>
      <c r="C107" t="s">
        <v>538</v>
      </c>
      <c r="D107" t="s">
        <v>289</v>
      </c>
      <c r="E107" s="15" t="s">
        <v>1906</v>
      </c>
      <c r="F107" t="s">
        <v>483</v>
      </c>
      <c r="G107" t="str">
        <f>IF(ISNA(VLOOKUP($B107,NPWS!$B$20:$D$543,3,FALSE)),"",VLOOKUP($B107,NPWS!$B$20:$D$543,3,FALSE))</f>
        <v/>
      </c>
      <c r="H107">
        <v>14</v>
      </c>
      <c r="I107" t="s">
        <v>109</v>
      </c>
      <c r="J107" t="s">
        <v>551</v>
      </c>
    </row>
    <row r="108" spans="1:11" x14ac:dyDescent="0.25">
      <c r="A108" t="s">
        <v>11</v>
      </c>
      <c r="B108" t="s">
        <v>1865</v>
      </c>
      <c r="C108" t="s">
        <v>490</v>
      </c>
      <c r="D108" t="s">
        <v>289</v>
      </c>
      <c r="E108" s="15" t="s">
        <v>1906</v>
      </c>
      <c r="G108" t="str">
        <f>IF(ISNA(VLOOKUP($B108,NPWS!$B$20:$D$543,3,FALSE)),"",VLOOKUP($B108,NPWS!$B$20:$D$543,3,FALSE))</f>
        <v/>
      </c>
      <c r="H108">
        <v>18</v>
      </c>
      <c r="I108" t="s">
        <v>542</v>
      </c>
      <c r="J108" t="s">
        <v>542</v>
      </c>
    </row>
    <row r="109" spans="1:11" x14ac:dyDescent="0.25">
      <c r="A109" t="s">
        <v>70</v>
      </c>
      <c r="C109" t="s">
        <v>527</v>
      </c>
      <c r="D109" t="s">
        <v>527</v>
      </c>
      <c r="F109" t="s">
        <v>527</v>
      </c>
      <c r="G109" t="str">
        <f>IF(ISNA(VLOOKUP($B109,NPWS!$B$20:$D$543,3,FALSE)),"",VLOOKUP($B109,NPWS!$B$20:$D$543,3,FALSE))</f>
        <v/>
      </c>
      <c r="H109">
        <v>11</v>
      </c>
    </row>
    <row r="110" spans="1:11" x14ac:dyDescent="0.25">
      <c r="A110" t="s">
        <v>346</v>
      </c>
      <c r="C110" t="s">
        <v>540</v>
      </c>
      <c r="D110" t="s">
        <v>549</v>
      </c>
      <c r="E110" s="15" t="s">
        <v>1906</v>
      </c>
      <c r="G110" t="str">
        <f>IF(ISNA(VLOOKUP($B110,NPWS!$B$20:$D$543,3,FALSE)),"",VLOOKUP($B110,NPWS!$B$20:$D$543,3,FALSE))</f>
        <v/>
      </c>
      <c r="H110">
        <v>8</v>
      </c>
    </row>
    <row r="111" spans="1:11" x14ac:dyDescent="0.25">
      <c r="A111" t="s">
        <v>127</v>
      </c>
      <c r="B111" t="s">
        <v>129</v>
      </c>
      <c r="C111" t="s">
        <v>484</v>
      </c>
      <c r="D111" t="s">
        <v>255</v>
      </c>
      <c r="F111" t="s">
        <v>527</v>
      </c>
      <c r="G111" t="str">
        <f>IF(ISNA(VLOOKUP($B111,NPWS!$B$20:$D$543,3,FALSE)),"",VLOOKUP($B111,NPWS!$B$20:$D$543,3,FALSE))</f>
        <v/>
      </c>
      <c r="H111">
        <v>19</v>
      </c>
      <c r="K111" t="s">
        <v>128</v>
      </c>
    </row>
    <row r="112" spans="1:11" x14ac:dyDescent="0.25">
      <c r="A112" t="s">
        <v>347</v>
      </c>
      <c r="B112" t="s">
        <v>1841</v>
      </c>
      <c r="C112" t="s">
        <v>2004</v>
      </c>
      <c r="D112" t="s">
        <v>289</v>
      </c>
      <c r="E112" s="15" t="s">
        <v>2002</v>
      </c>
      <c r="G112" t="str">
        <f>IF(ISNA(VLOOKUP($B112,NPWS!$B$20:$D$543,3,FALSE)),"",VLOOKUP($B112,NPWS!$B$20:$D$543,3,FALSE))</f>
        <v/>
      </c>
      <c r="H112">
        <v>22</v>
      </c>
    </row>
    <row r="113" spans="1:12" x14ac:dyDescent="0.25">
      <c r="A113" t="s">
        <v>183</v>
      </c>
      <c r="C113" t="s">
        <v>2004</v>
      </c>
      <c r="D113" t="s">
        <v>527</v>
      </c>
      <c r="E113" s="15" t="s">
        <v>1998</v>
      </c>
      <c r="F113" t="s">
        <v>527</v>
      </c>
      <c r="G113" t="str">
        <f>IF(ISNA(VLOOKUP($B113,NPWS!$B$20:$D$543,3,FALSE)),"",VLOOKUP($B113,NPWS!$B$20:$D$543,3,FALSE))</f>
        <v/>
      </c>
      <c r="H113">
        <v>23</v>
      </c>
    </row>
    <row r="114" spans="1:12" x14ac:dyDescent="0.25">
      <c r="A114" t="s">
        <v>348</v>
      </c>
      <c r="C114" t="s">
        <v>2004</v>
      </c>
      <c r="D114" t="s">
        <v>527</v>
      </c>
      <c r="E114" s="15" t="s">
        <v>2002</v>
      </c>
      <c r="F114" t="s">
        <v>527</v>
      </c>
      <c r="G114" t="str">
        <f>IF(ISNA(VLOOKUP($B114,NPWS!$B$20:$D$543,3,FALSE)),"",VLOOKUP($B114,NPWS!$B$20:$D$543,3,FALSE))</f>
        <v/>
      </c>
      <c r="H114">
        <v>11</v>
      </c>
    </row>
    <row r="115" spans="1:12" x14ac:dyDescent="0.25">
      <c r="A115" t="s">
        <v>349</v>
      </c>
      <c r="B115" t="s">
        <v>1912</v>
      </c>
      <c r="C115" t="s">
        <v>534</v>
      </c>
      <c r="D115" t="s">
        <v>289</v>
      </c>
      <c r="G115">
        <f>IF(ISNA(VLOOKUP($B115,NPWS!$B$20:$D$543,3,FALSE)),"",VLOOKUP($B115,NPWS!$B$20:$D$543,3,FALSE))</f>
        <v>432</v>
      </c>
      <c r="H115">
        <v>18</v>
      </c>
      <c r="I115" t="s">
        <v>542</v>
      </c>
      <c r="J115" t="s">
        <v>542</v>
      </c>
    </row>
    <row r="116" spans="1:12" x14ac:dyDescent="0.25">
      <c r="A116" t="s">
        <v>350</v>
      </c>
      <c r="B116" t="s">
        <v>1841</v>
      </c>
      <c r="C116" t="s">
        <v>535</v>
      </c>
      <c r="D116" t="s">
        <v>289</v>
      </c>
      <c r="E116" s="15" t="s">
        <v>1906</v>
      </c>
      <c r="G116" t="str">
        <f>IF(ISNA(VLOOKUP($B116,NPWS!$B$20:$D$543,3,FALSE)),"",VLOOKUP($B116,NPWS!$B$20:$D$543,3,FALSE))</f>
        <v/>
      </c>
      <c r="H116">
        <v>18</v>
      </c>
      <c r="I116" t="s">
        <v>542</v>
      </c>
      <c r="J116" t="s">
        <v>542</v>
      </c>
    </row>
    <row r="117" spans="1:12" x14ac:dyDescent="0.25">
      <c r="A117" t="s">
        <v>71</v>
      </c>
      <c r="B117" t="s">
        <v>1914</v>
      </c>
      <c r="C117" t="s">
        <v>527</v>
      </c>
      <c r="D117" t="s">
        <v>289</v>
      </c>
      <c r="F117" t="s">
        <v>527</v>
      </c>
      <c r="G117" t="str">
        <f>IF(ISNA(VLOOKUP($B117,NPWS!$B$20:$D$543,3,FALSE)),"",VLOOKUP($B117,NPWS!$B$20:$D$543,3,FALSE))</f>
        <v/>
      </c>
      <c r="H117">
        <v>18</v>
      </c>
      <c r="I117" t="s">
        <v>542</v>
      </c>
      <c r="J117" t="s">
        <v>542</v>
      </c>
    </row>
    <row r="118" spans="1:12" x14ac:dyDescent="0.25">
      <c r="A118" t="s">
        <v>1916</v>
      </c>
      <c r="B118" t="s">
        <v>1915</v>
      </c>
      <c r="C118" t="s">
        <v>527</v>
      </c>
      <c r="D118" t="s">
        <v>289</v>
      </c>
      <c r="F118" t="s">
        <v>527</v>
      </c>
      <c r="G118" t="str">
        <f>IF(ISNA(VLOOKUP($B118,NPWS!$B$20:$D$543,3,FALSE)),"",VLOOKUP($B118,NPWS!$B$20:$D$543,3,FALSE))</f>
        <v/>
      </c>
      <c r="H118">
        <v>18</v>
      </c>
      <c r="I118" t="s">
        <v>542</v>
      </c>
      <c r="J118" t="s">
        <v>542</v>
      </c>
    </row>
    <row r="119" spans="1:12" x14ac:dyDescent="0.25">
      <c r="A119" t="s">
        <v>351</v>
      </c>
      <c r="C119" t="s">
        <v>530</v>
      </c>
      <c r="D119" t="s">
        <v>550</v>
      </c>
      <c r="E119" s="15" t="s">
        <v>1906</v>
      </c>
      <c r="F119" t="s">
        <v>483</v>
      </c>
      <c r="G119" t="str">
        <f>IF(ISNA(VLOOKUP($B119,NPWS!$B$20:$D$543,3,FALSE)),"",VLOOKUP($B119,NPWS!$B$20:$D$543,3,FALSE))</f>
        <v/>
      </c>
      <c r="H119">
        <v>9</v>
      </c>
      <c r="I119" t="s">
        <v>544</v>
      </c>
      <c r="J119" t="s">
        <v>544</v>
      </c>
    </row>
    <row r="120" spans="1:12" x14ac:dyDescent="0.25">
      <c r="A120" t="s">
        <v>72</v>
      </c>
      <c r="B120" t="s">
        <v>1918</v>
      </c>
      <c r="C120" t="s">
        <v>490</v>
      </c>
      <c r="D120" t="s">
        <v>289</v>
      </c>
      <c r="E120" s="15" t="s">
        <v>1906</v>
      </c>
      <c r="F120" t="s">
        <v>527</v>
      </c>
      <c r="G120" t="str">
        <f>IF(ISNA(VLOOKUP($B120,NPWS!$B$20:$D$543,3,FALSE)),"",VLOOKUP($B120,NPWS!$B$20:$D$543,3,FALSE))</f>
        <v/>
      </c>
      <c r="H120">
        <v>18</v>
      </c>
      <c r="I120" t="s">
        <v>542</v>
      </c>
      <c r="J120" t="s">
        <v>542</v>
      </c>
    </row>
    <row r="121" spans="1:12" x14ac:dyDescent="0.25">
      <c r="A121" t="s">
        <v>352</v>
      </c>
      <c r="C121" t="s">
        <v>2004</v>
      </c>
      <c r="D121" t="s">
        <v>485</v>
      </c>
      <c r="E121" s="15" t="s">
        <v>1998</v>
      </c>
      <c r="G121" t="str">
        <f>IF(ISNA(VLOOKUP($B121,NPWS!$B$20:$D$543,3,FALSE)),"",VLOOKUP($B121,NPWS!$B$20:$D$543,3,FALSE))</f>
        <v/>
      </c>
      <c r="H121">
        <v>23</v>
      </c>
    </row>
    <row r="122" spans="1:12" x14ac:dyDescent="0.25">
      <c r="A122" t="s">
        <v>353</v>
      </c>
      <c r="B122" t="s">
        <v>1841</v>
      </c>
      <c r="C122" t="s">
        <v>484</v>
      </c>
      <c r="D122" t="s">
        <v>502</v>
      </c>
      <c r="E122" s="15" t="s">
        <v>1998</v>
      </c>
      <c r="G122" t="str">
        <f>IF(ISNA(VLOOKUP($B122,NPWS!$B$20:$D$543,3,FALSE)),"",VLOOKUP($B122,NPWS!$B$20:$D$543,3,FALSE))</f>
        <v/>
      </c>
      <c r="H122">
        <v>4</v>
      </c>
    </row>
    <row r="123" spans="1:12" x14ac:dyDescent="0.25">
      <c r="A123" t="s">
        <v>354</v>
      </c>
      <c r="C123" t="s">
        <v>2004</v>
      </c>
      <c r="D123" t="s">
        <v>504</v>
      </c>
      <c r="E123" s="15" t="s">
        <v>1998</v>
      </c>
      <c r="G123" t="str">
        <f>IF(ISNA(VLOOKUP($B123,NPWS!$B$20:$D$543,3,FALSE)),"",VLOOKUP($B123,NPWS!$B$20:$D$543,3,FALSE))</f>
        <v/>
      </c>
      <c r="H123">
        <v>23</v>
      </c>
    </row>
    <row r="124" spans="1:12" x14ac:dyDescent="0.25">
      <c r="A124" t="s">
        <v>355</v>
      </c>
      <c r="B124" t="s">
        <v>1825</v>
      </c>
      <c r="C124" t="s">
        <v>535</v>
      </c>
      <c r="D124" t="s">
        <v>289</v>
      </c>
      <c r="E124" s="15" t="s">
        <v>1906</v>
      </c>
      <c r="G124" t="str">
        <f>IF(ISNA(VLOOKUP($B124,NPWS!$B$20:$D$543,3,FALSE)),"",VLOOKUP($B124,NPWS!$B$20:$D$543,3,FALSE))</f>
        <v>G/PH</v>
      </c>
      <c r="H124">
        <v>17</v>
      </c>
      <c r="I124" t="s">
        <v>542</v>
      </c>
      <c r="J124" t="s">
        <v>542</v>
      </c>
    </row>
    <row r="125" spans="1:12" x14ac:dyDescent="0.25">
      <c r="A125" t="s">
        <v>1826</v>
      </c>
      <c r="B125" t="s">
        <v>1827</v>
      </c>
      <c r="C125" t="s">
        <v>535</v>
      </c>
      <c r="D125" t="s">
        <v>289</v>
      </c>
      <c r="E125" s="15" t="s">
        <v>1906</v>
      </c>
      <c r="F125" t="s">
        <v>505</v>
      </c>
      <c r="G125">
        <f>IF(ISNA(VLOOKUP($B125,NPWS!$B$20:$D$543,3,FALSE)),"",VLOOKUP($B125,NPWS!$B$20:$D$543,3,FALSE))</f>
        <v>268</v>
      </c>
      <c r="H125">
        <v>17</v>
      </c>
      <c r="I125" t="s">
        <v>542</v>
      </c>
      <c r="J125" t="s">
        <v>542</v>
      </c>
    </row>
    <row r="126" spans="1:12" x14ac:dyDescent="0.25">
      <c r="A126" t="s">
        <v>73</v>
      </c>
      <c r="B126" t="s">
        <v>1919</v>
      </c>
      <c r="C126" t="s">
        <v>537</v>
      </c>
      <c r="D126" t="s">
        <v>289</v>
      </c>
      <c r="E126" s="15" t="s">
        <v>1906</v>
      </c>
      <c r="F126" t="s">
        <v>527</v>
      </c>
      <c r="G126" t="str">
        <f>IF(ISNA(VLOOKUP($B126,NPWS!$B$20:$D$543,3,FALSE)),"",VLOOKUP($B126,NPWS!$B$20:$D$543,3,FALSE))</f>
        <v/>
      </c>
      <c r="H126">
        <v>15</v>
      </c>
      <c r="I126" t="s">
        <v>542</v>
      </c>
      <c r="J126" t="s">
        <v>542</v>
      </c>
    </row>
    <row r="127" spans="1:12" x14ac:dyDescent="0.25">
      <c r="A127" t="s">
        <v>147</v>
      </c>
      <c r="C127" t="s">
        <v>484</v>
      </c>
      <c r="D127" t="s">
        <v>255</v>
      </c>
      <c r="E127" s="15" t="s">
        <v>1906</v>
      </c>
      <c r="G127" t="str">
        <f>IF(ISNA(VLOOKUP($B127,NPWS!$B$20:$D$543,3,FALSE)),"",VLOOKUP($B127,NPWS!$B$20:$D$543,3,FALSE))</f>
        <v/>
      </c>
      <c r="H127">
        <v>19</v>
      </c>
    </row>
    <row r="128" spans="1:12" x14ac:dyDescent="0.25">
      <c r="A128" t="s">
        <v>223</v>
      </c>
      <c r="B128" t="s">
        <v>224</v>
      </c>
      <c r="C128" t="s">
        <v>484</v>
      </c>
      <c r="D128" t="s">
        <v>502</v>
      </c>
      <c r="E128" s="15" t="s">
        <v>1998</v>
      </c>
      <c r="F128" t="s">
        <v>527</v>
      </c>
      <c r="G128">
        <f>IF(ISNA(VLOOKUP($B128,NPWS!$B$20:$D$543,3,FALSE)),"",VLOOKUP($B128,NPWS!$B$20:$D$543,3,FALSE))</f>
        <v>3042</v>
      </c>
      <c r="H128">
        <v>4</v>
      </c>
      <c r="L128" t="s">
        <v>225</v>
      </c>
    </row>
    <row r="129" spans="1:13" x14ac:dyDescent="0.25">
      <c r="A129" t="s">
        <v>356</v>
      </c>
      <c r="C129" t="s">
        <v>540</v>
      </c>
      <c r="D129" t="s">
        <v>549</v>
      </c>
      <c r="E129" s="15" t="s">
        <v>1906</v>
      </c>
      <c r="F129" t="s">
        <v>527</v>
      </c>
      <c r="G129" t="str">
        <f>IF(ISNA(VLOOKUP($B129,NPWS!$B$20:$D$543,3,FALSE)),"",VLOOKUP($B129,NPWS!$B$20:$D$543,3,FALSE))</f>
        <v/>
      </c>
      <c r="H129">
        <v>8</v>
      </c>
      <c r="I129" t="s">
        <v>542</v>
      </c>
      <c r="J129" t="s">
        <v>103</v>
      </c>
    </row>
    <row r="130" spans="1:13" x14ac:dyDescent="0.25">
      <c r="A130" t="s">
        <v>357</v>
      </c>
      <c r="C130" t="s">
        <v>2004</v>
      </c>
      <c r="D130" t="s">
        <v>485</v>
      </c>
      <c r="E130" s="15" t="s">
        <v>1998</v>
      </c>
      <c r="G130" t="str">
        <f>IF(ISNA(VLOOKUP($B130,NPWS!$B$20:$D$543,3,FALSE)),"",VLOOKUP($B130,NPWS!$B$20:$D$543,3,FALSE))</f>
        <v/>
      </c>
      <c r="H130">
        <v>23</v>
      </c>
    </row>
    <row r="131" spans="1:13" x14ac:dyDescent="0.25">
      <c r="A131" t="s">
        <v>358</v>
      </c>
      <c r="B131" t="s">
        <v>359</v>
      </c>
      <c r="C131" t="s">
        <v>484</v>
      </c>
      <c r="D131" t="s">
        <v>255</v>
      </c>
      <c r="E131" s="15" t="s">
        <v>1906</v>
      </c>
      <c r="G131">
        <f>IF(ISNA(VLOOKUP($B131,NPWS!$B$20:$D$543,3,FALSE)),"",VLOOKUP($B131,NPWS!$B$20:$D$543,3,FALSE))</f>
        <v>2647</v>
      </c>
      <c r="H131">
        <v>3</v>
      </c>
      <c r="I131" t="s">
        <v>547</v>
      </c>
      <c r="J131" t="s">
        <v>547</v>
      </c>
      <c r="L131" t="s">
        <v>360</v>
      </c>
      <c r="M131" t="s">
        <v>361</v>
      </c>
    </row>
    <row r="132" spans="1:13" x14ac:dyDescent="0.25">
      <c r="A132" t="s">
        <v>465</v>
      </c>
      <c r="B132" t="s">
        <v>1920</v>
      </c>
      <c r="C132" t="s">
        <v>535</v>
      </c>
      <c r="D132" t="s">
        <v>289</v>
      </c>
      <c r="E132" s="15" t="s">
        <v>1906</v>
      </c>
      <c r="F132" t="s">
        <v>527</v>
      </c>
      <c r="G132" t="str">
        <f>IF(ISNA(VLOOKUP($B132,NPWS!$B$20:$D$543,3,FALSE)),"",VLOOKUP($B132,NPWS!$B$20:$D$543,3,FALSE))</f>
        <v/>
      </c>
      <c r="H132">
        <v>18</v>
      </c>
      <c r="I132" t="s">
        <v>542</v>
      </c>
      <c r="J132" t="s">
        <v>542</v>
      </c>
    </row>
    <row r="133" spans="1:13" x14ac:dyDescent="0.25">
      <c r="A133" t="s">
        <v>36</v>
      </c>
      <c r="B133" t="s">
        <v>1801</v>
      </c>
      <c r="C133" t="s">
        <v>527</v>
      </c>
      <c r="D133" t="s">
        <v>289</v>
      </c>
      <c r="E133" s="15" t="s">
        <v>1906</v>
      </c>
      <c r="F133" t="s">
        <v>527</v>
      </c>
      <c r="G133">
        <f>IF(ISNA(VLOOKUP($B133,NPWS!$B$20:$D$543,3,FALSE)),"",VLOOKUP($B133,NPWS!$B$20:$D$543,3,FALSE))</f>
        <v>398</v>
      </c>
      <c r="H133">
        <v>18</v>
      </c>
      <c r="I133" t="s">
        <v>542</v>
      </c>
      <c r="J133" t="s">
        <v>542</v>
      </c>
    </row>
    <row r="134" spans="1:13" x14ac:dyDescent="0.25">
      <c r="A134" t="s">
        <v>362</v>
      </c>
      <c r="B134" t="s">
        <v>1841</v>
      </c>
      <c r="C134" t="s">
        <v>537</v>
      </c>
      <c r="D134" t="s">
        <v>289</v>
      </c>
      <c r="F134" t="s">
        <v>480</v>
      </c>
      <c r="G134" t="str">
        <f>IF(ISNA(VLOOKUP($B134,NPWS!$B$20:$D$543,3,FALSE)),"",VLOOKUP($B134,NPWS!$B$20:$D$543,3,FALSE))</f>
        <v/>
      </c>
      <c r="H134">
        <v>18</v>
      </c>
      <c r="I134" t="s">
        <v>542</v>
      </c>
      <c r="J134" t="s">
        <v>542</v>
      </c>
    </row>
    <row r="135" spans="1:13" x14ac:dyDescent="0.25">
      <c r="A135" t="s">
        <v>226</v>
      </c>
      <c r="B135" t="s">
        <v>561</v>
      </c>
      <c r="C135" t="s">
        <v>538</v>
      </c>
      <c r="D135" t="s">
        <v>289</v>
      </c>
      <c r="E135" s="15" t="s">
        <v>1906</v>
      </c>
      <c r="G135" t="str">
        <f>IF(ISNA(VLOOKUP($B135,NPWS!$B$20:$D$543,3,FALSE)),"",VLOOKUP($B135,NPWS!$B$20:$D$543,3,FALSE))</f>
        <v/>
      </c>
      <c r="H135">
        <v>14</v>
      </c>
      <c r="I135" t="s">
        <v>109</v>
      </c>
      <c r="J135" t="s">
        <v>551</v>
      </c>
    </row>
    <row r="136" spans="1:13" x14ac:dyDescent="0.25">
      <c r="A136" t="s">
        <v>387</v>
      </c>
      <c r="C136" t="s">
        <v>530</v>
      </c>
      <c r="D136" t="s">
        <v>550</v>
      </c>
      <c r="E136" s="15" t="s">
        <v>1906</v>
      </c>
      <c r="G136" t="str">
        <f>IF(ISNA(VLOOKUP($B136,NPWS!$B$20:$D$543,3,FALSE)),"",VLOOKUP($B136,NPWS!$B$20:$D$543,3,FALSE))</f>
        <v/>
      </c>
      <c r="H136">
        <v>10</v>
      </c>
      <c r="I136" t="s">
        <v>544</v>
      </c>
      <c r="J136" t="s">
        <v>544</v>
      </c>
    </row>
    <row r="137" spans="1:13" x14ac:dyDescent="0.25">
      <c r="A137" t="s">
        <v>227</v>
      </c>
      <c r="B137" t="s">
        <v>1921</v>
      </c>
      <c r="C137" t="s">
        <v>537</v>
      </c>
      <c r="D137" t="s">
        <v>289</v>
      </c>
      <c r="E137" s="15" t="s">
        <v>1906</v>
      </c>
      <c r="F137" t="s">
        <v>527</v>
      </c>
      <c r="G137" t="str">
        <f>IF(ISNA(VLOOKUP($B137,NPWS!$B$20:$D$543,3,FALSE)),"",VLOOKUP($B137,NPWS!$B$20:$D$543,3,FALSE))</f>
        <v/>
      </c>
      <c r="H137">
        <v>18</v>
      </c>
      <c r="I137" t="s">
        <v>542</v>
      </c>
      <c r="J137" t="s">
        <v>542</v>
      </c>
    </row>
    <row r="138" spans="1:13" x14ac:dyDescent="0.25">
      <c r="A138" t="s">
        <v>228</v>
      </c>
      <c r="C138" t="s">
        <v>527</v>
      </c>
      <c r="D138" t="s">
        <v>527</v>
      </c>
      <c r="E138" s="15" t="s">
        <v>1906</v>
      </c>
      <c r="F138" t="s">
        <v>527</v>
      </c>
      <c r="G138" t="str">
        <f>IF(ISNA(VLOOKUP($B138,NPWS!$B$20:$D$543,3,FALSE)),"",VLOOKUP($B138,NPWS!$B$20:$D$543,3,FALSE))</f>
        <v/>
      </c>
      <c r="H138">
        <v>8</v>
      </c>
    </row>
    <row r="139" spans="1:13" x14ac:dyDescent="0.25">
      <c r="A139" t="s">
        <v>431</v>
      </c>
      <c r="B139" t="s">
        <v>1841</v>
      </c>
      <c r="C139" t="s">
        <v>537</v>
      </c>
      <c r="D139" t="s">
        <v>289</v>
      </c>
      <c r="E139" s="15" t="s">
        <v>1906</v>
      </c>
      <c r="G139" t="str">
        <f>IF(ISNA(VLOOKUP($B139,NPWS!$B$20:$D$543,3,FALSE)),"",VLOOKUP($B139,NPWS!$B$20:$D$543,3,FALSE))</f>
        <v/>
      </c>
      <c r="H139">
        <v>15</v>
      </c>
      <c r="I139" t="s">
        <v>542</v>
      </c>
      <c r="J139" t="s">
        <v>542</v>
      </c>
    </row>
    <row r="140" spans="1:13" x14ac:dyDescent="0.25">
      <c r="A140" t="s">
        <v>229</v>
      </c>
      <c r="B140" t="s">
        <v>230</v>
      </c>
      <c r="C140" t="s">
        <v>484</v>
      </c>
      <c r="D140" t="s">
        <v>502</v>
      </c>
      <c r="E140" s="15" t="s">
        <v>1998</v>
      </c>
      <c r="F140" t="s">
        <v>480</v>
      </c>
      <c r="G140">
        <f>IF(ISNA(VLOOKUP($B140,NPWS!$B$20:$D$543,3,FALSE)),"",VLOOKUP($B140,NPWS!$B$20:$D$543,3,FALSE))</f>
        <v>3166</v>
      </c>
      <c r="H140">
        <v>4</v>
      </c>
      <c r="L140" t="s">
        <v>231</v>
      </c>
    </row>
    <row r="141" spans="1:13" x14ac:dyDescent="0.25">
      <c r="A141" t="s">
        <v>363</v>
      </c>
      <c r="B141" t="s">
        <v>1802</v>
      </c>
      <c r="C141" t="s">
        <v>484</v>
      </c>
      <c r="D141" t="s">
        <v>502</v>
      </c>
      <c r="E141" s="15" t="s">
        <v>1998</v>
      </c>
      <c r="F141" t="s">
        <v>480</v>
      </c>
      <c r="G141">
        <f>IF(ISNA(VLOOKUP($B141,NPWS!$B$20:$D$543,3,FALSE)),"",VLOOKUP($B141,NPWS!$B$20:$D$543,3,FALSE))</f>
        <v>3171</v>
      </c>
      <c r="H141">
        <v>4</v>
      </c>
      <c r="L141" t="s">
        <v>364</v>
      </c>
    </row>
    <row r="142" spans="1:13" x14ac:dyDescent="0.25">
      <c r="A142" t="s">
        <v>365</v>
      </c>
      <c r="B142" t="s">
        <v>1803</v>
      </c>
      <c r="C142" t="s">
        <v>484</v>
      </c>
      <c r="D142" t="s">
        <v>255</v>
      </c>
      <c r="E142" s="15" t="s">
        <v>1906</v>
      </c>
      <c r="G142">
        <f>IF(ISNA(VLOOKUP($B142,NPWS!$B$20:$D$543,3,FALSE)),"",VLOOKUP($B142,NPWS!$B$20:$D$543,3,FALSE))</f>
        <v>2633</v>
      </c>
      <c r="H142">
        <v>3</v>
      </c>
      <c r="I142" t="s">
        <v>547</v>
      </c>
      <c r="J142" t="s">
        <v>547</v>
      </c>
      <c r="K142" t="s">
        <v>366</v>
      </c>
      <c r="L142" t="s">
        <v>303</v>
      </c>
    </row>
    <row r="143" spans="1:13" x14ac:dyDescent="0.25">
      <c r="A143" t="s">
        <v>232</v>
      </c>
      <c r="B143" t="s">
        <v>1922</v>
      </c>
      <c r="C143" t="s">
        <v>533</v>
      </c>
      <c r="D143" t="s">
        <v>289</v>
      </c>
      <c r="E143" s="15" t="s">
        <v>1906</v>
      </c>
      <c r="F143" t="s">
        <v>527</v>
      </c>
      <c r="G143" t="str">
        <f>IF(ISNA(VLOOKUP($B143,NPWS!$B$20:$D$543,3,FALSE)),"",VLOOKUP($B143,NPWS!$B$20:$D$543,3,FALSE))</f>
        <v/>
      </c>
      <c r="H143">
        <v>18</v>
      </c>
      <c r="I143" t="s">
        <v>542</v>
      </c>
      <c r="J143" t="s">
        <v>542</v>
      </c>
    </row>
    <row r="144" spans="1:13" x14ac:dyDescent="0.25">
      <c r="A144" t="s">
        <v>233</v>
      </c>
      <c r="B144" t="s">
        <v>1923</v>
      </c>
      <c r="C144" t="s">
        <v>527</v>
      </c>
      <c r="D144" t="s">
        <v>289</v>
      </c>
      <c r="E144" s="15" t="s">
        <v>1906</v>
      </c>
      <c r="F144" t="s">
        <v>527</v>
      </c>
      <c r="G144" t="str">
        <f>IF(ISNA(VLOOKUP($B144,NPWS!$B$20:$D$543,3,FALSE)),"",VLOOKUP($B144,NPWS!$B$20:$D$543,3,FALSE))</f>
        <v/>
      </c>
      <c r="H144">
        <v>18</v>
      </c>
      <c r="I144" t="s">
        <v>542</v>
      </c>
      <c r="J144" t="s">
        <v>542</v>
      </c>
    </row>
    <row r="145" spans="1:10" x14ac:dyDescent="0.25">
      <c r="A145" t="s">
        <v>234</v>
      </c>
      <c r="B145" t="s">
        <v>1924</v>
      </c>
      <c r="C145" t="s">
        <v>527</v>
      </c>
      <c r="D145" t="s">
        <v>289</v>
      </c>
      <c r="E145" s="15" t="s">
        <v>1906</v>
      </c>
      <c r="F145" t="s">
        <v>527</v>
      </c>
      <c r="G145" t="str">
        <f>IF(ISNA(VLOOKUP($B145,NPWS!$B$20:$D$543,3,FALSE)),"",VLOOKUP($B145,NPWS!$B$20:$D$543,3,FALSE))</f>
        <v/>
      </c>
      <c r="H145">
        <v>18</v>
      </c>
      <c r="I145" t="s">
        <v>542</v>
      </c>
      <c r="J145" t="s">
        <v>542</v>
      </c>
    </row>
    <row r="146" spans="1:10" x14ac:dyDescent="0.25">
      <c r="A146" t="s">
        <v>235</v>
      </c>
      <c r="B146" t="s">
        <v>1926</v>
      </c>
      <c r="C146" t="s">
        <v>534</v>
      </c>
      <c r="D146" t="s">
        <v>289</v>
      </c>
      <c r="E146" s="15" t="s">
        <v>1906</v>
      </c>
      <c r="F146" t="s">
        <v>527</v>
      </c>
      <c r="G146" t="str">
        <f>IF(ISNA(VLOOKUP($B146,NPWS!$B$20:$D$543,3,FALSE)),"",VLOOKUP($B146,NPWS!$B$20:$D$543,3,FALSE))</f>
        <v/>
      </c>
      <c r="H146">
        <v>18</v>
      </c>
      <c r="I146" t="s">
        <v>542</v>
      </c>
      <c r="J146" t="s">
        <v>542</v>
      </c>
    </row>
    <row r="147" spans="1:10" x14ac:dyDescent="0.25">
      <c r="A147" t="s">
        <v>367</v>
      </c>
      <c r="B147" t="s">
        <v>1927</v>
      </c>
      <c r="C147" t="s">
        <v>537</v>
      </c>
      <c r="D147" t="s">
        <v>289</v>
      </c>
      <c r="E147" s="15" t="s">
        <v>1906</v>
      </c>
      <c r="F147" t="s">
        <v>527</v>
      </c>
      <c r="G147">
        <f>IF(ISNA(VLOOKUP($B147,NPWS!$B$20:$D$543,3,FALSE)),"",VLOOKUP($B147,NPWS!$B$20:$D$543,3,FALSE))</f>
        <v>211</v>
      </c>
      <c r="H147">
        <v>15</v>
      </c>
      <c r="I147" t="s">
        <v>542</v>
      </c>
      <c r="J147" t="s">
        <v>542</v>
      </c>
    </row>
    <row r="148" spans="1:10" x14ac:dyDescent="0.25">
      <c r="A148" t="s">
        <v>236</v>
      </c>
      <c r="C148" t="s">
        <v>540</v>
      </c>
      <c r="D148" t="s">
        <v>549</v>
      </c>
      <c r="F148" t="s">
        <v>527</v>
      </c>
      <c r="G148" t="str">
        <f>IF(ISNA(VLOOKUP($B148,NPWS!$B$20:$D$543,3,FALSE)),"",VLOOKUP($B148,NPWS!$B$20:$D$543,3,FALSE))</f>
        <v/>
      </c>
      <c r="H148">
        <v>5</v>
      </c>
    </row>
    <row r="149" spans="1:10" x14ac:dyDescent="0.25">
      <c r="A149" t="s">
        <v>124</v>
      </c>
      <c r="B149" t="s">
        <v>1928</v>
      </c>
      <c r="C149" t="s">
        <v>537</v>
      </c>
      <c r="D149" t="s">
        <v>289</v>
      </c>
      <c r="E149" s="15" t="s">
        <v>1906</v>
      </c>
      <c r="F149" t="s">
        <v>527</v>
      </c>
      <c r="G149">
        <f>IF(ISNA(VLOOKUP($B149,NPWS!$B$20:$D$543,3,FALSE)),"",VLOOKUP($B149,NPWS!$B$20:$D$543,3,FALSE))</f>
        <v>215</v>
      </c>
      <c r="H149">
        <v>15</v>
      </c>
      <c r="I149" t="s">
        <v>542</v>
      </c>
      <c r="J149" t="s">
        <v>542</v>
      </c>
    </row>
    <row r="150" spans="1:10" x14ac:dyDescent="0.25">
      <c r="A150" t="s">
        <v>368</v>
      </c>
      <c r="B150" t="s">
        <v>566</v>
      </c>
      <c r="C150" t="s">
        <v>538</v>
      </c>
      <c r="D150" t="s">
        <v>289</v>
      </c>
      <c r="G150" t="str">
        <f>IF(ISNA(VLOOKUP($B150,NPWS!$B$20:$D$543,3,FALSE)),"",VLOOKUP($B150,NPWS!$B$20:$D$543,3,FALSE))</f>
        <v/>
      </c>
      <c r="H150">
        <v>14</v>
      </c>
      <c r="I150" t="s">
        <v>109</v>
      </c>
      <c r="J150" t="s">
        <v>551</v>
      </c>
    </row>
    <row r="151" spans="1:10" x14ac:dyDescent="0.25">
      <c r="A151" t="s">
        <v>440</v>
      </c>
      <c r="B151" s="17" t="s">
        <v>592</v>
      </c>
      <c r="C151" t="s">
        <v>484</v>
      </c>
      <c r="D151" t="s">
        <v>255</v>
      </c>
      <c r="E151" s="15" t="s">
        <v>1906</v>
      </c>
      <c r="F151" t="s">
        <v>527</v>
      </c>
      <c r="G151">
        <f>IF(ISNA(VLOOKUP($B151,NPWS!$B$20:$D$543,3,FALSE)),"",VLOOKUP($B151,NPWS!$B$20:$D$543,3,FALSE))</f>
        <v>2287</v>
      </c>
      <c r="H151">
        <v>3</v>
      </c>
      <c r="I151" t="s">
        <v>547</v>
      </c>
      <c r="J151" t="s">
        <v>547</v>
      </c>
    </row>
    <row r="152" spans="1:10" x14ac:dyDescent="0.25">
      <c r="A152" t="s">
        <v>30</v>
      </c>
      <c r="C152" t="s">
        <v>2004</v>
      </c>
      <c r="D152" t="s">
        <v>527</v>
      </c>
      <c r="E152" s="15" t="s">
        <v>1998</v>
      </c>
      <c r="F152" t="s">
        <v>527</v>
      </c>
      <c r="G152" t="str">
        <f>IF(ISNA(VLOOKUP($B152,NPWS!$B$20:$D$543,3,FALSE)),"",VLOOKUP($B152,NPWS!$B$20:$D$543,3,FALSE))</f>
        <v/>
      </c>
      <c r="H152">
        <v>23</v>
      </c>
    </row>
    <row r="153" spans="1:10" x14ac:dyDescent="0.25">
      <c r="A153" t="s">
        <v>369</v>
      </c>
      <c r="B153" t="s">
        <v>1841</v>
      </c>
      <c r="C153" t="s">
        <v>537</v>
      </c>
      <c r="D153" t="s">
        <v>289</v>
      </c>
      <c r="G153" t="str">
        <f>IF(ISNA(VLOOKUP($B153,NPWS!$B$20:$D$543,3,FALSE)),"",VLOOKUP($B153,NPWS!$B$20:$D$543,3,FALSE))</f>
        <v/>
      </c>
      <c r="H153">
        <v>15</v>
      </c>
      <c r="I153" t="s">
        <v>542</v>
      </c>
      <c r="J153" t="s">
        <v>542</v>
      </c>
    </row>
    <row r="154" spans="1:10" x14ac:dyDescent="0.25">
      <c r="A154" t="s">
        <v>370</v>
      </c>
      <c r="B154" t="s">
        <v>1841</v>
      </c>
      <c r="C154" t="s">
        <v>500</v>
      </c>
      <c r="D154" t="s">
        <v>289</v>
      </c>
      <c r="G154" t="str">
        <f>IF(ISNA(VLOOKUP($B154,NPWS!$B$20:$D$543,3,FALSE)),"",VLOOKUP($B154,NPWS!$B$20:$D$543,3,FALSE))</f>
        <v/>
      </c>
      <c r="H154">
        <v>18</v>
      </c>
      <c r="I154" t="s">
        <v>542</v>
      </c>
      <c r="J154" t="s">
        <v>542</v>
      </c>
    </row>
    <row r="155" spans="1:10" x14ac:dyDescent="0.25">
      <c r="A155" t="s">
        <v>196</v>
      </c>
      <c r="C155" t="s">
        <v>2004</v>
      </c>
      <c r="D155" t="s">
        <v>485</v>
      </c>
      <c r="E155" s="15" t="s">
        <v>1998</v>
      </c>
      <c r="G155" t="str">
        <f>IF(ISNA(VLOOKUP($B155,NPWS!$B$20:$D$543,3,FALSE)),"",VLOOKUP($B155,NPWS!$B$20:$D$543,3,FALSE))</f>
        <v/>
      </c>
      <c r="H155">
        <v>23</v>
      </c>
    </row>
    <row r="156" spans="1:10" x14ac:dyDescent="0.25">
      <c r="A156" t="s">
        <v>1929</v>
      </c>
      <c r="B156" t="s">
        <v>1930</v>
      </c>
      <c r="C156" t="s">
        <v>534</v>
      </c>
      <c r="D156" t="s">
        <v>289</v>
      </c>
      <c r="G156" t="str">
        <f>IF(ISNA(VLOOKUP($B156,NPWS!$B$20:$D$543,3,FALSE)),"",VLOOKUP($B156,NPWS!$B$20:$D$543,3,FALSE))</f>
        <v/>
      </c>
      <c r="H156">
        <v>15</v>
      </c>
      <c r="I156" t="s">
        <v>542</v>
      </c>
      <c r="J156" t="s">
        <v>542</v>
      </c>
    </row>
    <row r="157" spans="1:10" x14ac:dyDescent="0.25">
      <c r="A157" t="s">
        <v>372</v>
      </c>
      <c r="C157" t="s">
        <v>2004</v>
      </c>
      <c r="D157" t="s">
        <v>485</v>
      </c>
      <c r="E157" s="15" t="s">
        <v>2002</v>
      </c>
      <c r="G157" t="str">
        <f>IF(ISNA(VLOOKUP($B157,NPWS!$B$20:$D$543,3,FALSE)),"",VLOOKUP($B157,NPWS!$B$20:$D$543,3,FALSE))</f>
        <v/>
      </c>
      <c r="H157">
        <v>22</v>
      </c>
    </row>
    <row r="158" spans="1:10" x14ac:dyDescent="0.25">
      <c r="A158" t="s">
        <v>373</v>
      </c>
      <c r="B158" t="s">
        <v>566</v>
      </c>
      <c r="C158" t="s">
        <v>535</v>
      </c>
      <c r="D158" t="s">
        <v>289</v>
      </c>
      <c r="E158" s="15" t="s">
        <v>1906</v>
      </c>
      <c r="G158" t="str">
        <f>IF(ISNA(VLOOKUP($B158,NPWS!$B$20:$D$543,3,FALSE)),"",VLOOKUP($B158,NPWS!$B$20:$D$543,3,FALSE))</f>
        <v/>
      </c>
      <c r="H158">
        <v>22</v>
      </c>
    </row>
    <row r="159" spans="1:10" x14ac:dyDescent="0.25">
      <c r="A159" t="s">
        <v>443</v>
      </c>
      <c r="B159" t="s">
        <v>444</v>
      </c>
      <c r="C159" t="s">
        <v>2004</v>
      </c>
      <c r="D159" t="s">
        <v>255</v>
      </c>
      <c r="E159" s="15" t="s">
        <v>2002</v>
      </c>
      <c r="F159" t="s">
        <v>527</v>
      </c>
      <c r="G159" t="str">
        <f>IF(ISNA(VLOOKUP($B159,NPWS!$B$20:$D$543,3,FALSE)),"",VLOOKUP($B159,NPWS!$B$20:$D$543,3,FALSE))</f>
        <v/>
      </c>
      <c r="H159">
        <v>23</v>
      </c>
    </row>
    <row r="160" spans="1:10" x14ac:dyDescent="0.25">
      <c r="A160" t="s">
        <v>281</v>
      </c>
      <c r="C160" t="s">
        <v>2004</v>
      </c>
      <c r="D160" t="s">
        <v>527</v>
      </c>
      <c r="E160" s="15" t="s">
        <v>1998</v>
      </c>
      <c r="F160" t="s">
        <v>527</v>
      </c>
      <c r="G160" t="str">
        <f>IF(ISNA(VLOOKUP($B160,NPWS!$B$20:$D$543,3,FALSE)),"",VLOOKUP($B160,NPWS!$B$20:$D$543,3,FALSE))</f>
        <v/>
      </c>
      <c r="H160">
        <v>23</v>
      </c>
    </row>
    <row r="161" spans="1:12" x14ac:dyDescent="0.25">
      <c r="A161" t="s">
        <v>374</v>
      </c>
      <c r="C161" t="s">
        <v>530</v>
      </c>
      <c r="D161" t="s">
        <v>550</v>
      </c>
      <c r="E161" s="15" t="s">
        <v>1906</v>
      </c>
      <c r="F161" t="s">
        <v>527</v>
      </c>
      <c r="G161" t="str">
        <f>IF(ISNA(VLOOKUP($B161,NPWS!$B$20:$D$543,3,FALSE)),"",VLOOKUP($B161,NPWS!$B$20:$D$543,3,FALSE))</f>
        <v/>
      </c>
      <c r="H161">
        <v>10</v>
      </c>
      <c r="I161" t="s">
        <v>544</v>
      </c>
      <c r="J161" t="s">
        <v>544</v>
      </c>
    </row>
    <row r="162" spans="1:12" x14ac:dyDescent="0.25">
      <c r="A162" t="s">
        <v>274</v>
      </c>
      <c r="C162" t="s">
        <v>2004</v>
      </c>
      <c r="D162" t="s">
        <v>504</v>
      </c>
      <c r="E162" s="15" t="s">
        <v>1998</v>
      </c>
      <c r="G162" t="str">
        <f>IF(ISNA(VLOOKUP($B162,NPWS!$B$20:$D$543,3,FALSE)),"",VLOOKUP($B162,NPWS!$B$20:$D$543,3,FALSE))</f>
        <v/>
      </c>
      <c r="H162">
        <v>23</v>
      </c>
    </row>
    <row r="163" spans="1:12" x14ac:dyDescent="0.25">
      <c r="A163" t="s">
        <v>75</v>
      </c>
      <c r="B163" t="s">
        <v>588</v>
      </c>
      <c r="C163" t="s">
        <v>484</v>
      </c>
      <c r="D163" t="s">
        <v>255</v>
      </c>
      <c r="E163" s="15" t="s">
        <v>2001</v>
      </c>
      <c r="F163" t="s">
        <v>527</v>
      </c>
      <c r="G163">
        <f>IF(ISNA(VLOOKUP($B163,NPWS!$B$20:$D$543,3,FALSE)),"",VLOOKUP($B163,NPWS!$B$20:$D$543,3,FALSE))</f>
        <v>5094</v>
      </c>
      <c r="H163">
        <v>3</v>
      </c>
      <c r="I163" t="s">
        <v>547</v>
      </c>
      <c r="J163" t="s">
        <v>547</v>
      </c>
    </row>
    <row r="164" spans="1:12" x14ac:dyDescent="0.25">
      <c r="A164" t="s">
        <v>375</v>
      </c>
      <c r="B164" t="s">
        <v>1841</v>
      </c>
      <c r="C164" t="s">
        <v>539</v>
      </c>
      <c r="D164" t="s">
        <v>549</v>
      </c>
      <c r="E164" s="15" t="s">
        <v>1906</v>
      </c>
      <c r="G164" t="str">
        <f>IF(ISNA(VLOOKUP($B164,NPWS!$B$20:$D$543,3,FALSE)),"",VLOOKUP($B164,NPWS!$B$20:$D$543,3,FALSE))</f>
        <v/>
      </c>
      <c r="H164">
        <v>6</v>
      </c>
      <c r="I164" t="s">
        <v>539</v>
      </c>
      <c r="J164" t="s">
        <v>539</v>
      </c>
    </row>
    <row r="165" spans="1:12" x14ac:dyDescent="0.25">
      <c r="A165" t="s">
        <v>122</v>
      </c>
      <c r="B165" t="s">
        <v>565</v>
      </c>
      <c r="C165" t="s">
        <v>538</v>
      </c>
      <c r="D165" t="s">
        <v>289</v>
      </c>
      <c r="E165" s="15" t="s">
        <v>1906</v>
      </c>
      <c r="G165" t="str">
        <f>IF(ISNA(VLOOKUP($B165,NPWS!$B$20:$D$543,3,FALSE)),"",VLOOKUP($B165,NPWS!$B$20:$D$543,3,FALSE))</f>
        <v/>
      </c>
      <c r="H165">
        <v>14</v>
      </c>
      <c r="I165" t="s">
        <v>109</v>
      </c>
      <c r="J165" t="s">
        <v>551</v>
      </c>
    </row>
    <row r="166" spans="1:12" x14ac:dyDescent="0.25">
      <c r="A166" t="s">
        <v>376</v>
      </c>
      <c r="B166" t="s">
        <v>1893</v>
      </c>
      <c r="C166" t="s">
        <v>535</v>
      </c>
      <c r="D166" t="s">
        <v>289</v>
      </c>
      <c r="E166" s="15" t="s">
        <v>1906</v>
      </c>
      <c r="G166">
        <f>IF(ISNA(VLOOKUP($B166,NPWS!$B$20:$D$543,3,FALSE)),"",VLOOKUP($B166,NPWS!$B$20:$D$543,3,FALSE))</f>
        <v>281</v>
      </c>
      <c r="H166">
        <v>17</v>
      </c>
      <c r="I166" t="s">
        <v>109</v>
      </c>
      <c r="J166" t="s">
        <v>551</v>
      </c>
    </row>
    <row r="167" spans="1:12" x14ac:dyDescent="0.25">
      <c r="A167" t="s">
        <v>377</v>
      </c>
      <c r="B167" t="s">
        <v>1841</v>
      </c>
      <c r="C167" t="s">
        <v>490</v>
      </c>
      <c r="D167" t="s">
        <v>289</v>
      </c>
      <c r="E167" s="15" t="s">
        <v>1906</v>
      </c>
      <c r="G167" t="str">
        <f>IF(ISNA(VLOOKUP($B167,NPWS!$B$20:$D$543,3,FALSE)),"",VLOOKUP($B167,NPWS!$B$20:$D$543,3,FALSE))</f>
        <v/>
      </c>
      <c r="H167">
        <v>15</v>
      </c>
      <c r="I167" t="s">
        <v>542</v>
      </c>
      <c r="J167" t="s">
        <v>542</v>
      </c>
    </row>
    <row r="168" spans="1:12" x14ac:dyDescent="0.25">
      <c r="A168" t="s">
        <v>206</v>
      </c>
      <c r="B168" t="s">
        <v>1841</v>
      </c>
      <c r="C168" t="s">
        <v>538</v>
      </c>
      <c r="D168" t="s">
        <v>289</v>
      </c>
      <c r="E168" s="15" t="s">
        <v>1906</v>
      </c>
      <c r="F168" t="s">
        <v>527</v>
      </c>
      <c r="G168" t="str">
        <f>IF(ISNA(VLOOKUP($B168,NPWS!$B$20:$D$543,3,FALSE)),"",VLOOKUP($B168,NPWS!$B$20:$D$543,3,FALSE))</f>
        <v/>
      </c>
      <c r="H168">
        <v>14</v>
      </c>
      <c r="I168" t="s">
        <v>109</v>
      </c>
      <c r="J168" t="s">
        <v>551</v>
      </c>
    </row>
    <row r="169" spans="1:12" x14ac:dyDescent="0.25">
      <c r="A169" t="s">
        <v>180</v>
      </c>
      <c r="C169" t="s">
        <v>2004</v>
      </c>
      <c r="D169" t="s">
        <v>549</v>
      </c>
      <c r="E169" s="15" t="s">
        <v>1998</v>
      </c>
      <c r="F169" t="s">
        <v>483</v>
      </c>
      <c r="G169" t="str">
        <f>IF(ISNA(VLOOKUP($B169,NPWS!$B$20:$D$543,3,FALSE)),"",VLOOKUP($B169,NPWS!$B$20:$D$543,3,FALSE))</f>
        <v/>
      </c>
      <c r="H169">
        <v>1</v>
      </c>
    </row>
    <row r="170" spans="1:12" x14ac:dyDescent="0.25">
      <c r="A170" t="s">
        <v>378</v>
      </c>
      <c r="B170" t="s">
        <v>1931</v>
      </c>
      <c r="C170" t="s">
        <v>534</v>
      </c>
      <c r="D170" t="s">
        <v>289</v>
      </c>
      <c r="E170" s="15" t="s">
        <v>1906</v>
      </c>
      <c r="G170" t="str">
        <f>IF(ISNA(VLOOKUP($B170,NPWS!$B$20:$D$543,3,FALSE)),"",VLOOKUP($B170,NPWS!$B$20:$D$543,3,FALSE))</f>
        <v/>
      </c>
      <c r="H170">
        <v>18</v>
      </c>
      <c r="I170" t="s">
        <v>542</v>
      </c>
      <c r="J170" t="s">
        <v>542</v>
      </c>
    </row>
    <row r="171" spans="1:12" x14ac:dyDescent="0.25">
      <c r="A171" t="s">
        <v>379</v>
      </c>
      <c r="B171" t="s">
        <v>1932</v>
      </c>
      <c r="C171" t="s">
        <v>533</v>
      </c>
      <c r="D171" t="s">
        <v>289</v>
      </c>
      <c r="E171" s="15" t="s">
        <v>1906</v>
      </c>
      <c r="G171">
        <f>IF(ISNA(VLOOKUP($B171,NPWS!$B$20:$D$543,3,FALSE)),"",VLOOKUP($B171,NPWS!$B$20:$D$543,3,FALSE))</f>
        <v>322</v>
      </c>
      <c r="H171">
        <v>12</v>
      </c>
      <c r="I171" t="s">
        <v>542</v>
      </c>
      <c r="J171" t="s">
        <v>542</v>
      </c>
    </row>
    <row r="172" spans="1:12" x14ac:dyDescent="0.25">
      <c r="A172" t="s">
        <v>380</v>
      </c>
      <c r="B172" t="s">
        <v>381</v>
      </c>
      <c r="C172" t="s">
        <v>484</v>
      </c>
      <c r="D172" t="s">
        <v>255</v>
      </c>
      <c r="E172" s="15" t="s">
        <v>1906</v>
      </c>
      <c r="G172">
        <f>IF(ISNA(VLOOKUP($B172,NPWS!$B$20:$D$543,3,FALSE)),"",VLOOKUP($B172,NPWS!$B$20:$D$543,3,FALSE))</f>
        <v>2283</v>
      </c>
      <c r="H172">
        <v>19</v>
      </c>
      <c r="I172" t="s">
        <v>109</v>
      </c>
      <c r="J172" t="s">
        <v>551</v>
      </c>
      <c r="L172" t="s">
        <v>382</v>
      </c>
    </row>
    <row r="173" spans="1:12" x14ac:dyDescent="0.25">
      <c r="A173" t="s">
        <v>37</v>
      </c>
      <c r="B173" t="s">
        <v>38</v>
      </c>
      <c r="C173" t="s">
        <v>484</v>
      </c>
      <c r="D173" t="s">
        <v>255</v>
      </c>
      <c r="E173" s="15" t="s">
        <v>2001</v>
      </c>
      <c r="F173" t="s">
        <v>527</v>
      </c>
      <c r="G173">
        <f>IF(ISNA(VLOOKUP($B173,NPWS!$B$20:$D$543,3,FALSE)),"",VLOOKUP($B173,NPWS!$B$20:$D$543,3,FALSE))</f>
        <v>2417</v>
      </c>
      <c r="H173">
        <v>19</v>
      </c>
      <c r="L173" t="s">
        <v>39</v>
      </c>
    </row>
    <row r="174" spans="1:12" x14ac:dyDescent="0.25">
      <c r="A174" t="s">
        <v>237</v>
      </c>
      <c r="B174" t="s">
        <v>1917</v>
      </c>
      <c r="C174" t="s">
        <v>534</v>
      </c>
      <c r="D174" t="s">
        <v>289</v>
      </c>
      <c r="E174" s="15" t="s">
        <v>1906</v>
      </c>
      <c r="F174" t="s">
        <v>527</v>
      </c>
      <c r="G174" t="str">
        <f>IF(ISNA(VLOOKUP($B174,NPWS!$B$20:$D$543,3,FALSE)),"",VLOOKUP($B174,NPWS!$B$20:$D$543,3,FALSE))</f>
        <v/>
      </c>
      <c r="H174">
        <v>18</v>
      </c>
      <c r="I174" t="s">
        <v>542</v>
      </c>
      <c r="J174" t="s">
        <v>542</v>
      </c>
    </row>
    <row r="175" spans="1:12" x14ac:dyDescent="0.25">
      <c r="A175" t="s">
        <v>175</v>
      </c>
      <c r="B175" t="s">
        <v>177</v>
      </c>
      <c r="C175" t="s">
        <v>484</v>
      </c>
      <c r="D175" t="s">
        <v>255</v>
      </c>
      <c r="E175" s="15" t="s">
        <v>1906</v>
      </c>
      <c r="G175">
        <f>IF(ISNA(VLOOKUP($B175,NPWS!$B$20:$D$543,3,FALSE)),"",VLOOKUP($B175,NPWS!$B$20:$D$543,3,FALSE))</f>
        <v>2129</v>
      </c>
      <c r="H175">
        <v>19</v>
      </c>
      <c r="K175" t="s">
        <v>176</v>
      </c>
      <c r="L175" t="s">
        <v>178</v>
      </c>
    </row>
    <row r="176" spans="1:12" x14ac:dyDescent="0.25">
      <c r="A176" t="s">
        <v>238</v>
      </c>
      <c r="B176" t="s">
        <v>239</v>
      </c>
      <c r="C176" t="s">
        <v>484</v>
      </c>
      <c r="D176" t="s">
        <v>255</v>
      </c>
      <c r="E176" s="15" t="s">
        <v>1906</v>
      </c>
      <c r="F176" t="s">
        <v>527</v>
      </c>
      <c r="G176">
        <f>IF(ISNA(VLOOKUP($B176,NPWS!$B$20:$D$543,3,FALSE)),"",VLOOKUP($B176,NPWS!$B$20:$D$543,3,FALSE))</f>
        <v>2118</v>
      </c>
      <c r="H176">
        <v>19</v>
      </c>
      <c r="L176" t="s">
        <v>240</v>
      </c>
    </row>
    <row r="177" spans="1:12" x14ac:dyDescent="0.25">
      <c r="A177" t="s">
        <v>197</v>
      </c>
      <c r="B177" t="s">
        <v>1933</v>
      </c>
      <c r="C177" t="s">
        <v>536</v>
      </c>
      <c r="D177" t="s">
        <v>289</v>
      </c>
      <c r="E177" s="15" t="s">
        <v>1906</v>
      </c>
      <c r="F177" t="s">
        <v>527</v>
      </c>
      <c r="G177">
        <f>IF(ISNA(VLOOKUP($B177,NPWS!$B$20:$D$543,3,FALSE)),"",VLOOKUP($B177,NPWS!$B$20:$D$543,3,FALSE))</f>
        <v>605</v>
      </c>
      <c r="H177">
        <v>18</v>
      </c>
      <c r="I177" t="s">
        <v>542</v>
      </c>
      <c r="J177" t="s">
        <v>542</v>
      </c>
    </row>
    <row r="178" spans="1:12" x14ac:dyDescent="0.25">
      <c r="A178" t="s">
        <v>241</v>
      </c>
      <c r="B178" t="s">
        <v>1934</v>
      </c>
      <c r="D178" t="s">
        <v>289</v>
      </c>
      <c r="E178" s="15" t="s">
        <v>1906</v>
      </c>
      <c r="G178" t="str">
        <f>IF(ISNA(VLOOKUP($B178,NPWS!$B$20:$D$543,3,FALSE)),"",VLOOKUP($B178,NPWS!$B$20:$D$543,3,FALSE))</f>
        <v/>
      </c>
      <c r="H178">
        <v>18</v>
      </c>
      <c r="I178" t="s">
        <v>542</v>
      </c>
      <c r="J178" t="s">
        <v>542</v>
      </c>
    </row>
    <row r="179" spans="1:12" x14ac:dyDescent="0.25">
      <c r="A179" t="s">
        <v>19</v>
      </c>
      <c r="B179" t="s">
        <v>1935</v>
      </c>
      <c r="C179" t="s">
        <v>537</v>
      </c>
      <c r="D179" t="s">
        <v>289</v>
      </c>
      <c r="E179" s="15" t="s">
        <v>1906</v>
      </c>
      <c r="F179" t="s">
        <v>527</v>
      </c>
      <c r="G179" t="str">
        <f>IF(ISNA(VLOOKUP($B179,NPWS!$B$20:$D$543,3,FALSE)),"",VLOOKUP($B179,NPWS!$B$20:$D$543,3,FALSE))</f>
        <v/>
      </c>
      <c r="H179">
        <v>15</v>
      </c>
      <c r="I179" t="s">
        <v>542</v>
      </c>
      <c r="J179" t="s">
        <v>542</v>
      </c>
    </row>
    <row r="180" spans="1:12" x14ac:dyDescent="0.25">
      <c r="A180" t="s">
        <v>315</v>
      </c>
      <c r="B180" t="s">
        <v>1894</v>
      </c>
      <c r="C180" t="s">
        <v>535</v>
      </c>
      <c r="D180" t="s">
        <v>289</v>
      </c>
      <c r="E180" s="15" t="s">
        <v>1906</v>
      </c>
      <c r="F180" t="s">
        <v>527</v>
      </c>
      <c r="G180" t="str">
        <f>IF(ISNA(VLOOKUP($B180,NPWS!$B$20:$D$543,3,FALSE)),"",VLOOKUP($B180,NPWS!$B$20:$D$543,3,FALSE))</f>
        <v/>
      </c>
      <c r="H180">
        <v>17</v>
      </c>
      <c r="I180" t="s">
        <v>542</v>
      </c>
      <c r="J180" t="s">
        <v>542</v>
      </c>
    </row>
    <row r="181" spans="1:12" x14ac:dyDescent="0.25">
      <c r="A181" t="s">
        <v>408</v>
      </c>
      <c r="B181" t="s">
        <v>1936</v>
      </c>
      <c r="C181" t="s">
        <v>534</v>
      </c>
      <c r="D181" t="s">
        <v>289</v>
      </c>
      <c r="E181" s="15" t="s">
        <v>1906</v>
      </c>
      <c r="F181" t="s">
        <v>527</v>
      </c>
      <c r="G181" t="str">
        <f>IF(ISNA(VLOOKUP($B181,NPWS!$B$20:$D$543,3,FALSE)),"",VLOOKUP($B181,NPWS!$B$20:$D$543,3,FALSE))</f>
        <v/>
      </c>
      <c r="H181">
        <v>18</v>
      </c>
      <c r="I181" t="s">
        <v>542</v>
      </c>
      <c r="J181" t="s">
        <v>542</v>
      </c>
    </row>
    <row r="182" spans="1:12" x14ac:dyDescent="0.25">
      <c r="A182" t="s">
        <v>409</v>
      </c>
      <c r="B182" t="s">
        <v>1937</v>
      </c>
      <c r="C182" t="s">
        <v>538</v>
      </c>
      <c r="D182" t="s">
        <v>289</v>
      </c>
      <c r="E182" s="15" t="s">
        <v>1906</v>
      </c>
      <c r="F182" t="s">
        <v>527</v>
      </c>
      <c r="G182" t="str">
        <f>IF(ISNA(VLOOKUP($B182,NPWS!$B$20:$D$543,3,FALSE)),"",VLOOKUP($B182,NPWS!$B$20:$D$543,3,FALSE))</f>
        <v/>
      </c>
      <c r="H182">
        <v>14</v>
      </c>
      <c r="I182" t="s">
        <v>109</v>
      </c>
      <c r="J182" t="s">
        <v>551</v>
      </c>
    </row>
    <row r="183" spans="1:12" x14ac:dyDescent="0.25">
      <c r="A183" t="s">
        <v>410</v>
      </c>
      <c r="B183" t="s">
        <v>1938</v>
      </c>
      <c r="C183" t="s">
        <v>537</v>
      </c>
      <c r="D183" t="s">
        <v>289</v>
      </c>
      <c r="E183" s="15" t="s">
        <v>1906</v>
      </c>
      <c r="F183" t="s">
        <v>527</v>
      </c>
      <c r="G183" t="str">
        <f>IF(ISNA(VLOOKUP($B183,NPWS!$B$20:$D$543,3,FALSE)),"",VLOOKUP($B183,NPWS!$B$20:$D$543,3,FALSE))</f>
        <v/>
      </c>
      <c r="H183">
        <v>18</v>
      </c>
      <c r="I183" t="s">
        <v>542</v>
      </c>
      <c r="J183" t="s">
        <v>542</v>
      </c>
    </row>
    <row r="184" spans="1:12" x14ac:dyDescent="0.25">
      <c r="A184" t="s">
        <v>40</v>
      </c>
      <c r="C184" t="s">
        <v>530</v>
      </c>
      <c r="D184" t="s">
        <v>550</v>
      </c>
      <c r="E184" s="15" t="s">
        <v>1906</v>
      </c>
      <c r="G184" t="str">
        <f>IF(ISNA(VLOOKUP($B184,NPWS!$B$20:$D$543,3,FALSE)),"",VLOOKUP($B184,NPWS!$B$20:$D$543,3,FALSE))</f>
        <v/>
      </c>
      <c r="H184">
        <v>10</v>
      </c>
      <c r="I184" t="s">
        <v>544</v>
      </c>
      <c r="J184" t="s">
        <v>544</v>
      </c>
    </row>
    <row r="185" spans="1:12" x14ac:dyDescent="0.25">
      <c r="A185" t="s">
        <v>383</v>
      </c>
      <c r="B185" t="s">
        <v>1942</v>
      </c>
      <c r="C185" t="s">
        <v>537</v>
      </c>
      <c r="D185" t="s">
        <v>289</v>
      </c>
      <c r="E185" s="15" t="s">
        <v>1998</v>
      </c>
      <c r="F185" t="s">
        <v>1943</v>
      </c>
      <c r="G185" t="str">
        <f>IF(ISNA(VLOOKUP($B185,NPWS!$B$20:$D$543,3,FALSE)),"",VLOOKUP($B185,NPWS!$B$20:$D$543,3,FALSE))</f>
        <v/>
      </c>
      <c r="H185">
        <v>15</v>
      </c>
    </row>
    <row r="186" spans="1:12" x14ac:dyDescent="0.25">
      <c r="A186" t="s">
        <v>411</v>
      </c>
      <c r="B186" t="s">
        <v>1944</v>
      </c>
      <c r="C186" t="s">
        <v>537</v>
      </c>
      <c r="D186" t="s">
        <v>289</v>
      </c>
      <c r="E186" s="15" t="s">
        <v>1906</v>
      </c>
      <c r="F186" t="s">
        <v>527</v>
      </c>
      <c r="G186" t="str">
        <f>IF(ISNA(VLOOKUP($B186,NPWS!$B$20:$D$543,3,FALSE)),"",VLOOKUP($B186,NPWS!$B$20:$D$543,3,FALSE))</f>
        <v/>
      </c>
      <c r="H186">
        <v>15</v>
      </c>
      <c r="I186" t="s">
        <v>542</v>
      </c>
      <c r="J186" t="s">
        <v>542</v>
      </c>
    </row>
    <row r="187" spans="1:12" x14ac:dyDescent="0.25">
      <c r="A187" t="s">
        <v>112</v>
      </c>
      <c r="B187" t="s">
        <v>1939</v>
      </c>
      <c r="C187" t="s">
        <v>536</v>
      </c>
      <c r="D187" t="s">
        <v>289</v>
      </c>
      <c r="E187" s="15" t="s">
        <v>1906</v>
      </c>
      <c r="F187" t="s">
        <v>527</v>
      </c>
      <c r="G187" t="str">
        <f>IF(ISNA(VLOOKUP($B187,NPWS!$B$20:$D$543,3,FALSE)),"",VLOOKUP($B187,NPWS!$B$20:$D$543,3,FALSE))</f>
        <v/>
      </c>
      <c r="H187">
        <v>18</v>
      </c>
      <c r="I187" t="s">
        <v>542</v>
      </c>
      <c r="J187" t="s">
        <v>542</v>
      </c>
    </row>
    <row r="188" spans="1:12" x14ac:dyDescent="0.25">
      <c r="A188" t="s">
        <v>388</v>
      </c>
      <c r="B188" t="s">
        <v>1841</v>
      </c>
      <c r="C188" t="s">
        <v>484</v>
      </c>
      <c r="D188" t="s">
        <v>255</v>
      </c>
      <c r="E188" s="15" t="s">
        <v>1906</v>
      </c>
      <c r="G188" t="str">
        <f>IF(ISNA(VLOOKUP($B188,NPWS!$B$20:$D$543,3,FALSE)),"",VLOOKUP($B188,NPWS!$B$20:$D$543,3,FALSE))</f>
        <v/>
      </c>
      <c r="H188">
        <v>19</v>
      </c>
    </row>
    <row r="189" spans="1:12" x14ac:dyDescent="0.25">
      <c r="A189" t="s">
        <v>453</v>
      </c>
      <c r="C189" t="s">
        <v>484</v>
      </c>
      <c r="D189" t="s">
        <v>255</v>
      </c>
      <c r="E189" s="15" t="s">
        <v>1998</v>
      </c>
      <c r="F189" t="s">
        <v>527</v>
      </c>
      <c r="G189" t="str">
        <f>IF(ISNA(VLOOKUP($B189,NPWS!$B$20:$D$543,3,FALSE)),"",VLOOKUP($B189,NPWS!$B$20:$D$543,3,FALSE))</f>
        <v/>
      </c>
      <c r="H189">
        <v>20</v>
      </c>
    </row>
    <row r="190" spans="1:12" x14ac:dyDescent="0.25">
      <c r="A190" t="s">
        <v>396</v>
      </c>
      <c r="B190" t="s">
        <v>1895</v>
      </c>
      <c r="C190" t="s">
        <v>535</v>
      </c>
      <c r="D190" t="s">
        <v>289</v>
      </c>
      <c r="E190" s="15" t="s">
        <v>1906</v>
      </c>
      <c r="G190" t="str">
        <f>IF(ISNA(VLOOKUP($B190,NPWS!$B$20:$D$543,3,FALSE)),"",VLOOKUP($B190,NPWS!$B$20:$D$543,3,FALSE))</f>
        <v/>
      </c>
      <c r="H190">
        <v>17</v>
      </c>
      <c r="I190" t="s">
        <v>542</v>
      </c>
      <c r="J190" t="s">
        <v>542</v>
      </c>
    </row>
    <row r="191" spans="1:12" x14ac:dyDescent="0.25">
      <c r="A191" t="s">
        <v>219</v>
      </c>
      <c r="C191" t="s">
        <v>540</v>
      </c>
      <c r="D191" t="s">
        <v>550</v>
      </c>
      <c r="E191" s="15" t="s">
        <v>1906</v>
      </c>
      <c r="F191" t="s">
        <v>527</v>
      </c>
      <c r="G191" t="str">
        <f>IF(ISNA(VLOOKUP($B191,NPWS!$B$20:$D$543,3,FALSE)),"",VLOOKUP($B191,NPWS!$B$20:$D$543,3,FALSE))</f>
        <v/>
      </c>
      <c r="H191">
        <v>11</v>
      </c>
    </row>
    <row r="192" spans="1:12" x14ac:dyDescent="0.25">
      <c r="A192" t="s">
        <v>397</v>
      </c>
      <c r="B192" t="s">
        <v>399</v>
      </c>
      <c r="C192" t="s">
        <v>484</v>
      </c>
      <c r="D192" t="s">
        <v>255</v>
      </c>
      <c r="E192" s="15" t="s">
        <v>1906</v>
      </c>
      <c r="G192">
        <f>IF(ISNA(VLOOKUP($B192,NPWS!$B$20:$D$543,3,FALSE)),"",VLOOKUP($B192,NPWS!$B$20:$D$543,3,FALSE))</f>
        <v>2017</v>
      </c>
      <c r="H192">
        <v>20</v>
      </c>
      <c r="K192" t="s">
        <v>398</v>
      </c>
      <c r="L192" t="s">
        <v>400</v>
      </c>
    </row>
    <row r="193" spans="1:13" x14ac:dyDescent="0.25">
      <c r="A193" t="s">
        <v>1946</v>
      </c>
      <c r="B193" t="s">
        <v>1945</v>
      </c>
      <c r="C193" t="s">
        <v>527</v>
      </c>
      <c r="D193" t="s">
        <v>289</v>
      </c>
      <c r="E193" s="15" t="s">
        <v>1906</v>
      </c>
      <c r="F193" t="s">
        <v>527</v>
      </c>
      <c r="G193" t="str">
        <f>IF(ISNA(VLOOKUP($B193,NPWS!$B$20:$D$543,3,FALSE)),"",VLOOKUP($B193,NPWS!$B$20:$D$543,3,FALSE))</f>
        <v/>
      </c>
      <c r="H193">
        <v>18</v>
      </c>
      <c r="I193" t="s">
        <v>542</v>
      </c>
      <c r="J193" t="s">
        <v>542</v>
      </c>
    </row>
    <row r="194" spans="1:13" x14ac:dyDescent="0.25">
      <c r="A194" t="s">
        <v>451</v>
      </c>
      <c r="C194" t="s">
        <v>535</v>
      </c>
      <c r="D194" t="s">
        <v>289</v>
      </c>
      <c r="E194" s="15" t="s">
        <v>2002</v>
      </c>
      <c r="G194" t="str">
        <f>IF(ISNA(VLOOKUP($B194,NPWS!$B$20:$D$543,3,FALSE)),"",VLOOKUP($B194,NPWS!$B$20:$D$543,3,FALSE))</f>
        <v/>
      </c>
      <c r="H194">
        <v>23</v>
      </c>
      <c r="I194" t="s">
        <v>542</v>
      </c>
      <c r="J194" t="s">
        <v>542</v>
      </c>
    </row>
    <row r="195" spans="1:13" x14ac:dyDescent="0.25">
      <c r="A195" t="s">
        <v>402</v>
      </c>
      <c r="B195" t="s">
        <v>1862</v>
      </c>
      <c r="C195" t="s">
        <v>490</v>
      </c>
      <c r="D195" t="s">
        <v>289</v>
      </c>
      <c r="E195" s="15" t="s">
        <v>1906</v>
      </c>
      <c r="G195" t="str">
        <f>IF(ISNA(VLOOKUP($B195,NPWS!$B$20:$D$543,3,FALSE)),"",VLOOKUP($B195,NPWS!$B$20:$D$543,3,FALSE))</f>
        <v/>
      </c>
      <c r="H195">
        <v>2</v>
      </c>
      <c r="I195" t="s">
        <v>542</v>
      </c>
      <c r="J195" t="s">
        <v>542</v>
      </c>
    </row>
    <row r="196" spans="1:13" x14ac:dyDescent="0.25">
      <c r="A196" t="s">
        <v>198</v>
      </c>
      <c r="B196" t="s">
        <v>1900</v>
      </c>
      <c r="C196" t="s">
        <v>535</v>
      </c>
      <c r="D196" t="s">
        <v>289</v>
      </c>
      <c r="E196" s="15" t="s">
        <v>1906</v>
      </c>
      <c r="F196" t="s">
        <v>483</v>
      </c>
      <c r="G196">
        <f>IF(ISNA(VLOOKUP($B196,NPWS!$B$20:$D$543,3,FALSE)),"",VLOOKUP($B196,NPWS!$B$20:$D$543,3,FALSE))</f>
        <v>270</v>
      </c>
      <c r="H196">
        <v>17</v>
      </c>
      <c r="I196" t="s">
        <v>542</v>
      </c>
      <c r="J196" t="s">
        <v>542</v>
      </c>
    </row>
    <row r="197" spans="1:13" x14ac:dyDescent="0.25">
      <c r="A197" t="s">
        <v>212</v>
      </c>
      <c r="B197" t="s">
        <v>1947</v>
      </c>
      <c r="C197" t="s">
        <v>537</v>
      </c>
      <c r="D197" t="s">
        <v>289</v>
      </c>
      <c r="E197" s="15" t="s">
        <v>1906</v>
      </c>
      <c r="G197" t="str">
        <f>IF(ISNA(VLOOKUP($B197,NPWS!$B$20:$D$543,3,FALSE)),"",VLOOKUP($B197,NPWS!$B$20:$D$543,3,FALSE))</f>
        <v/>
      </c>
      <c r="H197">
        <v>22</v>
      </c>
      <c r="I197" t="s">
        <v>542</v>
      </c>
      <c r="J197" t="s">
        <v>542</v>
      </c>
    </row>
    <row r="198" spans="1:13" x14ac:dyDescent="0.25">
      <c r="A198" t="s">
        <v>113</v>
      </c>
      <c r="B198" t="s">
        <v>114</v>
      </c>
      <c r="C198" t="s">
        <v>484</v>
      </c>
      <c r="D198" t="s">
        <v>255</v>
      </c>
      <c r="E198" s="15" t="s">
        <v>1906</v>
      </c>
      <c r="F198" t="s">
        <v>527</v>
      </c>
      <c r="G198">
        <f>IF(ISNA(VLOOKUP($B198,NPWS!$B$20:$D$543,3,FALSE)),"",VLOOKUP($B198,NPWS!$B$20:$D$543,3,FALSE))</f>
        <v>2126</v>
      </c>
      <c r="H198">
        <v>19</v>
      </c>
      <c r="L198" t="s">
        <v>115</v>
      </c>
    </row>
    <row r="199" spans="1:13" x14ac:dyDescent="0.25">
      <c r="A199" t="s">
        <v>412</v>
      </c>
      <c r="B199" t="s">
        <v>414</v>
      </c>
      <c r="C199" t="s">
        <v>484</v>
      </c>
      <c r="D199" t="s">
        <v>255</v>
      </c>
      <c r="E199" s="15" t="s">
        <v>2001</v>
      </c>
      <c r="G199">
        <f>IF(ISNA(VLOOKUP($B199,NPWS!$B$20:$D$543,3,FALSE)),"",VLOOKUP($B199,NPWS!$B$20:$D$543,3,FALSE))</f>
        <v>2674</v>
      </c>
      <c r="H199">
        <v>3</v>
      </c>
      <c r="I199" t="s">
        <v>547</v>
      </c>
      <c r="J199" t="s">
        <v>547</v>
      </c>
      <c r="K199" t="s">
        <v>413</v>
      </c>
      <c r="L199" t="s">
        <v>415</v>
      </c>
      <c r="M199" t="s">
        <v>416</v>
      </c>
    </row>
    <row r="200" spans="1:13" x14ac:dyDescent="0.25">
      <c r="A200" t="s">
        <v>403</v>
      </c>
      <c r="C200" t="s">
        <v>527</v>
      </c>
      <c r="D200" t="s">
        <v>527</v>
      </c>
      <c r="E200" s="15" t="s">
        <v>1906</v>
      </c>
      <c r="F200" t="s">
        <v>527</v>
      </c>
      <c r="G200" t="str">
        <f>IF(ISNA(VLOOKUP($B200,NPWS!$B$20:$D$543,3,FALSE)),"",VLOOKUP($B200,NPWS!$B$20:$D$543,3,FALSE))</f>
        <v/>
      </c>
      <c r="H200">
        <v>11</v>
      </c>
    </row>
    <row r="201" spans="1:13" x14ac:dyDescent="0.25">
      <c r="A201" t="s">
        <v>116</v>
      </c>
      <c r="B201" t="s">
        <v>1948</v>
      </c>
      <c r="C201" t="s">
        <v>538</v>
      </c>
      <c r="D201" t="s">
        <v>289</v>
      </c>
      <c r="E201" s="15" t="s">
        <v>1906</v>
      </c>
      <c r="F201" t="s">
        <v>527</v>
      </c>
      <c r="G201" t="str">
        <f>IF(ISNA(VLOOKUP($B201,NPWS!$B$20:$D$543,3,FALSE)),"",VLOOKUP($B201,NPWS!$B$20:$D$543,3,FALSE))</f>
        <v/>
      </c>
      <c r="H201">
        <v>14</v>
      </c>
      <c r="I201" t="s">
        <v>109</v>
      </c>
      <c r="J201" t="s">
        <v>551</v>
      </c>
    </row>
    <row r="202" spans="1:13" x14ac:dyDescent="0.25">
      <c r="A202" t="s">
        <v>1950</v>
      </c>
      <c r="B202" t="s">
        <v>1949</v>
      </c>
      <c r="C202" t="s">
        <v>537</v>
      </c>
      <c r="D202" t="s">
        <v>289</v>
      </c>
      <c r="E202" s="15" t="s">
        <v>1906</v>
      </c>
      <c r="F202" t="s">
        <v>527</v>
      </c>
      <c r="G202">
        <f>IF(ISNA(VLOOKUP($B202,NPWS!$B$20:$D$543,3,FALSE)),"",VLOOKUP($B202,NPWS!$B$20:$D$543,3,FALSE))</f>
        <v>133</v>
      </c>
      <c r="H202">
        <v>18</v>
      </c>
      <c r="I202" t="s">
        <v>542</v>
      </c>
      <c r="J202" t="s">
        <v>542</v>
      </c>
    </row>
    <row r="203" spans="1:13" x14ac:dyDescent="0.25">
      <c r="A203" t="s">
        <v>404</v>
      </c>
      <c r="C203" t="s">
        <v>530</v>
      </c>
      <c r="D203" t="s">
        <v>550</v>
      </c>
      <c r="E203" s="15" t="s">
        <v>1906</v>
      </c>
      <c r="G203" t="str">
        <f>IF(ISNA(VLOOKUP($B203,NPWS!$B$20:$D$543,3,FALSE)),"",VLOOKUP($B203,NPWS!$B$20:$D$543,3,FALSE))</f>
        <v/>
      </c>
      <c r="H203">
        <v>10</v>
      </c>
      <c r="I203" t="s">
        <v>544</v>
      </c>
      <c r="J203" t="s">
        <v>544</v>
      </c>
    </row>
    <row r="204" spans="1:13" x14ac:dyDescent="0.25">
      <c r="A204" t="s">
        <v>1951</v>
      </c>
      <c r="B204" t="s">
        <v>1952</v>
      </c>
      <c r="C204" t="s">
        <v>527</v>
      </c>
      <c r="D204" t="s">
        <v>289</v>
      </c>
      <c r="E204" s="15" t="s">
        <v>1906</v>
      </c>
      <c r="F204" t="s">
        <v>527</v>
      </c>
      <c r="G204">
        <f>IF(ISNA(VLOOKUP($B204,NPWS!$B$20:$D$543,3,FALSE)),"",VLOOKUP($B204,NPWS!$B$20:$D$543,3,FALSE))</f>
        <v>564</v>
      </c>
      <c r="H204">
        <v>18</v>
      </c>
      <c r="I204" t="s">
        <v>542</v>
      </c>
      <c r="J204" t="s">
        <v>542</v>
      </c>
    </row>
    <row r="205" spans="1:13" x14ac:dyDescent="0.25">
      <c r="A205" t="s">
        <v>117</v>
      </c>
      <c r="B205" t="s">
        <v>1955</v>
      </c>
      <c r="C205" t="s">
        <v>534</v>
      </c>
      <c r="D205" t="s">
        <v>289</v>
      </c>
      <c r="E205" s="15" t="s">
        <v>1906</v>
      </c>
      <c r="G205" t="str">
        <f>IF(ISNA(VLOOKUP($B205,NPWS!$B$20:$D$543,3,FALSE)),"",VLOOKUP($B205,NPWS!$B$20:$D$543,3,FALSE))</f>
        <v/>
      </c>
      <c r="H205">
        <v>18</v>
      </c>
      <c r="I205" t="s">
        <v>542</v>
      </c>
      <c r="J205" t="s">
        <v>542</v>
      </c>
    </row>
    <row r="206" spans="1:13" x14ac:dyDescent="0.25">
      <c r="A206" t="s">
        <v>394</v>
      </c>
      <c r="C206" t="s">
        <v>2004</v>
      </c>
      <c r="D206" t="s">
        <v>527</v>
      </c>
      <c r="E206" s="15" t="s">
        <v>2002</v>
      </c>
      <c r="F206" t="s">
        <v>527</v>
      </c>
      <c r="G206" t="str">
        <f>IF(ISNA(VLOOKUP($B206,NPWS!$B$20:$D$543,3,FALSE)),"",VLOOKUP($B206,NPWS!$B$20:$D$543,3,FALSE))</f>
        <v/>
      </c>
      <c r="H206">
        <v>23</v>
      </c>
    </row>
    <row r="207" spans="1:13" x14ac:dyDescent="0.25">
      <c r="A207" t="s">
        <v>434</v>
      </c>
      <c r="B207" t="s">
        <v>435</v>
      </c>
      <c r="C207" t="s">
        <v>484</v>
      </c>
      <c r="D207" t="s">
        <v>255</v>
      </c>
      <c r="F207" t="s">
        <v>527</v>
      </c>
      <c r="G207">
        <f>IF(ISNA(VLOOKUP($B207,NPWS!$B$20:$D$543,3,FALSE)),"",VLOOKUP($B207,NPWS!$B$20:$D$543,3,FALSE))</f>
        <v>2182</v>
      </c>
      <c r="H207">
        <v>19</v>
      </c>
    </row>
    <row r="208" spans="1:13" x14ac:dyDescent="0.25">
      <c r="A208" t="s">
        <v>12</v>
      </c>
      <c r="C208" t="s">
        <v>2004</v>
      </c>
      <c r="D208" t="s">
        <v>527</v>
      </c>
      <c r="E208" s="15" t="s">
        <v>2002</v>
      </c>
      <c r="F208" t="s">
        <v>527</v>
      </c>
      <c r="G208" t="str">
        <f>IF(ISNA(VLOOKUP($B208,NPWS!$B$20:$D$543,3,FALSE)),"",VLOOKUP($B208,NPWS!$B$20:$D$543,3,FALSE))</f>
        <v/>
      </c>
      <c r="H208">
        <v>23</v>
      </c>
    </row>
    <row r="209" spans="1:12" x14ac:dyDescent="0.25">
      <c r="A209" t="s">
        <v>77</v>
      </c>
      <c r="B209" t="s">
        <v>78</v>
      </c>
      <c r="C209" t="s">
        <v>484</v>
      </c>
      <c r="D209" t="s">
        <v>255</v>
      </c>
      <c r="E209" s="15" t="s">
        <v>2001</v>
      </c>
      <c r="F209" t="s">
        <v>527</v>
      </c>
      <c r="G209">
        <f>IF(ISNA(VLOOKUP($B209,NPWS!$B$20:$D$543,3,FALSE)),"",VLOOKUP($B209,NPWS!$B$20:$D$543,3,FALSE))</f>
        <v>2034</v>
      </c>
      <c r="H209">
        <v>20</v>
      </c>
      <c r="L209" t="s">
        <v>79</v>
      </c>
    </row>
    <row r="210" spans="1:12" x14ac:dyDescent="0.25">
      <c r="A210" t="s">
        <v>80</v>
      </c>
      <c r="B210" t="s">
        <v>1956</v>
      </c>
      <c r="C210" t="s">
        <v>536</v>
      </c>
      <c r="D210" t="s">
        <v>289</v>
      </c>
      <c r="E210" s="15" t="s">
        <v>1906</v>
      </c>
      <c r="G210" t="str">
        <f>IF(ISNA(VLOOKUP($B210,NPWS!$B$20:$D$543,3,FALSE)),"",VLOOKUP($B210,NPWS!$B$20:$D$543,3,FALSE))</f>
        <v/>
      </c>
      <c r="H210">
        <v>17</v>
      </c>
      <c r="I210" t="s">
        <v>542</v>
      </c>
      <c r="J210" t="s">
        <v>542</v>
      </c>
    </row>
    <row r="211" spans="1:12" x14ac:dyDescent="0.25">
      <c r="A211" t="s">
        <v>1957</v>
      </c>
      <c r="B211" t="s">
        <v>1958</v>
      </c>
      <c r="C211" t="s">
        <v>537</v>
      </c>
      <c r="D211" t="s">
        <v>289</v>
      </c>
      <c r="E211" s="15" t="s">
        <v>1906</v>
      </c>
      <c r="G211" t="str">
        <f>IF(ISNA(VLOOKUP($B211,NPWS!$B$20:$D$543,3,FALSE)),"",VLOOKUP($B211,NPWS!$B$20:$D$543,3,FALSE))</f>
        <v/>
      </c>
      <c r="H211">
        <v>15</v>
      </c>
      <c r="I211" t="s">
        <v>542</v>
      </c>
      <c r="J211" t="s">
        <v>542</v>
      </c>
    </row>
    <row r="212" spans="1:12" x14ac:dyDescent="0.25">
      <c r="A212" t="s">
        <v>283</v>
      </c>
      <c r="B212" t="s">
        <v>565</v>
      </c>
      <c r="C212" t="s">
        <v>538</v>
      </c>
      <c r="D212" t="s">
        <v>289</v>
      </c>
      <c r="E212" s="15" t="s">
        <v>1906</v>
      </c>
      <c r="G212" t="str">
        <f>IF(ISNA(VLOOKUP($B212,NPWS!$B$20:$D$543,3,FALSE)),"",VLOOKUP($B212,NPWS!$B$20:$D$543,3,FALSE))</f>
        <v/>
      </c>
      <c r="H212">
        <v>14</v>
      </c>
      <c r="I212" t="s">
        <v>109</v>
      </c>
      <c r="J212" t="s">
        <v>551</v>
      </c>
    </row>
    <row r="213" spans="1:12" x14ac:dyDescent="0.25">
      <c r="A213" t="s">
        <v>82</v>
      </c>
      <c r="B213" t="s">
        <v>1841</v>
      </c>
      <c r="C213" t="s">
        <v>537</v>
      </c>
      <c r="D213" t="s">
        <v>289</v>
      </c>
      <c r="E213" s="15" t="s">
        <v>1906</v>
      </c>
      <c r="G213" t="str">
        <f>IF(ISNA(VLOOKUP($B213,NPWS!$B$20:$D$543,3,FALSE)),"",VLOOKUP($B213,NPWS!$B$20:$D$543,3,FALSE))</f>
        <v/>
      </c>
      <c r="H213">
        <v>15</v>
      </c>
      <c r="I213" t="s">
        <v>542</v>
      </c>
      <c r="J213" t="s">
        <v>542</v>
      </c>
    </row>
    <row r="214" spans="1:12" x14ac:dyDescent="0.25">
      <c r="A214" t="s">
        <v>83</v>
      </c>
      <c r="B214" t="s">
        <v>1841</v>
      </c>
      <c r="C214" t="s">
        <v>535</v>
      </c>
      <c r="D214" t="s">
        <v>289</v>
      </c>
      <c r="E214" s="15" t="s">
        <v>1906</v>
      </c>
      <c r="G214" t="str">
        <f>IF(ISNA(VLOOKUP($B214,NPWS!$B$20:$D$543,3,FALSE)),"",VLOOKUP($B214,NPWS!$B$20:$D$543,3,FALSE))</f>
        <v/>
      </c>
      <c r="H214">
        <v>18</v>
      </c>
      <c r="I214" t="s">
        <v>542</v>
      </c>
      <c r="J214" t="s">
        <v>542</v>
      </c>
    </row>
    <row r="215" spans="1:12" x14ac:dyDescent="0.25">
      <c r="A215" t="s">
        <v>5</v>
      </c>
      <c r="C215" t="s">
        <v>540</v>
      </c>
      <c r="D215" t="s">
        <v>337</v>
      </c>
      <c r="E215" s="15" t="s">
        <v>1906</v>
      </c>
      <c r="G215" t="str">
        <f>IF(ISNA(VLOOKUP($B215,NPWS!$B$20:$D$543,3,FALSE)),"",VLOOKUP($B215,NPWS!$B$20:$D$543,3,FALSE))</f>
        <v/>
      </c>
      <c r="H215">
        <v>11</v>
      </c>
      <c r="I215" t="s">
        <v>542</v>
      </c>
      <c r="J215" t="s">
        <v>542</v>
      </c>
    </row>
    <row r="216" spans="1:12" x14ac:dyDescent="0.25">
      <c r="A216" t="s">
        <v>84</v>
      </c>
      <c r="B216" t="s">
        <v>1804</v>
      </c>
      <c r="C216" t="s">
        <v>500</v>
      </c>
      <c r="D216" t="s">
        <v>289</v>
      </c>
      <c r="E216" s="15" t="s">
        <v>1906</v>
      </c>
      <c r="G216">
        <f>IF(ISNA(VLOOKUP($B216,NPWS!$B$20:$D$543,3,FALSE)),"",VLOOKUP($B216,NPWS!$B$20:$D$543,3,FALSE))</f>
        <v>631</v>
      </c>
      <c r="H216">
        <v>18</v>
      </c>
      <c r="I216" t="s">
        <v>542</v>
      </c>
      <c r="J216" t="s">
        <v>542</v>
      </c>
    </row>
    <row r="217" spans="1:12" x14ac:dyDescent="0.25">
      <c r="A217" t="s">
        <v>118</v>
      </c>
      <c r="B217" t="s">
        <v>557</v>
      </c>
      <c r="C217" t="s">
        <v>533</v>
      </c>
      <c r="D217" t="s">
        <v>289</v>
      </c>
      <c r="E217" s="15" t="s">
        <v>1906</v>
      </c>
      <c r="G217" t="str">
        <f>IF(ISNA(VLOOKUP($B217,NPWS!$B$20:$D$543,3,FALSE)),"",VLOOKUP($B217,NPWS!$B$20:$D$543,3,FALSE))</f>
        <v/>
      </c>
      <c r="H217">
        <v>18</v>
      </c>
      <c r="I217" t="s">
        <v>542</v>
      </c>
      <c r="J217" t="s">
        <v>542</v>
      </c>
    </row>
    <row r="218" spans="1:12" x14ac:dyDescent="0.25">
      <c r="A218" t="s">
        <v>86</v>
      </c>
      <c r="B218" t="s">
        <v>1838</v>
      </c>
      <c r="D218" t="s">
        <v>289</v>
      </c>
      <c r="E218" s="15" t="s">
        <v>1906</v>
      </c>
      <c r="G218">
        <f>IF(ISNA(VLOOKUP($B218,NPWS!$B$20:$D$543,3,FALSE)),"",VLOOKUP($B218,NPWS!$B$20:$D$543,3,FALSE))</f>
        <v>634</v>
      </c>
      <c r="H218">
        <v>18</v>
      </c>
      <c r="I218" t="s">
        <v>109</v>
      </c>
      <c r="J218" t="s">
        <v>551</v>
      </c>
    </row>
    <row r="219" spans="1:12" x14ac:dyDescent="0.25">
      <c r="A219" t="s">
        <v>87</v>
      </c>
      <c r="C219" t="s">
        <v>2004</v>
      </c>
      <c r="D219" t="s">
        <v>485</v>
      </c>
      <c r="E219" s="15" t="s">
        <v>1998</v>
      </c>
      <c r="G219" t="str">
        <f>IF(ISNA(VLOOKUP($B219,NPWS!$B$20:$D$543,3,FALSE)),"",VLOOKUP($B219,NPWS!$B$20:$D$543,3,FALSE))</f>
        <v/>
      </c>
      <c r="H219">
        <v>23</v>
      </c>
    </row>
    <row r="220" spans="1:12" x14ac:dyDescent="0.25">
      <c r="A220" t="s">
        <v>119</v>
      </c>
      <c r="C220" t="s">
        <v>527</v>
      </c>
      <c r="D220" t="s">
        <v>527</v>
      </c>
      <c r="F220" t="s">
        <v>527</v>
      </c>
      <c r="G220" t="str">
        <f>IF(ISNA(VLOOKUP($B220,NPWS!$B$20:$D$543,3,FALSE)),"",VLOOKUP($B220,NPWS!$B$20:$D$543,3,FALSE))</f>
        <v/>
      </c>
      <c r="H220">
        <v>11</v>
      </c>
    </row>
    <row r="221" spans="1:12" x14ac:dyDescent="0.25">
      <c r="A221" t="s">
        <v>426</v>
      </c>
      <c r="B221" t="s">
        <v>427</v>
      </c>
      <c r="C221" t="s">
        <v>484</v>
      </c>
      <c r="D221" t="s">
        <v>255</v>
      </c>
      <c r="E221" s="15" t="s">
        <v>2001</v>
      </c>
      <c r="F221" t="s">
        <v>527</v>
      </c>
      <c r="G221">
        <f>IF(ISNA(VLOOKUP($B221,NPWS!$B$20:$D$543,3,FALSE)),"",VLOOKUP($B221,NPWS!$B$20:$D$543,3,FALSE))</f>
        <v>2621</v>
      </c>
      <c r="H221">
        <v>3</v>
      </c>
      <c r="I221" t="s">
        <v>547</v>
      </c>
      <c r="J221" t="s">
        <v>547</v>
      </c>
    </row>
    <row r="222" spans="1:12" x14ac:dyDescent="0.25">
      <c r="A222" t="s">
        <v>34</v>
      </c>
      <c r="B222" t="s">
        <v>1805</v>
      </c>
      <c r="C222" t="s">
        <v>527</v>
      </c>
      <c r="D222" t="s">
        <v>289</v>
      </c>
      <c r="E222" s="15" t="s">
        <v>1906</v>
      </c>
      <c r="F222" t="s">
        <v>527</v>
      </c>
      <c r="G222">
        <f>IF(ISNA(VLOOKUP($B222,NPWS!$B$20:$D$543,3,FALSE)),"",VLOOKUP($B222,NPWS!$B$20:$D$543,3,FALSE))</f>
        <v>671</v>
      </c>
      <c r="H222">
        <v>18</v>
      </c>
      <c r="I222" t="s">
        <v>542</v>
      </c>
      <c r="J222" t="s">
        <v>542</v>
      </c>
    </row>
    <row r="223" spans="1:12" x14ac:dyDescent="0.25">
      <c r="A223" t="s">
        <v>88</v>
      </c>
      <c r="B223" t="s">
        <v>553</v>
      </c>
      <c r="C223" t="s">
        <v>538</v>
      </c>
      <c r="D223" t="s">
        <v>289</v>
      </c>
      <c r="E223" s="15" t="s">
        <v>1906</v>
      </c>
      <c r="F223" t="s">
        <v>483</v>
      </c>
      <c r="G223" t="str">
        <f>IF(ISNA(VLOOKUP($B223,NPWS!$B$20:$D$543,3,FALSE)),"",VLOOKUP($B223,NPWS!$B$20:$D$543,3,FALSE))</f>
        <v/>
      </c>
      <c r="H223">
        <v>14</v>
      </c>
      <c r="I223" t="s">
        <v>109</v>
      </c>
      <c r="J223" t="s">
        <v>551</v>
      </c>
    </row>
    <row r="224" spans="1:12" x14ac:dyDescent="0.25">
      <c r="A224" t="s">
        <v>120</v>
      </c>
      <c r="B224" t="s">
        <v>1960</v>
      </c>
      <c r="C224" t="s">
        <v>538</v>
      </c>
      <c r="D224" t="s">
        <v>289</v>
      </c>
      <c r="E224" s="15" t="s">
        <v>1906</v>
      </c>
      <c r="F224" t="s">
        <v>527</v>
      </c>
      <c r="G224" t="str">
        <f>IF(ISNA(VLOOKUP($B224,NPWS!$B$20:$D$543,3,FALSE)),"",VLOOKUP($B224,NPWS!$B$20:$D$543,3,FALSE))</f>
        <v/>
      </c>
      <c r="H224">
        <v>14</v>
      </c>
      <c r="I224" t="s">
        <v>109</v>
      </c>
      <c r="J224" t="s">
        <v>551</v>
      </c>
    </row>
    <row r="225" spans="1:12" x14ac:dyDescent="0.25">
      <c r="A225" t="s">
        <v>89</v>
      </c>
      <c r="B225" t="s">
        <v>1806</v>
      </c>
      <c r="C225" t="s">
        <v>537</v>
      </c>
      <c r="D225" t="s">
        <v>289</v>
      </c>
      <c r="E225" s="15" t="s">
        <v>1906</v>
      </c>
      <c r="G225">
        <f>IF(ISNA(VLOOKUP($B225,NPWS!$B$20:$D$543,3,FALSE)),"",VLOOKUP($B225,NPWS!$B$20:$D$543,3,FALSE))</f>
        <v>208</v>
      </c>
      <c r="H225">
        <v>15</v>
      </c>
      <c r="I225" t="s">
        <v>542</v>
      </c>
      <c r="J225" t="s">
        <v>542</v>
      </c>
    </row>
    <row r="226" spans="1:12" x14ac:dyDescent="0.25">
      <c r="A226" t="s">
        <v>242</v>
      </c>
      <c r="B226" t="s">
        <v>1959</v>
      </c>
      <c r="C226" t="s">
        <v>537</v>
      </c>
      <c r="D226" t="s">
        <v>289</v>
      </c>
      <c r="E226" s="15" t="s">
        <v>1906</v>
      </c>
      <c r="F226" t="s">
        <v>527</v>
      </c>
      <c r="G226" t="str">
        <f>IF(ISNA(VLOOKUP($B226,NPWS!$B$20:$D$543,3,FALSE)),"",VLOOKUP($B226,NPWS!$B$20:$D$543,3,FALSE))</f>
        <v/>
      </c>
      <c r="H226">
        <v>15</v>
      </c>
      <c r="I226" t="s">
        <v>542</v>
      </c>
      <c r="J226" t="s">
        <v>542</v>
      </c>
    </row>
    <row r="227" spans="1:12" x14ac:dyDescent="0.25">
      <c r="A227" t="s">
        <v>243</v>
      </c>
      <c r="B227" t="s">
        <v>1961</v>
      </c>
      <c r="C227" t="s">
        <v>537</v>
      </c>
      <c r="D227" t="s">
        <v>289</v>
      </c>
      <c r="E227" s="15" t="s">
        <v>1906</v>
      </c>
      <c r="F227" t="s">
        <v>527</v>
      </c>
      <c r="G227" t="str">
        <f>IF(ISNA(VLOOKUP($B227,NPWS!$B$20:$D$543,3,FALSE)),"",VLOOKUP($B227,NPWS!$B$20:$D$543,3,FALSE))</f>
        <v/>
      </c>
      <c r="H227">
        <v>15</v>
      </c>
      <c r="I227" t="s">
        <v>542</v>
      </c>
      <c r="J227" t="s">
        <v>542</v>
      </c>
    </row>
    <row r="228" spans="1:12" x14ac:dyDescent="0.25">
      <c r="A228" t="s">
        <v>244</v>
      </c>
      <c r="B228" t="s">
        <v>1964</v>
      </c>
      <c r="C228" t="s">
        <v>535</v>
      </c>
      <c r="D228" t="s">
        <v>289</v>
      </c>
      <c r="E228" s="15" t="s">
        <v>1906</v>
      </c>
      <c r="G228" t="str">
        <f>IF(ISNA(VLOOKUP($B228,NPWS!$B$20:$D$543,3,FALSE)),"",VLOOKUP($B228,NPWS!$B$20:$D$543,3,FALSE))</f>
        <v/>
      </c>
      <c r="H228">
        <v>18</v>
      </c>
      <c r="I228" t="s">
        <v>542</v>
      </c>
      <c r="J228" t="s">
        <v>542</v>
      </c>
    </row>
    <row r="229" spans="1:12" x14ac:dyDescent="0.25">
      <c r="A229" t="s">
        <v>245</v>
      </c>
      <c r="B229" t="s">
        <v>1866</v>
      </c>
      <c r="C229" t="s">
        <v>527</v>
      </c>
      <c r="D229" t="s">
        <v>289</v>
      </c>
      <c r="E229" s="15" t="s">
        <v>1906</v>
      </c>
      <c r="F229" t="s">
        <v>527</v>
      </c>
      <c r="G229" t="str">
        <f>IF(ISNA(VLOOKUP($B229,NPWS!$B$20:$D$543,3,FALSE)),"",VLOOKUP($B229,NPWS!$B$20:$D$543,3,FALSE))</f>
        <v/>
      </c>
      <c r="H229">
        <v>18</v>
      </c>
      <c r="I229" t="s">
        <v>542</v>
      </c>
      <c r="J229" t="s">
        <v>542</v>
      </c>
    </row>
    <row r="230" spans="1:12" x14ac:dyDescent="0.25">
      <c r="A230" t="s">
        <v>209</v>
      </c>
      <c r="B230" t="s">
        <v>1962</v>
      </c>
      <c r="C230" t="s">
        <v>534</v>
      </c>
      <c r="D230" t="s">
        <v>289</v>
      </c>
      <c r="E230" s="15" t="s">
        <v>1906</v>
      </c>
      <c r="G230" t="str">
        <f>IF(ISNA(VLOOKUP($B230,NPWS!$B$20:$D$543,3,FALSE)),"",VLOOKUP($B230,NPWS!$B$20:$D$543,3,FALSE))</f>
        <v/>
      </c>
      <c r="H230">
        <v>18</v>
      </c>
      <c r="I230" t="s">
        <v>542</v>
      </c>
      <c r="J230" t="s">
        <v>542</v>
      </c>
    </row>
    <row r="231" spans="1:12" x14ac:dyDescent="0.25">
      <c r="A231" t="s">
        <v>90</v>
      </c>
      <c r="B231" t="s">
        <v>1841</v>
      </c>
      <c r="C231" t="s">
        <v>535</v>
      </c>
      <c r="D231" t="s">
        <v>289</v>
      </c>
      <c r="E231" s="15" t="s">
        <v>1906</v>
      </c>
      <c r="G231" t="str">
        <f>IF(ISNA(VLOOKUP($B231,NPWS!$B$20:$D$543,3,FALSE)),"",VLOOKUP($B231,NPWS!$B$20:$D$543,3,FALSE))</f>
        <v/>
      </c>
      <c r="H231">
        <v>17</v>
      </c>
      <c r="I231" t="s">
        <v>542</v>
      </c>
      <c r="J231" t="s">
        <v>542</v>
      </c>
    </row>
    <row r="232" spans="1:12" x14ac:dyDescent="0.25">
      <c r="A232" t="s">
        <v>246</v>
      </c>
      <c r="B232" t="s">
        <v>1848</v>
      </c>
      <c r="C232" t="s">
        <v>535</v>
      </c>
      <c r="D232" t="s">
        <v>289</v>
      </c>
      <c r="E232" s="15" t="s">
        <v>1906</v>
      </c>
      <c r="G232" t="str">
        <f>IF(ISNA(VLOOKUP($B232,NPWS!$B$20:$D$543,3,FALSE)),"",VLOOKUP($B232,NPWS!$B$20:$D$543,3,FALSE))</f>
        <v/>
      </c>
      <c r="H232">
        <v>18</v>
      </c>
      <c r="I232" t="s">
        <v>542</v>
      </c>
      <c r="J232" t="s">
        <v>542</v>
      </c>
    </row>
    <row r="233" spans="1:12" x14ac:dyDescent="0.25">
      <c r="A233" t="s">
        <v>91</v>
      </c>
      <c r="B233" t="s">
        <v>566</v>
      </c>
      <c r="C233" t="s">
        <v>535</v>
      </c>
      <c r="D233" t="s">
        <v>289</v>
      </c>
      <c r="G233" t="str">
        <f>IF(ISNA(VLOOKUP($B233,NPWS!$B$20:$D$543,3,FALSE)),"",VLOOKUP($B233,NPWS!$B$20:$D$543,3,FALSE))</f>
        <v/>
      </c>
      <c r="H233">
        <v>17</v>
      </c>
      <c r="I233" t="s">
        <v>542</v>
      </c>
      <c r="J233" t="s">
        <v>542</v>
      </c>
    </row>
    <row r="234" spans="1:12" x14ac:dyDescent="0.25">
      <c r="A234" t="s">
        <v>92</v>
      </c>
      <c r="B234" s="46"/>
      <c r="C234" s="46" t="s">
        <v>527</v>
      </c>
      <c r="D234" t="s">
        <v>289</v>
      </c>
      <c r="F234" t="s">
        <v>527</v>
      </c>
      <c r="G234" t="str">
        <f>IF(ISNA(VLOOKUP($B234,NPWS!$B$20:$D$543,3,FALSE)),"",VLOOKUP($B234,NPWS!$B$20:$D$543,3,FALSE))</f>
        <v/>
      </c>
      <c r="H234">
        <v>22</v>
      </c>
    </row>
    <row r="235" spans="1:12" x14ac:dyDescent="0.25">
      <c r="A235" t="s">
        <v>1954</v>
      </c>
      <c r="B235" t="s">
        <v>1953</v>
      </c>
      <c r="C235" t="s">
        <v>534</v>
      </c>
      <c r="D235" t="s">
        <v>289</v>
      </c>
      <c r="E235" s="15" t="s">
        <v>1906</v>
      </c>
      <c r="G235" t="str">
        <f>IF(ISNA(VLOOKUP($B235,NPWS!$B$20:$D$543,3,FALSE)),"",VLOOKUP($B235,NPWS!$B$20:$D$543,3,FALSE))</f>
        <v/>
      </c>
      <c r="H235">
        <v>18</v>
      </c>
      <c r="I235" t="s">
        <v>542</v>
      </c>
      <c r="J235" t="s">
        <v>542</v>
      </c>
      <c r="K235" t="s">
        <v>94</v>
      </c>
    </row>
    <row r="236" spans="1:12" x14ac:dyDescent="0.25">
      <c r="A236" t="s">
        <v>454</v>
      </c>
      <c r="B236" s="46"/>
      <c r="C236" s="46" t="s">
        <v>527</v>
      </c>
      <c r="D236" t="s">
        <v>289</v>
      </c>
      <c r="F236" t="s">
        <v>527</v>
      </c>
      <c r="G236" t="str">
        <f>IF(ISNA(VLOOKUP($B236,NPWS!$B$20:$D$543,3,FALSE)),"",VLOOKUP($B236,NPWS!$B$20:$D$543,3,FALSE))</f>
        <v/>
      </c>
      <c r="H236">
        <v>22</v>
      </c>
    </row>
    <row r="237" spans="1:12" x14ac:dyDescent="0.25">
      <c r="A237" t="s">
        <v>95</v>
      </c>
      <c r="B237" t="s">
        <v>1869</v>
      </c>
      <c r="C237" t="s">
        <v>537</v>
      </c>
      <c r="D237" t="s">
        <v>289</v>
      </c>
      <c r="E237" s="15" t="s">
        <v>1906</v>
      </c>
      <c r="G237" t="str">
        <f>IF(ISNA(VLOOKUP($B237,NPWS!$B$20:$D$543,3,FALSE)),"",VLOOKUP($B237,NPWS!$B$20:$D$543,3,FALSE))</f>
        <v/>
      </c>
      <c r="H237">
        <v>15</v>
      </c>
      <c r="I237" t="s">
        <v>95</v>
      </c>
      <c r="J237" t="s">
        <v>95</v>
      </c>
    </row>
    <row r="238" spans="1:12" x14ac:dyDescent="0.25">
      <c r="A238" t="s">
        <v>96</v>
      </c>
      <c r="B238" t="s">
        <v>1841</v>
      </c>
      <c r="C238" t="s">
        <v>537</v>
      </c>
      <c r="D238" t="s">
        <v>289</v>
      </c>
      <c r="E238" s="15" t="s">
        <v>1998</v>
      </c>
      <c r="G238" t="str">
        <f>IF(ISNA(VLOOKUP($B238,NPWS!$B$20:$D$543,3,FALSE)),"",VLOOKUP($B238,NPWS!$B$20:$D$543,3,FALSE))</f>
        <v/>
      </c>
      <c r="H238">
        <v>15</v>
      </c>
    </row>
    <row r="239" spans="1:12" x14ac:dyDescent="0.25">
      <c r="A239" t="s">
        <v>97</v>
      </c>
      <c r="B239" t="s">
        <v>564</v>
      </c>
      <c r="C239" t="s">
        <v>538</v>
      </c>
      <c r="D239" t="s">
        <v>289</v>
      </c>
      <c r="E239" s="15" t="s">
        <v>1906</v>
      </c>
      <c r="G239" t="str">
        <f>IF(ISNA(VLOOKUP($B239,NPWS!$B$20:$D$543,3,FALSE)),"",VLOOKUP($B239,NPWS!$B$20:$D$543,3,FALSE))</f>
        <v/>
      </c>
      <c r="H239">
        <v>14</v>
      </c>
      <c r="I239" t="s">
        <v>109</v>
      </c>
      <c r="J239" t="s">
        <v>551</v>
      </c>
    </row>
    <row r="240" spans="1:12" x14ac:dyDescent="0.25">
      <c r="A240" t="s">
        <v>98</v>
      </c>
      <c r="B240" t="s">
        <v>99</v>
      </c>
      <c r="C240" t="s">
        <v>484</v>
      </c>
      <c r="D240" t="s">
        <v>502</v>
      </c>
      <c r="E240" s="15" t="s">
        <v>1998</v>
      </c>
      <c r="F240" t="s">
        <v>527</v>
      </c>
      <c r="G240">
        <f>IF(ISNA(VLOOKUP($B240,NPWS!$B$20:$D$543,3,FALSE)),"",VLOOKUP($B240,NPWS!$B$20:$D$543,3,FALSE))</f>
        <v>3204</v>
      </c>
      <c r="H240">
        <v>4</v>
      </c>
      <c r="L240" t="s">
        <v>100</v>
      </c>
    </row>
    <row r="241" spans="1:11" x14ac:dyDescent="0.25">
      <c r="A241" t="s">
        <v>278</v>
      </c>
      <c r="B241" t="s">
        <v>1841</v>
      </c>
      <c r="C241" t="s">
        <v>537</v>
      </c>
      <c r="D241" t="s">
        <v>289</v>
      </c>
      <c r="E241" s="15" t="s">
        <v>1906</v>
      </c>
      <c r="F241" t="s">
        <v>480</v>
      </c>
      <c r="G241" t="str">
        <f>IF(ISNA(VLOOKUP($B241,NPWS!$B$20:$D$543,3,FALSE)),"",VLOOKUP($B241,NPWS!$B$20:$D$543,3,FALSE))</f>
        <v/>
      </c>
      <c r="H241">
        <v>15</v>
      </c>
      <c r="I241" t="s">
        <v>542</v>
      </c>
      <c r="J241" t="s">
        <v>542</v>
      </c>
    </row>
    <row r="242" spans="1:11" x14ac:dyDescent="0.25">
      <c r="A242" t="s">
        <v>390</v>
      </c>
      <c r="B242" t="s">
        <v>1963</v>
      </c>
      <c r="C242" t="s">
        <v>535</v>
      </c>
      <c r="D242" t="s">
        <v>289</v>
      </c>
      <c r="E242" s="15" t="s">
        <v>2002</v>
      </c>
      <c r="G242" t="str">
        <f>IF(ISNA(VLOOKUP($B242,NPWS!$B$20:$D$543,3,FALSE)),"",VLOOKUP($B242,NPWS!$B$20:$D$543,3,FALSE))</f>
        <v/>
      </c>
      <c r="H242">
        <v>18</v>
      </c>
      <c r="I242" t="s">
        <v>542</v>
      </c>
      <c r="J242" t="s">
        <v>542</v>
      </c>
    </row>
    <row r="243" spans="1:11" x14ac:dyDescent="0.25">
      <c r="A243" t="s">
        <v>247</v>
      </c>
      <c r="B243" t="s">
        <v>1807</v>
      </c>
      <c r="C243" t="s">
        <v>527</v>
      </c>
      <c r="D243" t="s">
        <v>289</v>
      </c>
      <c r="E243" s="15" t="s">
        <v>1906</v>
      </c>
      <c r="F243" t="s">
        <v>527</v>
      </c>
      <c r="G243">
        <f>IF(ISNA(VLOOKUP($B243,NPWS!$B$20:$D$543,3,FALSE)),"",VLOOKUP($B243,NPWS!$B$20:$D$543,3,FALSE))</f>
        <v>349</v>
      </c>
      <c r="H243">
        <v>18</v>
      </c>
      <c r="I243" t="s">
        <v>542</v>
      </c>
      <c r="J243" t="s">
        <v>542</v>
      </c>
    </row>
    <row r="244" spans="1:11" x14ac:dyDescent="0.25">
      <c r="A244" t="s">
        <v>248</v>
      </c>
      <c r="B244" t="s">
        <v>1966</v>
      </c>
      <c r="C244" t="s">
        <v>533</v>
      </c>
      <c r="D244" t="s">
        <v>289</v>
      </c>
      <c r="E244" s="15" t="s">
        <v>1906</v>
      </c>
      <c r="F244" t="s">
        <v>527</v>
      </c>
      <c r="G244" t="str">
        <f>IF(ISNA(VLOOKUP($B244,NPWS!$B$20:$D$543,3,FALSE)),"",VLOOKUP($B244,NPWS!$B$20:$D$543,3,FALSE))</f>
        <v/>
      </c>
      <c r="H244">
        <v>18</v>
      </c>
      <c r="I244" t="s">
        <v>542</v>
      </c>
      <c r="J244" t="s">
        <v>542</v>
      </c>
    </row>
    <row r="245" spans="1:11" x14ac:dyDescent="0.25">
      <c r="A245" t="s">
        <v>249</v>
      </c>
      <c r="B245" t="s">
        <v>1967</v>
      </c>
      <c r="C245" t="s">
        <v>490</v>
      </c>
      <c r="D245" t="s">
        <v>289</v>
      </c>
      <c r="E245" s="15" t="s">
        <v>1906</v>
      </c>
      <c r="F245" t="s">
        <v>527</v>
      </c>
      <c r="G245" t="str">
        <f>IF(ISNA(VLOOKUP($B245,NPWS!$B$20:$D$543,3,FALSE)),"",VLOOKUP($B245,NPWS!$B$20:$D$543,3,FALSE))</f>
        <v/>
      </c>
      <c r="H245">
        <v>18</v>
      </c>
      <c r="I245" t="s">
        <v>542</v>
      </c>
      <c r="J245" t="s">
        <v>542</v>
      </c>
    </row>
    <row r="246" spans="1:11" x14ac:dyDescent="0.25">
      <c r="A246" t="s">
        <v>1846</v>
      </c>
      <c r="B246" t="s">
        <v>1847</v>
      </c>
      <c r="C246" t="s">
        <v>535</v>
      </c>
      <c r="D246" t="s">
        <v>289</v>
      </c>
      <c r="E246" s="15" t="s">
        <v>1906</v>
      </c>
      <c r="F246" t="s">
        <v>527</v>
      </c>
      <c r="G246" t="str">
        <f>IF(ISNA(VLOOKUP($B246,NPWS!$B$20:$D$543,3,FALSE)),"",VLOOKUP($B246,NPWS!$B$20:$D$543,3,FALSE))</f>
        <v/>
      </c>
      <c r="H246">
        <v>18</v>
      </c>
      <c r="I246" t="s">
        <v>542</v>
      </c>
      <c r="J246" t="s">
        <v>542</v>
      </c>
    </row>
    <row r="247" spans="1:11" x14ac:dyDescent="0.25">
      <c r="A247" t="s">
        <v>101</v>
      </c>
      <c r="B247" t="s">
        <v>1841</v>
      </c>
      <c r="C247" t="s">
        <v>535</v>
      </c>
      <c r="D247" t="s">
        <v>289</v>
      </c>
      <c r="E247" s="15" t="s">
        <v>1906</v>
      </c>
      <c r="G247" t="str">
        <f>IF(ISNA(VLOOKUP($B247,NPWS!$B$20:$D$543,3,FALSE)),"",VLOOKUP($B247,NPWS!$B$20:$D$543,3,FALSE))</f>
        <v/>
      </c>
      <c r="H247">
        <v>18</v>
      </c>
      <c r="I247" t="s">
        <v>542</v>
      </c>
      <c r="J247" t="s">
        <v>542</v>
      </c>
    </row>
    <row r="248" spans="1:11" x14ac:dyDescent="0.25">
      <c r="A248" t="s">
        <v>459</v>
      </c>
      <c r="C248" t="s">
        <v>484</v>
      </c>
      <c r="D248" t="s">
        <v>255</v>
      </c>
      <c r="E248" s="15" t="s">
        <v>2001</v>
      </c>
      <c r="F248" t="s">
        <v>527</v>
      </c>
      <c r="G248" t="str">
        <f>IF(ISNA(VLOOKUP($B248,NPWS!$B$20:$D$543,3,FALSE)),"",VLOOKUP($B248,NPWS!$B$20:$D$543,3,FALSE))</f>
        <v/>
      </c>
      <c r="H248">
        <v>19</v>
      </c>
    </row>
    <row r="249" spans="1:11" x14ac:dyDescent="0.25">
      <c r="A249" t="s">
        <v>423</v>
      </c>
      <c r="B249" t="s">
        <v>1968</v>
      </c>
      <c r="C249" t="s">
        <v>527</v>
      </c>
      <c r="D249" t="s">
        <v>289</v>
      </c>
      <c r="F249" t="s">
        <v>527</v>
      </c>
      <c r="G249">
        <f>IF(ISNA(VLOOKUP($B249,NPWS!$B$20:$D$543,3,FALSE)),"",VLOOKUP($B249,NPWS!$B$20:$D$543,3,FALSE))</f>
        <v>352</v>
      </c>
      <c r="H249">
        <v>18</v>
      </c>
      <c r="I249" t="s">
        <v>542</v>
      </c>
      <c r="J249" t="s">
        <v>542</v>
      </c>
    </row>
    <row r="250" spans="1:11" x14ac:dyDescent="0.25">
      <c r="A250" t="s">
        <v>393</v>
      </c>
      <c r="C250" t="s">
        <v>540</v>
      </c>
      <c r="D250" t="s">
        <v>549</v>
      </c>
      <c r="E250" s="15" t="s">
        <v>1906</v>
      </c>
      <c r="G250" t="str">
        <f>IF(ISNA(VLOOKUP($B250,NPWS!$B$20:$D$543,3,FALSE)),"",VLOOKUP($B250,NPWS!$B$20:$D$543,3,FALSE))</f>
        <v/>
      </c>
      <c r="H250">
        <v>11</v>
      </c>
    </row>
    <row r="251" spans="1:11" x14ac:dyDescent="0.25">
      <c r="A251" t="s">
        <v>102</v>
      </c>
      <c r="B251" t="s">
        <v>1924</v>
      </c>
      <c r="C251" t="s">
        <v>534</v>
      </c>
      <c r="D251" t="s">
        <v>289</v>
      </c>
      <c r="E251" s="15" t="s">
        <v>1906</v>
      </c>
      <c r="F251" t="s">
        <v>483</v>
      </c>
      <c r="G251" t="str">
        <f>IF(ISNA(VLOOKUP($B251,NPWS!$B$20:$D$543,3,FALSE)),"",VLOOKUP($B251,NPWS!$B$20:$D$543,3,FALSE))</f>
        <v/>
      </c>
      <c r="H251">
        <v>18</v>
      </c>
      <c r="I251" t="s">
        <v>542</v>
      </c>
      <c r="J251" t="s">
        <v>542</v>
      </c>
    </row>
    <row r="252" spans="1:11" x14ac:dyDescent="0.25">
      <c r="A252" t="s">
        <v>250</v>
      </c>
      <c r="B252" t="s">
        <v>1969</v>
      </c>
      <c r="C252" t="s">
        <v>537</v>
      </c>
      <c r="D252" t="s">
        <v>289</v>
      </c>
      <c r="E252" s="15" t="s">
        <v>1906</v>
      </c>
      <c r="F252" t="s">
        <v>527</v>
      </c>
      <c r="G252">
        <f>IF(ISNA(VLOOKUP($B252,NPWS!$B$20:$D$543,3,FALSE)),"",VLOOKUP($B252,NPWS!$B$20:$D$543,3,FALSE))</f>
        <v>205</v>
      </c>
      <c r="H252">
        <v>15</v>
      </c>
      <c r="I252" t="s">
        <v>542</v>
      </c>
      <c r="J252" t="s">
        <v>542</v>
      </c>
    </row>
    <row r="253" spans="1:11" x14ac:dyDescent="0.25">
      <c r="A253" t="s">
        <v>103</v>
      </c>
      <c r="C253" t="s">
        <v>103</v>
      </c>
      <c r="D253" t="s">
        <v>549</v>
      </c>
      <c r="E253" s="15" t="s">
        <v>1906</v>
      </c>
      <c r="G253" t="str">
        <f>IF(ISNA(VLOOKUP($B253,NPWS!$B$20:$D$543,3,FALSE)),"",VLOOKUP($B253,NPWS!$B$20:$D$543,3,FALSE))</f>
        <v/>
      </c>
      <c r="H253">
        <v>8</v>
      </c>
    </row>
    <row r="254" spans="1:11" x14ac:dyDescent="0.25">
      <c r="A254" t="s">
        <v>192</v>
      </c>
      <c r="B254" t="s">
        <v>552</v>
      </c>
      <c r="C254" t="s">
        <v>538</v>
      </c>
      <c r="D254" t="s">
        <v>289</v>
      </c>
      <c r="E254" s="15" t="s">
        <v>1906</v>
      </c>
      <c r="F254" t="s">
        <v>483</v>
      </c>
      <c r="G254" t="str">
        <f>IF(ISNA(VLOOKUP($B254,NPWS!$B$20:$D$543,3,FALSE)),"",VLOOKUP($B254,NPWS!$B$20:$D$543,3,FALSE))</f>
        <v/>
      </c>
      <c r="H254">
        <v>14</v>
      </c>
      <c r="I254" t="s">
        <v>109</v>
      </c>
      <c r="J254" t="s">
        <v>551</v>
      </c>
      <c r="K254" t="s">
        <v>193</v>
      </c>
    </row>
    <row r="255" spans="1:11" x14ac:dyDescent="0.25">
      <c r="A255" t="s">
        <v>104</v>
      </c>
      <c r="B255" t="s">
        <v>1896</v>
      </c>
      <c r="C255" t="s">
        <v>535</v>
      </c>
      <c r="D255" t="s">
        <v>289</v>
      </c>
      <c r="E255" s="15" t="s">
        <v>1906</v>
      </c>
      <c r="F255" t="s">
        <v>483</v>
      </c>
      <c r="G255" t="str">
        <f>IF(ISNA(VLOOKUP($B255,NPWS!$B$20:$D$543,3,FALSE)),"",VLOOKUP($B255,NPWS!$B$20:$D$543,3,FALSE))</f>
        <v/>
      </c>
      <c r="H255">
        <v>17</v>
      </c>
      <c r="I255" t="s">
        <v>109</v>
      </c>
      <c r="J255" t="s">
        <v>551</v>
      </c>
      <c r="K255" t="s">
        <v>105</v>
      </c>
    </row>
    <row r="256" spans="1:11" x14ac:dyDescent="0.25">
      <c r="A256" t="s">
        <v>251</v>
      </c>
      <c r="B256" t="s">
        <v>1808</v>
      </c>
      <c r="C256" t="s">
        <v>537</v>
      </c>
      <c r="D256" t="s">
        <v>289</v>
      </c>
      <c r="E256" s="15" t="s">
        <v>1906</v>
      </c>
      <c r="G256">
        <f>IF(ISNA(VLOOKUP($B256,NPWS!$B$20:$D$543,3,FALSE)),"",VLOOKUP($B256,NPWS!$B$20:$D$543,3,FALSE))</f>
        <v>58</v>
      </c>
      <c r="H256">
        <v>15</v>
      </c>
      <c r="I256" t="s">
        <v>542</v>
      </c>
      <c r="J256" t="s">
        <v>542</v>
      </c>
    </row>
    <row r="257" spans="1:13" x14ac:dyDescent="0.25">
      <c r="A257" t="s">
        <v>194</v>
      </c>
      <c r="C257" t="s">
        <v>103</v>
      </c>
      <c r="D257" t="s">
        <v>549</v>
      </c>
      <c r="E257" s="15" t="s">
        <v>1906</v>
      </c>
      <c r="F257" t="s">
        <v>483</v>
      </c>
      <c r="G257" t="str">
        <f>IF(ISNA(VLOOKUP($B257,NPWS!$B$20:$D$543,3,FALSE)),"",VLOOKUP($B257,NPWS!$B$20:$D$543,3,FALSE))</f>
        <v/>
      </c>
      <c r="H257">
        <v>8</v>
      </c>
    </row>
    <row r="258" spans="1:13" x14ac:dyDescent="0.25">
      <c r="A258" t="s">
        <v>106</v>
      </c>
      <c r="B258" t="s">
        <v>1965</v>
      </c>
      <c r="C258" t="s">
        <v>535</v>
      </c>
      <c r="D258" t="s">
        <v>289</v>
      </c>
      <c r="E258" s="15" t="s">
        <v>1906</v>
      </c>
      <c r="F258" t="s">
        <v>483</v>
      </c>
      <c r="G258" t="str">
        <f>IF(ISNA(VLOOKUP($B258,NPWS!$B$20:$D$543,3,FALSE)),"",VLOOKUP($B258,NPWS!$B$20:$D$543,3,FALSE))</f>
        <v/>
      </c>
      <c r="H258">
        <v>18</v>
      </c>
      <c r="I258" t="s">
        <v>542</v>
      </c>
      <c r="J258" t="s">
        <v>542</v>
      </c>
    </row>
    <row r="259" spans="1:13" x14ac:dyDescent="0.25">
      <c r="A259" t="s">
        <v>464</v>
      </c>
      <c r="B259" s="46"/>
      <c r="C259" s="46" t="s">
        <v>527</v>
      </c>
      <c r="D259" t="s">
        <v>289</v>
      </c>
      <c r="F259" t="s">
        <v>527</v>
      </c>
      <c r="G259" t="str">
        <f>IF(ISNA(VLOOKUP($B259,NPWS!$B$20:$D$543,3,FALSE)),"",VLOOKUP($B259,NPWS!$B$20:$D$543,3,FALSE))</f>
        <v/>
      </c>
      <c r="H259">
        <v>22</v>
      </c>
    </row>
    <row r="260" spans="1:13" x14ac:dyDescent="0.25">
      <c r="A260" t="s">
        <v>107</v>
      </c>
      <c r="C260" t="s">
        <v>2004</v>
      </c>
      <c r="D260" t="s">
        <v>485</v>
      </c>
      <c r="G260" t="str">
        <f>IF(ISNA(VLOOKUP($B260,NPWS!$B$20:$D$543,3,FALSE)),"",VLOOKUP($B260,NPWS!$B$20:$D$543,3,FALSE))</f>
        <v/>
      </c>
      <c r="H260">
        <v>23</v>
      </c>
    </row>
    <row r="261" spans="1:13" x14ac:dyDescent="0.25">
      <c r="A261" t="s">
        <v>108</v>
      </c>
      <c r="B261" t="s">
        <v>1970</v>
      </c>
      <c r="C261" t="s">
        <v>536</v>
      </c>
      <c r="D261" t="s">
        <v>289</v>
      </c>
      <c r="G261" t="str">
        <f>IF(ISNA(VLOOKUP($B261,NPWS!$B$20:$D$543,3,FALSE)),"",VLOOKUP($B261,NPWS!$B$20:$D$543,3,FALSE))</f>
        <v/>
      </c>
      <c r="H261">
        <v>17</v>
      </c>
      <c r="I261" t="s">
        <v>542</v>
      </c>
      <c r="J261" t="s">
        <v>542</v>
      </c>
    </row>
    <row r="262" spans="1:13" x14ac:dyDescent="0.25">
      <c r="A262" t="s">
        <v>109</v>
      </c>
      <c r="B262" t="s">
        <v>1841</v>
      </c>
      <c r="C262" t="s">
        <v>538</v>
      </c>
      <c r="D262" t="s">
        <v>289</v>
      </c>
      <c r="E262" s="15" t="s">
        <v>1906</v>
      </c>
      <c r="G262" t="str">
        <f>IF(ISNA(VLOOKUP($B262,NPWS!$B$20:$D$543,3,FALSE)),"",VLOOKUP($B262,NPWS!$B$20:$D$543,3,FALSE))</f>
        <v/>
      </c>
      <c r="H262">
        <v>14</v>
      </c>
      <c r="I262" t="s">
        <v>109</v>
      </c>
      <c r="J262" t="s">
        <v>551</v>
      </c>
    </row>
    <row r="263" spans="1:13" x14ac:dyDescent="0.25">
      <c r="A263" t="s">
        <v>457</v>
      </c>
      <c r="C263" t="s">
        <v>2004</v>
      </c>
      <c r="D263" t="s">
        <v>485</v>
      </c>
      <c r="E263" s="15" t="s">
        <v>2002</v>
      </c>
      <c r="G263" t="str">
        <f>IF(ISNA(VLOOKUP($B263,NPWS!$B$20:$D$543,3,FALSE)),"",VLOOKUP($B263,NPWS!$B$20:$D$543,3,FALSE))</f>
        <v/>
      </c>
      <c r="H263">
        <v>23</v>
      </c>
      <c r="I263" t="s">
        <v>109</v>
      </c>
      <c r="J263" t="s">
        <v>551</v>
      </c>
    </row>
    <row r="264" spans="1:13" x14ac:dyDescent="0.25">
      <c r="A264" t="s">
        <v>111</v>
      </c>
      <c r="B264" t="s">
        <v>1886</v>
      </c>
      <c r="C264" t="s">
        <v>490</v>
      </c>
      <c r="D264" t="s">
        <v>289</v>
      </c>
      <c r="E264" s="15" t="s">
        <v>1906</v>
      </c>
      <c r="G264" t="str">
        <f>IF(ISNA(VLOOKUP($B264,NPWS!$B$20:$D$543,3,FALSE)),"",VLOOKUP($B264,NPWS!$B$20:$D$543,3,FALSE))</f>
        <v/>
      </c>
      <c r="H264">
        <v>18</v>
      </c>
      <c r="I264" t="s">
        <v>542</v>
      </c>
      <c r="J264" t="s">
        <v>542</v>
      </c>
    </row>
    <row r="265" spans="1:13" x14ac:dyDescent="0.25">
      <c r="A265" t="s">
        <v>7</v>
      </c>
      <c r="C265" t="s">
        <v>2004</v>
      </c>
      <c r="D265" t="s">
        <v>504</v>
      </c>
      <c r="E265" s="15" t="s">
        <v>1998</v>
      </c>
      <c r="G265" t="str">
        <f>IF(ISNA(VLOOKUP($B265,NPWS!$B$20:$D$543,3,FALSE)),"",VLOOKUP($B265,NPWS!$B$20:$D$543,3,FALSE))</f>
        <v/>
      </c>
      <c r="H265">
        <v>23</v>
      </c>
    </row>
    <row r="266" spans="1:13" x14ac:dyDescent="0.25">
      <c r="A266" t="s">
        <v>130</v>
      </c>
      <c r="B266" t="s">
        <v>131</v>
      </c>
      <c r="C266" t="s">
        <v>484</v>
      </c>
      <c r="D266" t="s">
        <v>255</v>
      </c>
      <c r="E266" s="15" t="s">
        <v>1906</v>
      </c>
      <c r="G266">
        <f>IF(ISNA(VLOOKUP($B266,NPWS!$B$20:$D$543,3,FALSE)),"",VLOOKUP($B266,NPWS!$B$20:$D$543,3,FALSE))</f>
        <v>2693</v>
      </c>
      <c r="H266">
        <v>3</v>
      </c>
      <c r="I266" t="s">
        <v>547</v>
      </c>
      <c r="J266" t="s">
        <v>547</v>
      </c>
      <c r="L266" t="s">
        <v>132</v>
      </c>
      <c r="M266" t="s">
        <v>53</v>
      </c>
    </row>
    <row r="267" spans="1:13" x14ac:dyDescent="0.25">
      <c r="A267" t="s">
        <v>213</v>
      </c>
      <c r="B267" t="s">
        <v>1971</v>
      </c>
      <c r="C267" t="s">
        <v>536</v>
      </c>
      <c r="D267" t="s">
        <v>289</v>
      </c>
      <c r="G267" t="str">
        <f>IF(ISNA(VLOOKUP($B267,NPWS!$B$20:$D$543,3,FALSE)),"",VLOOKUP($B267,NPWS!$B$20:$D$543,3,FALSE))</f>
        <v/>
      </c>
      <c r="H267">
        <v>17</v>
      </c>
      <c r="I267" t="s">
        <v>542</v>
      </c>
      <c r="J267" t="s">
        <v>542</v>
      </c>
    </row>
    <row r="268" spans="1:13" x14ac:dyDescent="0.25">
      <c r="A268" t="s">
        <v>275</v>
      </c>
      <c r="C268" t="s">
        <v>484</v>
      </c>
      <c r="D268" t="s">
        <v>255</v>
      </c>
      <c r="E268" s="15" t="s">
        <v>2002</v>
      </c>
      <c r="G268" t="str">
        <f>IF(ISNA(VLOOKUP($B268,NPWS!$B$20:$D$543,3,FALSE)),"",VLOOKUP($B268,NPWS!$B$20:$D$543,3,FALSE))</f>
        <v/>
      </c>
      <c r="H268">
        <v>23</v>
      </c>
    </row>
    <row r="269" spans="1:13" x14ac:dyDescent="0.25">
      <c r="A269" t="s">
        <v>214</v>
      </c>
      <c r="C269" t="s">
        <v>539</v>
      </c>
      <c r="D269" t="s">
        <v>549</v>
      </c>
      <c r="E269" s="15" t="s">
        <v>1906</v>
      </c>
      <c r="G269" t="str">
        <f>IF(ISNA(VLOOKUP($B269,NPWS!$B$20:$D$543,3,FALSE)),"",VLOOKUP($B269,NPWS!$B$20:$D$543,3,FALSE))</f>
        <v/>
      </c>
      <c r="H269">
        <v>6</v>
      </c>
      <c r="I269" t="s">
        <v>539</v>
      </c>
      <c r="J269" t="s">
        <v>539</v>
      </c>
    </row>
    <row r="270" spans="1:13" x14ac:dyDescent="0.25">
      <c r="A270" t="s">
        <v>424</v>
      </c>
      <c r="C270" t="s">
        <v>527</v>
      </c>
      <c r="D270" t="s">
        <v>527</v>
      </c>
      <c r="F270" t="s">
        <v>527</v>
      </c>
      <c r="G270" t="str">
        <f>IF(ISNA(VLOOKUP($B270,NPWS!$B$20:$D$543,3,FALSE)),"",VLOOKUP($B270,NPWS!$B$20:$D$543,3,FALSE))</f>
        <v/>
      </c>
      <c r="H270">
        <v>6</v>
      </c>
    </row>
    <row r="271" spans="1:13" x14ac:dyDescent="0.25">
      <c r="A271" t="s">
        <v>133</v>
      </c>
      <c r="B271" t="s">
        <v>1904</v>
      </c>
      <c r="C271" t="s">
        <v>535</v>
      </c>
      <c r="D271" t="s">
        <v>289</v>
      </c>
      <c r="G271" t="str">
        <f>IF(ISNA(VLOOKUP($B271,NPWS!$B$20:$D$543,3,FALSE)),"",VLOOKUP($B271,NPWS!$B$20:$D$543,3,FALSE))</f>
        <v/>
      </c>
      <c r="H271">
        <v>17</v>
      </c>
      <c r="I271" t="s">
        <v>542</v>
      </c>
      <c r="J271" t="s">
        <v>542</v>
      </c>
      <c r="K271" t="s">
        <v>134</v>
      </c>
    </row>
    <row r="272" spans="1:13" x14ac:dyDescent="0.25">
      <c r="A272" t="s">
        <v>1899</v>
      </c>
      <c r="B272" t="s">
        <v>1829</v>
      </c>
      <c r="C272" t="s">
        <v>535</v>
      </c>
      <c r="D272" t="s">
        <v>289</v>
      </c>
      <c r="F272" t="s">
        <v>527</v>
      </c>
      <c r="G272">
        <f>IF(ISNA(VLOOKUP($B272,NPWS!$B$20:$D$543,3,FALSE)),"",VLOOKUP($B272,NPWS!$B$20:$D$543,3,FALSE))</f>
        <v>265</v>
      </c>
      <c r="H272">
        <v>17</v>
      </c>
      <c r="I272" t="s">
        <v>542</v>
      </c>
      <c r="J272" t="s">
        <v>542</v>
      </c>
    </row>
    <row r="273" spans="1:13" x14ac:dyDescent="0.25">
      <c r="A273" t="s">
        <v>135</v>
      </c>
      <c r="B273" t="s">
        <v>1941</v>
      </c>
      <c r="C273" t="s">
        <v>500</v>
      </c>
      <c r="D273" t="s">
        <v>289</v>
      </c>
      <c r="G273" t="str">
        <f>IF(ISNA(VLOOKUP($B273,NPWS!$B$20:$D$543,3,FALSE)),"",VLOOKUP($B273,NPWS!$B$20:$D$543,3,FALSE))</f>
        <v/>
      </c>
      <c r="H273">
        <v>18</v>
      </c>
      <c r="I273" t="s">
        <v>542</v>
      </c>
      <c r="J273" t="s">
        <v>542</v>
      </c>
    </row>
    <row r="274" spans="1:13" x14ac:dyDescent="0.25">
      <c r="A274" t="s">
        <v>1972</v>
      </c>
      <c r="B274" t="s">
        <v>1973</v>
      </c>
      <c r="C274" t="s">
        <v>534</v>
      </c>
      <c r="D274" t="s">
        <v>289</v>
      </c>
      <c r="G274" t="str">
        <f>IF(ISNA(VLOOKUP($B274,NPWS!$B$20:$D$543,3,FALSE)),"",VLOOKUP($B274,NPWS!$B$20:$D$543,3,FALSE))</f>
        <v/>
      </c>
      <c r="H274">
        <v>22</v>
      </c>
      <c r="I274" t="s">
        <v>542</v>
      </c>
      <c r="J274" t="s">
        <v>542</v>
      </c>
    </row>
    <row r="275" spans="1:13" x14ac:dyDescent="0.25">
      <c r="A275" t="s">
        <v>252</v>
      </c>
      <c r="B275" t="s">
        <v>1809</v>
      </c>
      <c r="C275" t="s">
        <v>527</v>
      </c>
      <c r="D275" t="s">
        <v>289</v>
      </c>
      <c r="F275" t="s">
        <v>527</v>
      </c>
      <c r="G275">
        <f>IF(ISNA(VLOOKUP($B275,NPWS!$B$20:$D$543,3,FALSE)),"",VLOOKUP($B275,NPWS!$B$20:$D$543,3,FALSE))</f>
        <v>662</v>
      </c>
      <c r="H275">
        <v>18</v>
      </c>
      <c r="I275" t="s">
        <v>542</v>
      </c>
      <c r="J275" t="s">
        <v>542</v>
      </c>
    </row>
    <row r="276" spans="1:13" x14ac:dyDescent="0.25">
      <c r="A276" t="s">
        <v>253</v>
      </c>
      <c r="B276" s="46"/>
      <c r="C276" s="46" t="s">
        <v>527</v>
      </c>
      <c r="D276" t="s">
        <v>289</v>
      </c>
      <c r="F276" t="s">
        <v>527</v>
      </c>
      <c r="G276" t="str">
        <f>IF(ISNA(VLOOKUP($B276,NPWS!$B$20:$D$543,3,FALSE)),"",VLOOKUP($B276,NPWS!$B$20:$D$543,3,FALSE))</f>
        <v/>
      </c>
      <c r="H276">
        <v>22</v>
      </c>
    </row>
    <row r="277" spans="1:13" x14ac:dyDescent="0.25">
      <c r="A277" t="s">
        <v>23</v>
      </c>
      <c r="B277" t="s">
        <v>24</v>
      </c>
      <c r="C277" t="s">
        <v>484</v>
      </c>
      <c r="D277" t="s">
        <v>255</v>
      </c>
      <c r="E277" s="15" t="s">
        <v>1906</v>
      </c>
      <c r="F277" t="s">
        <v>527</v>
      </c>
      <c r="G277">
        <f>IF(ISNA(VLOOKUP($B277,NPWS!$B$20:$D$543,3,FALSE)),"",VLOOKUP($B277,NPWS!$B$20:$D$543,3,FALSE))</f>
        <v>2669</v>
      </c>
      <c r="H277">
        <v>3</v>
      </c>
      <c r="I277" t="s">
        <v>547</v>
      </c>
      <c r="J277" t="s">
        <v>547</v>
      </c>
      <c r="L277" t="s">
        <v>25</v>
      </c>
      <c r="M277" t="s">
        <v>26</v>
      </c>
    </row>
    <row r="278" spans="1:13" x14ac:dyDescent="0.25">
      <c r="A278" t="s">
        <v>254</v>
      </c>
      <c r="B278" t="s">
        <v>1925</v>
      </c>
      <c r="C278" t="s">
        <v>536</v>
      </c>
      <c r="D278" t="s">
        <v>289</v>
      </c>
      <c r="E278" s="15" t="s">
        <v>1906</v>
      </c>
      <c r="F278" t="s">
        <v>480</v>
      </c>
      <c r="G278" t="str">
        <f>IF(ISNA(VLOOKUP($B278,NPWS!$B$20:$D$543,3,FALSE)),"",VLOOKUP($B278,NPWS!$B$20:$D$543,3,FALSE))</f>
        <v/>
      </c>
      <c r="H278">
        <v>18</v>
      </c>
      <c r="I278" t="s">
        <v>542</v>
      </c>
      <c r="J278" t="s">
        <v>542</v>
      </c>
    </row>
    <row r="279" spans="1:13" x14ac:dyDescent="0.25">
      <c r="A279" t="s">
        <v>255</v>
      </c>
      <c r="B279" t="s">
        <v>1841</v>
      </c>
      <c r="C279" t="s">
        <v>484</v>
      </c>
      <c r="D279" t="s">
        <v>255</v>
      </c>
      <c r="E279" s="15" t="s">
        <v>1906</v>
      </c>
      <c r="G279" t="str">
        <f>IF(ISNA(VLOOKUP($B279,NPWS!$B$20:$D$543,3,FALSE)),"",VLOOKUP($B279,NPWS!$B$20:$D$543,3,FALSE))</f>
        <v/>
      </c>
      <c r="H279">
        <v>19</v>
      </c>
    </row>
    <row r="280" spans="1:13" x14ac:dyDescent="0.25">
      <c r="A280" t="s">
        <v>136</v>
      </c>
      <c r="B280" t="s">
        <v>1898</v>
      </c>
      <c r="C280" t="s">
        <v>535</v>
      </c>
      <c r="D280" t="s">
        <v>289</v>
      </c>
      <c r="E280" s="15" t="s">
        <v>1906</v>
      </c>
      <c r="G280" t="str">
        <f>IF(ISNA(VLOOKUP($B280,NPWS!$B$20:$D$543,3,FALSE)),"",VLOOKUP($B280,NPWS!$B$20:$D$543,3,FALSE))</f>
        <v/>
      </c>
      <c r="H280">
        <v>17</v>
      </c>
      <c r="I280" t="s">
        <v>542</v>
      </c>
      <c r="J280" t="s">
        <v>542</v>
      </c>
    </row>
    <row r="281" spans="1:13" x14ac:dyDescent="0.25">
      <c r="A281" t="s">
        <v>137</v>
      </c>
      <c r="C281" t="s">
        <v>532</v>
      </c>
      <c r="D281" t="s">
        <v>549</v>
      </c>
      <c r="E281" s="15" t="s">
        <v>1906</v>
      </c>
      <c r="G281" t="str">
        <f>IF(ISNA(VLOOKUP($B281,NPWS!$B$20:$D$543,3,FALSE)),"",VLOOKUP($B281,NPWS!$B$20:$D$543,3,FALSE))</f>
        <v/>
      </c>
      <c r="H281">
        <v>8</v>
      </c>
    </row>
    <row r="282" spans="1:13" x14ac:dyDescent="0.25">
      <c r="A282" t="s">
        <v>220</v>
      </c>
      <c r="B282" t="s">
        <v>1841</v>
      </c>
      <c r="C282" t="s">
        <v>534</v>
      </c>
      <c r="D282" t="s">
        <v>289</v>
      </c>
      <c r="E282" s="15" t="s">
        <v>1906</v>
      </c>
      <c r="F282" t="s">
        <v>483</v>
      </c>
      <c r="G282" t="str">
        <f>IF(ISNA(VLOOKUP($B282,NPWS!$B$20:$D$543,3,FALSE)),"",VLOOKUP($B282,NPWS!$B$20:$D$543,3,FALSE))</f>
        <v/>
      </c>
      <c r="H282">
        <v>18</v>
      </c>
      <c r="I282" t="s">
        <v>542</v>
      </c>
      <c r="J282" t="s">
        <v>542</v>
      </c>
    </row>
    <row r="283" spans="1:13" x14ac:dyDescent="0.25">
      <c r="A283" t="s">
        <v>59</v>
      </c>
      <c r="C283" t="s">
        <v>539</v>
      </c>
      <c r="D283" t="s">
        <v>549</v>
      </c>
      <c r="E283" s="15" t="s">
        <v>1906</v>
      </c>
      <c r="F283" t="s">
        <v>527</v>
      </c>
      <c r="G283" t="str">
        <f>IF(ISNA(VLOOKUP($B283,NPWS!$B$20:$D$543,3,FALSE)),"",VLOOKUP($B283,NPWS!$B$20:$D$543,3,FALSE))</f>
        <v/>
      </c>
      <c r="H283">
        <v>6</v>
      </c>
      <c r="I283" t="s">
        <v>539</v>
      </c>
      <c r="J283" t="s">
        <v>539</v>
      </c>
    </row>
    <row r="284" spans="1:13" x14ac:dyDescent="0.25">
      <c r="A284" t="s">
        <v>337</v>
      </c>
      <c r="C284" t="s">
        <v>2004</v>
      </c>
      <c r="D284" t="s">
        <v>527</v>
      </c>
      <c r="E284" s="15" t="s">
        <v>2002</v>
      </c>
      <c r="F284" t="s">
        <v>527</v>
      </c>
      <c r="G284" t="str">
        <f>IF(ISNA(VLOOKUP($B284,NPWS!$B$20:$D$543,3,FALSE)),"",VLOOKUP($B284,NPWS!$B$20:$D$543,3,FALSE))</f>
        <v/>
      </c>
      <c r="H284">
        <v>23</v>
      </c>
    </row>
    <row r="285" spans="1:13" x14ac:dyDescent="0.25">
      <c r="A285" t="s">
        <v>338</v>
      </c>
      <c r="B285" t="s">
        <v>1897</v>
      </c>
      <c r="C285" t="s">
        <v>535</v>
      </c>
      <c r="D285" t="s">
        <v>289</v>
      </c>
      <c r="G285" t="str">
        <f>IF(ISNA(VLOOKUP($B285,NPWS!$B$20:$D$543,3,FALSE)),"",VLOOKUP($B285,NPWS!$B$20:$D$543,3,FALSE))</f>
        <v/>
      </c>
      <c r="H285">
        <v>17</v>
      </c>
      <c r="I285" t="s">
        <v>542</v>
      </c>
      <c r="J285" t="s">
        <v>542</v>
      </c>
    </row>
    <row r="286" spans="1:13" x14ac:dyDescent="0.25">
      <c r="A286" t="s">
        <v>421</v>
      </c>
      <c r="B286" t="s">
        <v>1974</v>
      </c>
      <c r="C286" t="s">
        <v>534</v>
      </c>
      <c r="D286" t="s">
        <v>289</v>
      </c>
      <c r="E286" s="15" t="s">
        <v>1906</v>
      </c>
      <c r="G286" t="str">
        <f>IF(ISNA(VLOOKUP($B286,NPWS!$B$20:$D$543,3,FALSE)),"",VLOOKUP($B286,NPWS!$B$20:$D$543,3,FALSE))</f>
        <v/>
      </c>
      <c r="H286">
        <v>18</v>
      </c>
      <c r="I286" t="s">
        <v>542</v>
      </c>
      <c r="J286" t="s">
        <v>542</v>
      </c>
    </row>
    <row r="287" spans="1:13" x14ac:dyDescent="0.25">
      <c r="A287" t="s">
        <v>339</v>
      </c>
      <c r="B287" t="s">
        <v>566</v>
      </c>
      <c r="C287" t="s">
        <v>527</v>
      </c>
      <c r="D287" t="s">
        <v>289</v>
      </c>
      <c r="E287" s="15" t="s">
        <v>1906</v>
      </c>
      <c r="F287" t="s">
        <v>527</v>
      </c>
      <c r="G287" t="str">
        <f>IF(ISNA(VLOOKUP($B287,NPWS!$B$20:$D$543,3,FALSE)),"",VLOOKUP($B287,NPWS!$B$20:$D$543,3,FALSE))</f>
        <v/>
      </c>
      <c r="H287">
        <v>18</v>
      </c>
    </row>
    <row r="288" spans="1:13" x14ac:dyDescent="0.25">
      <c r="A288" t="s">
        <v>340</v>
      </c>
      <c r="B288" t="s">
        <v>1810</v>
      </c>
      <c r="C288" t="s">
        <v>490</v>
      </c>
      <c r="D288" t="s">
        <v>289</v>
      </c>
      <c r="E288" s="15" t="s">
        <v>1906</v>
      </c>
      <c r="G288">
        <f>IF(ISNA(VLOOKUP($B288,NPWS!$B$20:$D$543,3,FALSE)),"",VLOOKUP($B288,NPWS!$B$20:$D$543,3,FALSE))</f>
        <v>326</v>
      </c>
      <c r="H288">
        <v>15</v>
      </c>
      <c r="I288" t="s">
        <v>542</v>
      </c>
      <c r="J288" t="s">
        <v>542</v>
      </c>
    </row>
    <row r="289" spans="1:12" x14ac:dyDescent="0.25">
      <c r="A289" t="s">
        <v>341</v>
      </c>
      <c r="B289" t="s">
        <v>1876</v>
      </c>
      <c r="C289" t="s">
        <v>527</v>
      </c>
      <c r="D289" t="s">
        <v>289</v>
      </c>
      <c r="E289" s="15" t="s">
        <v>1906</v>
      </c>
      <c r="F289" t="s">
        <v>527</v>
      </c>
      <c r="G289">
        <f>IF(ISNA(VLOOKUP($B289,NPWS!$B$20:$D$543,3,FALSE)),"",VLOOKUP($B289,NPWS!$B$20:$D$543,3,FALSE))</f>
        <v>679</v>
      </c>
      <c r="H289">
        <v>18</v>
      </c>
      <c r="I289" t="s">
        <v>542</v>
      </c>
      <c r="J289" t="s">
        <v>542</v>
      </c>
    </row>
    <row r="290" spans="1:12" x14ac:dyDescent="0.25">
      <c r="A290" t="s">
        <v>456</v>
      </c>
      <c r="B290" t="s">
        <v>527</v>
      </c>
      <c r="C290" t="s">
        <v>484</v>
      </c>
      <c r="D290" t="s">
        <v>255</v>
      </c>
      <c r="F290" t="s">
        <v>527</v>
      </c>
      <c r="G290" t="str">
        <f>IF(ISNA(VLOOKUP($B290,NPWS!$B$20:$D$543,3,FALSE)),"",VLOOKUP($B290,NPWS!$B$20:$D$543,3,FALSE))</f>
        <v/>
      </c>
      <c r="H290">
        <v>20</v>
      </c>
    </row>
    <row r="291" spans="1:12" x14ac:dyDescent="0.25">
      <c r="A291" t="s">
        <v>208</v>
      </c>
      <c r="B291" t="s">
        <v>566</v>
      </c>
      <c r="C291" t="s">
        <v>536</v>
      </c>
      <c r="D291" t="s">
        <v>289</v>
      </c>
      <c r="E291" s="15" t="s">
        <v>1906</v>
      </c>
      <c r="G291" t="str">
        <f>IF(ISNA(VLOOKUP($B291,NPWS!$B$20:$D$543,3,FALSE)),"",VLOOKUP($B291,NPWS!$B$20:$D$543,3,FALSE))</f>
        <v/>
      </c>
      <c r="H291">
        <v>17</v>
      </c>
      <c r="I291" t="s">
        <v>542</v>
      </c>
      <c r="J291" t="s">
        <v>542</v>
      </c>
    </row>
    <row r="292" spans="1:12" x14ac:dyDescent="0.25">
      <c r="A292" t="s">
        <v>126</v>
      </c>
      <c r="B292" t="s">
        <v>1811</v>
      </c>
      <c r="C292" t="s">
        <v>500</v>
      </c>
      <c r="D292" t="s">
        <v>289</v>
      </c>
      <c r="E292" s="15" t="s">
        <v>1906</v>
      </c>
      <c r="G292">
        <f>IF(ISNA(VLOOKUP($B292,NPWS!$B$20:$D$543,3,FALSE)),"",VLOOKUP($B292,NPWS!$B$20:$D$543,3,FALSE))</f>
        <v>586</v>
      </c>
      <c r="H292">
        <v>18</v>
      </c>
    </row>
    <row r="293" spans="1:12" x14ac:dyDescent="0.25">
      <c r="A293" t="s">
        <v>256</v>
      </c>
      <c r="B293" t="s">
        <v>1812</v>
      </c>
      <c r="C293" t="s">
        <v>527</v>
      </c>
      <c r="D293" t="s">
        <v>289</v>
      </c>
      <c r="E293" s="15" t="s">
        <v>1906</v>
      </c>
      <c r="F293" t="s">
        <v>527</v>
      </c>
      <c r="G293">
        <f>IF(ISNA(VLOOKUP($B293,NPWS!$B$20:$D$543,3,FALSE)),"",VLOOKUP($B293,NPWS!$B$20:$D$543,3,FALSE))</f>
        <v>380</v>
      </c>
      <c r="H293">
        <v>18</v>
      </c>
    </row>
    <row r="294" spans="1:12" x14ac:dyDescent="0.25">
      <c r="A294" t="s">
        <v>199</v>
      </c>
      <c r="B294" t="s">
        <v>559</v>
      </c>
      <c r="C294" t="s">
        <v>538</v>
      </c>
      <c r="D294" t="s">
        <v>289</v>
      </c>
      <c r="E294" s="15" t="s">
        <v>1906</v>
      </c>
      <c r="G294" t="str">
        <f>IF(ISNA(VLOOKUP($B294,NPWS!$B$20:$D$543,3,FALSE)),"",VLOOKUP($B294,NPWS!$B$20:$D$543,3,FALSE))</f>
        <v/>
      </c>
      <c r="H294">
        <v>14</v>
      </c>
      <c r="I294" t="s">
        <v>109</v>
      </c>
      <c r="J294" t="s">
        <v>551</v>
      </c>
    </row>
    <row r="295" spans="1:12" x14ac:dyDescent="0.25">
      <c r="A295" t="s">
        <v>22</v>
      </c>
      <c r="C295" t="s">
        <v>478</v>
      </c>
      <c r="D295" t="s">
        <v>520</v>
      </c>
      <c r="E295" s="15" t="s">
        <v>1998</v>
      </c>
      <c r="G295" t="str">
        <f>IF(ISNA(VLOOKUP($B295,NPWS!$B$20:$D$543,3,FALSE)),"",VLOOKUP($B295,NPWS!$B$20:$D$543,3,FALSE))</f>
        <v/>
      </c>
      <c r="H295">
        <v>11</v>
      </c>
      <c r="I295" t="s">
        <v>109</v>
      </c>
      <c r="J295" t="s">
        <v>551</v>
      </c>
    </row>
    <row r="296" spans="1:12" x14ac:dyDescent="0.25">
      <c r="A296" t="s">
        <v>47</v>
      </c>
      <c r="C296" t="s">
        <v>484</v>
      </c>
      <c r="D296" t="s">
        <v>255</v>
      </c>
      <c r="E296" s="15" t="s">
        <v>1998</v>
      </c>
      <c r="F296" t="s">
        <v>480</v>
      </c>
      <c r="G296" t="str">
        <f>IF(ISNA(VLOOKUP($B296,NPWS!$B$20:$D$543,3,FALSE)),"",VLOOKUP($B296,NPWS!$B$20:$D$543,3,FALSE))</f>
        <v/>
      </c>
      <c r="H296">
        <v>20</v>
      </c>
    </row>
    <row r="297" spans="1:12" x14ac:dyDescent="0.25">
      <c r="A297" t="s">
        <v>60</v>
      </c>
      <c r="B297" t="s">
        <v>1841</v>
      </c>
      <c r="C297" t="s">
        <v>537</v>
      </c>
      <c r="D297" t="s">
        <v>289</v>
      </c>
      <c r="E297" s="15" t="s">
        <v>1906</v>
      </c>
      <c r="G297" t="str">
        <f>IF(ISNA(VLOOKUP($B297,NPWS!$B$20:$D$543,3,FALSE)),"",VLOOKUP($B297,NPWS!$B$20:$D$543,3,FALSE))</f>
        <v/>
      </c>
      <c r="H297">
        <v>15</v>
      </c>
      <c r="I297" t="s">
        <v>542</v>
      </c>
      <c r="J297" t="s">
        <v>542</v>
      </c>
    </row>
    <row r="298" spans="1:12" x14ac:dyDescent="0.25">
      <c r="A298" t="s">
        <v>61</v>
      </c>
      <c r="C298" t="s">
        <v>478</v>
      </c>
      <c r="D298" t="s">
        <v>520</v>
      </c>
      <c r="E298" s="15" t="s">
        <v>1998</v>
      </c>
      <c r="F298" t="s">
        <v>483</v>
      </c>
      <c r="G298" t="str">
        <f>IF(ISNA(VLOOKUP($B298,NPWS!$B$20:$D$543,3,FALSE)),"",VLOOKUP($B298,NPWS!$B$20:$D$543,3,FALSE))</f>
        <v/>
      </c>
      <c r="H298">
        <v>11</v>
      </c>
    </row>
    <row r="299" spans="1:12" x14ac:dyDescent="0.25">
      <c r="A299" t="s">
        <v>62</v>
      </c>
      <c r="B299" t="s">
        <v>1841</v>
      </c>
      <c r="C299" t="s">
        <v>537</v>
      </c>
      <c r="D299" t="s">
        <v>289</v>
      </c>
      <c r="E299" s="15" t="s">
        <v>1906</v>
      </c>
      <c r="F299" t="s">
        <v>483</v>
      </c>
      <c r="G299" t="str">
        <f>IF(ISNA(VLOOKUP($B299,NPWS!$B$20:$D$543,3,FALSE)),"",VLOOKUP($B299,NPWS!$B$20:$D$543,3,FALSE))</f>
        <v/>
      </c>
      <c r="H299">
        <v>15</v>
      </c>
      <c r="I299" t="s">
        <v>542</v>
      </c>
      <c r="J299" t="s">
        <v>542</v>
      </c>
    </row>
    <row r="300" spans="1:12" x14ac:dyDescent="0.25">
      <c r="A300" t="s">
        <v>63</v>
      </c>
      <c r="C300" t="s">
        <v>530</v>
      </c>
      <c r="D300" t="s">
        <v>550</v>
      </c>
      <c r="E300" s="15" t="s">
        <v>1906</v>
      </c>
      <c r="F300" t="s">
        <v>527</v>
      </c>
      <c r="G300" t="str">
        <f>IF(ISNA(VLOOKUP($B300,NPWS!$B$20:$D$543,3,FALSE)),"",VLOOKUP($B300,NPWS!$B$20:$D$543,3,FALSE))</f>
        <v/>
      </c>
      <c r="H300">
        <v>10</v>
      </c>
      <c r="I300" t="s">
        <v>544</v>
      </c>
      <c r="J300" t="s">
        <v>544</v>
      </c>
    </row>
    <row r="301" spans="1:12" x14ac:dyDescent="0.25">
      <c r="A301" t="s">
        <v>433</v>
      </c>
      <c r="C301" t="s">
        <v>2004</v>
      </c>
      <c r="D301" t="s">
        <v>485</v>
      </c>
      <c r="E301" s="15" t="s">
        <v>1998</v>
      </c>
      <c r="G301" t="str">
        <f>IF(ISNA(VLOOKUP($B301,NPWS!$B$20:$D$543,3,FALSE)),"",VLOOKUP($B301,NPWS!$B$20:$D$543,3,FALSE))</f>
        <v/>
      </c>
      <c r="H301">
        <v>23</v>
      </c>
    </row>
    <row r="302" spans="1:12" x14ac:dyDescent="0.25">
      <c r="A302" t="s">
        <v>204</v>
      </c>
      <c r="B302" t="s">
        <v>1813</v>
      </c>
      <c r="C302" t="s">
        <v>484</v>
      </c>
      <c r="D302" t="s">
        <v>255</v>
      </c>
      <c r="E302" s="15" t="s">
        <v>2001</v>
      </c>
      <c r="G302">
        <f>IF(ISNA(VLOOKUP($B302,NPWS!$B$20:$D$543,3,FALSE)),"",VLOOKUP($B302,NPWS!$B$20:$D$543,3,FALSE))</f>
        <v>2583</v>
      </c>
      <c r="H302">
        <v>19</v>
      </c>
      <c r="L302" t="s">
        <v>205</v>
      </c>
    </row>
    <row r="303" spans="1:12" x14ac:dyDescent="0.25">
      <c r="A303" t="s">
        <v>31</v>
      </c>
      <c r="B303" t="s">
        <v>1867</v>
      </c>
      <c r="C303" t="s">
        <v>527</v>
      </c>
      <c r="D303" t="s">
        <v>289</v>
      </c>
      <c r="E303" s="15" t="s">
        <v>1906</v>
      </c>
      <c r="F303" t="s">
        <v>527</v>
      </c>
      <c r="G303" t="str">
        <f>IF(ISNA(VLOOKUP($B303,NPWS!$B$20:$D$543,3,FALSE)),"",VLOOKUP($B303,NPWS!$B$20:$D$543,3,FALSE))</f>
        <v/>
      </c>
      <c r="H303">
        <v>18</v>
      </c>
      <c r="I303" t="s">
        <v>542</v>
      </c>
      <c r="J303" t="s">
        <v>542</v>
      </c>
    </row>
    <row r="304" spans="1:12" x14ac:dyDescent="0.25">
      <c r="A304" t="s">
        <v>215</v>
      </c>
      <c r="C304" t="s">
        <v>484</v>
      </c>
      <c r="D304" t="s">
        <v>255</v>
      </c>
      <c r="E304" s="15" t="s">
        <v>2001</v>
      </c>
      <c r="G304" t="str">
        <f>IF(ISNA(VLOOKUP($B304,NPWS!$B$20:$D$543,3,FALSE)),"",VLOOKUP($B304,NPWS!$B$20:$D$543,3,FALSE))</f>
        <v/>
      </c>
      <c r="H304">
        <v>20</v>
      </c>
    </row>
    <row r="305" spans="1:10" x14ac:dyDescent="0.25">
      <c r="A305" t="s">
        <v>257</v>
      </c>
      <c r="B305" t="s">
        <v>1958</v>
      </c>
      <c r="C305" t="s">
        <v>537</v>
      </c>
      <c r="D305" t="s">
        <v>289</v>
      </c>
      <c r="E305" s="15" t="s">
        <v>1906</v>
      </c>
      <c r="F305" t="s">
        <v>527</v>
      </c>
      <c r="G305" t="str">
        <f>IF(ISNA(VLOOKUP($B305,NPWS!$B$20:$D$543,3,FALSE)),"",VLOOKUP($B305,NPWS!$B$20:$D$543,3,FALSE))</f>
        <v/>
      </c>
      <c r="H305">
        <v>15</v>
      </c>
      <c r="I305" t="s">
        <v>542</v>
      </c>
      <c r="J305" t="s">
        <v>542</v>
      </c>
    </row>
    <row r="306" spans="1:10" x14ac:dyDescent="0.25">
      <c r="A306" t="s">
        <v>258</v>
      </c>
      <c r="B306" t="s">
        <v>1975</v>
      </c>
      <c r="C306" t="s">
        <v>527</v>
      </c>
      <c r="D306" t="s">
        <v>289</v>
      </c>
      <c r="E306" s="15" t="s">
        <v>1906</v>
      </c>
      <c r="F306" t="s">
        <v>527</v>
      </c>
      <c r="G306" t="str">
        <f>IF(ISNA(VLOOKUP($B306,NPWS!$B$20:$D$543,3,FALSE)),"",VLOOKUP($B306,NPWS!$B$20:$D$543,3,FALSE))</f>
        <v/>
      </c>
      <c r="H306">
        <v>18</v>
      </c>
      <c r="I306" t="s">
        <v>542</v>
      </c>
      <c r="J306" t="s">
        <v>542</v>
      </c>
    </row>
    <row r="307" spans="1:10" x14ac:dyDescent="0.25">
      <c r="A307" t="s">
        <v>218</v>
      </c>
      <c r="B307" t="s">
        <v>1976</v>
      </c>
      <c r="C307" t="s">
        <v>537</v>
      </c>
      <c r="D307" t="s">
        <v>289</v>
      </c>
      <c r="E307" s="15" t="s">
        <v>1906</v>
      </c>
      <c r="F307" t="s">
        <v>527</v>
      </c>
      <c r="G307" t="str">
        <f>IF(ISNA(VLOOKUP($B307,NPWS!$B$20:$D$543,3,FALSE)),"",VLOOKUP($B307,NPWS!$B$20:$D$543,3,FALSE))</f>
        <v/>
      </c>
      <c r="H307">
        <v>15</v>
      </c>
      <c r="I307" t="s">
        <v>542</v>
      </c>
      <c r="J307" t="s">
        <v>542</v>
      </c>
    </row>
    <row r="308" spans="1:10" x14ac:dyDescent="0.25">
      <c r="A308" t="s">
        <v>342</v>
      </c>
      <c r="B308" t="s">
        <v>1814</v>
      </c>
      <c r="C308" t="s">
        <v>490</v>
      </c>
      <c r="D308" t="s">
        <v>289</v>
      </c>
      <c r="E308" s="15" t="s">
        <v>1906</v>
      </c>
      <c r="F308" t="s">
        <v>480</v>
      </c>
      <c r="G308">
        <f>IF(ISNA(VLOOKUP($B308,NPWS!$B$20:$D$543,3,FALSE)),"",VLOOKUP($B308,NPWS!$B$20:$D$543,3,FALSE))</f>
        <v>574</v>
      </c>
      <c r="H308">
        <v>18</v>
      </c>
      <c r="I308" t="s">
        <v>542</v>
      </c>
      <c r="J308" t="s">
        <v>542</v>
      </c>
    </row>
    <row r="309" spans="1:10" x14ac:dyDescent="0.25">
      <c r="A309" t="s">
        <v>138</v>
      </c>
      <c r="C309" t="s">
        <v>484</v>
      </c>
      <c r="D309" t="s">
        <v>255</v>
      </c>
      <c r="E309" s="15" t="s">
        <v>1906</v>
      </c>
      <c r="G309" t="str">
        <f>IF(ISNA(VLOOKUP($B309,NPWS!$B$20:$D$543,3,FALSE)),"",VLOOKUP($B309,NPWS!$B$20:$D$543,3,FALSE))</f>
        <v/>
      </c>
      <c r="H309">
        <v>19</v>
      </c>
    </row>
    <row r="310" spans="1:10" x14ac:dyDescent="0.25">
      <c r="A310" t="s">
        <v>428</v>
      </c>
      <c r="B310" t="s">
        <v>591</v>
      </c>
      <c r="C310" t="s">
        <v>484</v>
      </c>
      <c r="D310" t="s">
        <v>255</v>
      </c>
      <c r="E310" s="15" t="s">
        <v>1906</v>
      </c>
      <c r="F310" t="s">
        <v>527</v>
      </c>
      <c r="G310">
        <f>IF(ISNA(VLOOKUP($B310,NPWS!$B$20:$D$543,3,FALSE)),"",VLOOKUP($B310,NPWS!$B$20:$D$543,3,FALSE))</f>
        <v>2650</v>
      </c>
      <c r="H310">
        <v>3</v>
      </c>
      <c r="I310" t="s">
        <v>547</v>
      </c>
      <c r="J310" t="s">
        <v>547</v>
      </c>
    </row>
    <row r="311" spans="1:10" x14ac:dyDescent="0.25">
      <c r="A311" t="s">
        <v>201</v>
      </c>
      <c r="C311" t="s">
        <v>527</v>
      </c>
      <c r="D311" t="s">
        <v>527</v>
      </c>
      <c r="F311" t="s">
        <v>527</v>
      </c>
      <c r="G311" t="str">
        <f>IF(ISNA(VLOOKUP($B311,NPWS!$B$20:$D$543,3,FALSE)),"",VLOOKUP($B311,NPWS!$B$20:$D$543,3,FALSE))</f>
        <v/>
      </c>
      <c r="H311">
        <v>23</v>
      </c>
    </row>
    <row r="312" spans="1:10" x14ac:dyDescent="0.25">
      <c r="A312" t="s">
        <v>139</v>
      </c>
      <c r="B312" t="s">
        <v>139</v>
      </c>
      <c r="C312" t="s">
        <v>484</v>
      </c>
      <c r="D312" t="s">
        <v>255</v>
      </c>
      <c r="E312" s="15" t="s">
        <v>1906</v>
      </c>
      <c r="G312" t="str">
        <f>IF(ISNA(VLOOKUP($B312,NPWS!$B$20:$D$543,3,FALSE)),"",VLOOKUP($B312,NPWS!$B$20:$D$543,3,FALSE))</f>
        <v/>
      </c>
      <c r="H312">
        <v>3</v>
      </c>
      <c r="I312" t="s">
        <v>547</v>
      </c>
      <c r="J312" t="s">
        <v>547</v>
      </c>
    </row>
    <row r="313" spans="1:10" x14ac:dyDescent="0.25">
      <c r="A313" t="s">
        <v>259</v>
      </c>
      <c r="B313" t="s">
        <v>1978</v>
      </c>
      <c r="C313" t="s">
        <v>527</v>
      </c>
      <c r="D313" t="s">
        <v>289</v>
      </c>
      <c r="E313" s="15" t="s">
        <v>1906</v>
      </c>
      <c r="F313" t="s">
        <v>527</v>
      </c>
      <c r="G313" t="str">
        <f>IF(ISNA(VLOOKUP($B313,NPWS!$B$20:$D$543,3,FALSE)),"",VLOOKUP($B313,NPWS!$B$20:$D$543,3,FALSE))</f>
        <v/>
      </c>
      <c r="H313">
        <v>18</v>
      </c>
      <c r="I313" t="s">
        <v>542</v>
      </c>
      <c r="J313" t="s">
        <v>542</v>
      </c>
    </row>
    <row r="314" spans="1:10" x14ac:dyDescent="0.25">
      <c r="A314" t="s">
        <v>140</v>
      </c>
      <c r="B314" t="s">
        <v>566</v>
      </c>
      <c r="C314" t="s">
        <v>527</v>
      </c>
      <c r="D314" t="s">
        <v>289</v>
      </c>
      <c r="F314" t="s">
        <v>527</v>
      </c>
      <c r="G314" t="str">
        <f>IF(ISNA(VLOOKUP($B314,NPWS!$B$20:$D$543,3,FALSE)),"",VLOOKUP($B314,NPWS!$B$20:$D$543,3,FALSE))</f>
        <v/>
      </c>
      <c r="H314">
        <v>15</v>
      </c>
      <c r="I314" t="s">
        <v>542</v>
      </c>
      <c r="J314" t="s">
        <v>542</v>
      </c>
    </row>
    <row r="315" spans="1:10" x14ac:dyDescent="0.25">
      <c r="A315" t="s">
        <v>260</v>
      </c>
      <c r="B315" t="s">
        <v>1977</v>
      </c>
      <c r="C315" t="s">
        <v>537</v>
      </c>
      <c r="D315" t="s">
        <v>289</v>
      </c>
      <c r="F315" t="s">
        <v>483</v>
      </c>
      <c r="G315" t="str">
        <f>IF(ISNA(VLOOKUP($B315,NPWS!$B$20:$D$543,3,FALSE)),"",VLOOKUP($B315,NPWS!$B$20:$D$543,3,FALSE))</f>
        <v/>
      </c>
      <c r="H315">
        <v>15</v>
      </c>
      <c r="I315" t="s">
        <v>542</v>
      </c>
      <c r="J315" t="s">
        <v>542</v>
      </c>
    </row>
    <row r="316" spans="1:10" x14ac:dyDescent="0.25">
      <c r="A316" t="s">
        <v>261</v>
      </c>
      <c r="B316" t="s">
        <v>556</v>
      </c>
      <c r="C316" t="s">
        <v>538</v>
      </c>
      <c r="D316" t="s">
        <v>289</v>
      </c>
      <c r="E316" s="15" t="s">
        <v>1906</v>
      </c>
      <c r="F316" t="s">
        <v>527</v>
      </c>
      <c r="G316" t="str">
        <f>IF(ISNA(VLOOKUP($B316,NPWS!$B$20:$D$543,3,FALSE)),"",VLOOKUP($B316,NPWS!$B$20:$D$543,3,FALSE))</f>
        <v/>
      </c>
      <c r="H316">
        <v>14</v>
      </c>
      <c r="I316" t="s">
        <v>109</v>
      </c>
      <c r="J316" t="s">
        <v>551</v>
      </c>
    </row>
    <row r="317" spans="1:10" x14ac:dyDescent="0.25">
      <c r="A317" t="s">
        <v>262</v>
      </c>
      <c r="C317" t="s">
        <v>540</v>
      </c>
      <c r="D317" t="s">
        <v>527</v>
      </c>
      <c r="E317" s="15" t="s">
        <v>1906</v>
      </c>
      <c r="F317" t="s">
        <v>527</v>
      </c>
      <c r="G317" t="str">
        <f>IF(ISNA(VLOOKUP($B317,NPWS!$B$20:$D$543,3,FALSE)),"",VLOOKUP($B317,NPWS!$B$20:$D$543,3,FALSE))</f>
        <v/>
      </c>
      <c r="H317">
        <v>11</v>
      </c>
    </row>
    <row r="318" spans="1:10" x14ac:dyDescent="0.25">
      <c r="A318" t="s">
        <v>141</v>
      </c>
      <c r="B318" t="s">
        <v>1979</v>
      </c>
      <c r="C318" t="s">
        <v>535</v>
      </c>
      <c r="D318" t="s">
        <v>289</v>
      </c>
      <c r="E318" s="15" t="s">
        <v>2002</v>
      </c>
      <c r="G318" t="str">
        <f>IF(ISNA(VLOOKUP($B318,NPWS!$B$20:$D$543,3,FALSE)),"",VLOOKUP($B318,NPWS!$B$20:$D$543,3,FALSE))</f>
        <v/>
      </c>
      <c r="H318">
        <v>22</v>
      </c>
      <c r="I318" t="s">
        <v>542</v>
      </c>
      <c r="J318" t="s">
        <v>542</v>
      </c>
    </row>
    <row r="319" spans="1:10" x14ac:dyDescent="0.25">
      <c r="A319" t="s">
        <v>263</v>
      </c>
      <c r="B319" t="s">
        <v>566</v>
      </c>
      <c r="C319" t="s">
        <v>538</v>
      </c>
      <c r="D319" t="s">
        <v>289</v>
      </c>
      <c r="E319" s="15" t="s">
        <v>1906</v>
      </c>
      <c r="G319" t="str">
        <f>IF(ISNA(VLOOKUP($B319,NPWS!$B$20:$D$543,3,FALSE)),"",VLOOKUP($B319,NPWS!$B$20:$D$543,3,FALSE))</f>
        <v/>
      </c>
      <c r="H319">
        <v>14</v>
      </c>
      <c r="I319" t="s">
        <v>109</v>
      </c>
      <c r="J319" t="s">
        <v>551</v>
      </c>
    </row>
    <row r="320" spans="1:10" x14ac:dyDescent="0.25">
      <c r="A320" t="s">
        <v>142</v>
      </c>
      <c r="C320" t="s">
        <v>2004</v>
      </c>
      <c r="D320" t="s">
        <v>504</v>
      </c>
      <c r="E320" s="15" t="s">
        <v>1998</v>
      </c>
      <c r="G320" t="str">
        <f>IF(ISNA(VLOOKUP($B320,NPWS!$B$20:$D$543,3,FALSE)),"",VLOOKUP($B320,NPWS!$B$20:$D$543,3,FALSE))</f>
        <v/>
      </c>
      <c r="H320">
        <v>23</v>
      </c>
      <c r="I320" t="s">
        <v>109</v>
      </c>
      <c r="J320" t="s">
        <v>551</v>
      </c>
    </row>
    <row r="321" spans="1:10" x14ac:dyDescent="0.25">
      <c r="A321" t="s">
        <v>210</v>
      </c>
      <c r="B321" t="s">
        <v>1980</v>
      </c>
      <c r="C321" t="s">
        <v>534</v>
      </c>
      <c r="D321" t="s">
        <v>289</v>
      </c>
      <c r="E321" s="15" t="s">
        <v>1906</v>
      </c>
      <c r="G321" t="str">
        <f>IF(ISNA(VLOOKUP($B321,NPWS!$B$20:$D$543,3,FALSE)),"",VLOOKUP($B321,NPWS!$B$20:$D$543,3,FALSE))</f>
        <v/>
      </c>
      <c r="H321">
        <v>18</v>
      </c>
      <c r="I321" t="s">
        <v>542</v>
      </c>
      <c r="J321" t="s">
        <v>542</v>
      </c>
    </row>
    <row r="322" spans="1:10" x14ac:dyDescent="0.25">
      <c r="A322" t="s">
        <v>439</v>
      </c>
      <c r="B322" t="s">
        <v>589</v>
      </c>
      <c r="C322" t="s">
        <v>484</v>
      </c>
      <c r="D322" t="s">
        <v>255</v>
      </c>
      <c r="E322" s="15" t="s">
        <v>2001</v>
      </c>
      <c r="F322" t="s">
        <v>527</v>
      </c>
      <c r="G322">
        <f>IF(ISNA(VLOOKUP($B322,NPWS!$B$20:$D$543,3,FALSE)),"",VLOOKUP($B322,NPWS!$B$20:$D$543,3,FALSE))</f>
        <v>2818</v>
      </c>
      <c r="H322">
        <v>3</v>
      </c>
      <c r="I322" t="s">
        <v>547</v>
      </c>
      <c r="J322" t="s">
        <v>547</v>
      </c>
    </row>
    <row r="323" spans="1:10" x14ac:dyDescent="0.25">
      <c r="A323" t="s">
        <v>1844</v>
      </c>
      <c r="B323" t="s">
        <v>1845</v>
      </c>
      <c r="C323" t="s">
        <v>535</v>
      </c>
      <c r="D323" t="s">
        <v>289</v>
      </c>
      <c r="E323" s="15" t="s">
        <v>2002</v>
      </c>
      <c r="G323" t="str">
        <f>IF(ISNA(VLOOKUP($B323,NPWS!$B$20:$D$543,3,FALSE)),"",VLOOKUP($B323,NPWS!$B$20:$D$543,3,FALSE))</f>
        <v/>
      </c>
      <c r="H323">
        <v>22</v>
      </c>
      <c r="I323" t="s">
        <v>542</v>
      </c>
      <c r="J323" t="s">
        <v>542</v>
      </c>
    </row>
    <row r="324" spans="1:10" x14ac:dyDescent="0.25">
      <c r="A324" t="s">
        <v>264</v>
      </c>
      <c r="B324" t="s">
        <v>1815</v>
      </c>
      <c r="C324" t="s">
        <v>535</v>
      </c>
      <c r="D324" t="s">
        <v>289</v>
      </c>
      <c r="E324" s="15" t="s">
        <v>1906</v>
      </c>
      <c r="F324" t="s">
        <v>527</v>
      </c>
      <c r="G324">
        <f>IF(ISNA(VLOOKUP($B324,NPWS!$B$20:$D$543,3,FALSE)),"",VLOOKUP($B324,NPWS!$B$20:$D$543,3,FALSE))</f>
        <v>39</v>
      </c>
      <c r="H324">
        <v>18</v>
      </c>
      <c r="I324" t="s">
        <v>542</v>
      </c>
      <c r="J324" t="s">
        <v>542</v>
      </c>
    </row>
    <row r="325" spans="1:10" x14ac:dyDescent="0.25">
      <c r="A325" t="s">
        <v>265</v>
      </c>
      <c r="C325" t="s">
        <v>527</v>
      </c>
      <c r="D325" t="s">
        <v>527</v>
      </c>
      <c r="F325" t="s">
        <v>527</v>
      </c>
      <c r="G325" t="str">
        <f>IF(ISNA(VLOOKUP($B325,NPWS!$B$20:$D$543,3,FALSE)),"",VLOOKUP($B325,NPWS!$B$20:$D$543,3,FALSE))</f>
        <v/>
      </c>
      <c r="H325">
        <v>8</v>
      </c>
    </row>
    <row r="326" spans="1:10" x14ac:dyDescent="0.25">
      <c r="A326" t="s">
        <v>182</v>
      </c>
      <c r="C326" t="s">
        <v>2004</v>
      </c>
      <c r="D326" t="s">
        <v>485</v>
      </c>
      <c r="E326" s="15" t="s">
        <v>2002</v>
      </c>
      <c r="G326" t="str">
        <f>IF(ISNA(VLOOKUP($B326,NPWS!$B$20:$D$543,3,FALSE)),"",VLOOKUP($B326,NPWS!$B$20:$D$543,3,FALSE))</f>
        <v/>
      </c>
      <c r="H326">
        <v>22</v>
      </c>
    </row>
    <row r="327" spans="1:10" x14ac:dyDescent="0.25">
      <c r="A327" t="s">
        <v>266</v>
      </c>
      <c r="B327" t="s">
        <v>1981</v>
      </c>
      <c r="C327" t="s">
        <v>534</v>
      </c>
      <c r="D327" t="s">
        <v>289</v>
      </c>
      <c r="E327" s="15" t="s">
        <v>1906</v>
      </c>
      <c r="F327" t="s">
        <v>527</v>
      </c>
      <c r="G327" t="str">
        <f>IF(ISNA(VLOOKUP($B327,NPWS!$B$20:$D$543,3,FALSE)),"",VLOOKUP($B327,NPWS!$B$20:$D$543,3,FALSE))</f>
        <v/>
      </c>
      <c r="H327">
        <v>18</v>
      </c>
      <c r="I327" t="s">
        <v>542</v>
      </c>
      <c r="J327" t="s">
        <v>542</v>
      </c>
    </row>
    <row r="328" spans="1:10" x14ac:dyDescent="0.25">
      <c r="A328" t="s">
        <v>389</v>
      </c>
      <c r="B328" t="s">
        <v>1816</v>
      </c>
      <c r="C328" t="s">
        <v>484</v>
      </c>
      <c r="D328" t="s">
        <v>502</v>
      </c>
      <c r="E328" s="15" t="s">
        <v>1998</v>
      </c>
      <c r="F328" t="s">
        <v>527</v>
      </c>
      <c r="G328">
        <f>IF(ISNA(VLOOKUP($B328,NPWS!$B$20:$D$543,3,FALSE)),"",VLOOKUP($B328,NPWS!$B$20:$D$543,3,FALSE))</f>
        <v>3061</v>
      </c>
      <c r="H328">
        <v>4</v>
      </c>
    </row>
    <row r="329" spans="1:10" x14ac:dyDescent="0.25">
      <c r="A329" t="s">
        <v>144</v>
      </c>
      <c r="B329" t="s">
        <v>527</v>
      </c>
      <c r="C329" t="s">
        <v>540</v>
      </c>
      <c r="D329" t="s">
        <v>549</v>
      </c>
      <c r="E329" s="15" t="s">
        <v>1906</v>
      </c>
      <c r="G329" t="str">
        <f>IF(ISNA(VLOOKUP($B329,NPWS!$B$20:$D$543,3,FALSE)),"",VLOOKUP($B329,NPWS!$B$20:$D$543,3,FALSE))</f>
        <v/>
      </c>
      <c r="H329">
        <v>8</v>
      </c>
    </row>
    <row r="330" spans="1:10" x14ac:dyDescent="0.25">
      <c r="A330" t="s">
        <v>145</v>
      </c>
      <c r="B330" t="s">
        <v>1901</v>
      </c>
      <c r="C330" t="s">
        <v>535</v>
      </c>
      <c r="D330" t="s">
        <v>289</v>
      </c>
      <c r="E330" s="15" t="s">
        <v>2001</v>
      </c>
      <c r="G330" t="str">
        <f>IF(ISNA(VLOOKUP($B330,NPWS!$B$20:$D$543,3,FALSE)),"",VLOOKUP($B330,NPWS!$B$20:$D$543,3,FALSE))</f>
        <v/>
      </c>
      <c r="H330">
        <v>17</v>
      </c>
      <c r="I330" t="s">
        <v>542</v>
      </c>
      <c r="J330" t="s">
        <v>542</v>
      </c>
    </row>
    <row r="331" spans="1:10" x14ac:dyDescent="0.25">
      <c r="A331" t="s">
        <v>28</v>
      </c>
      <c r="B331" t="s">
        <v>1909</v>
      </c>
      <c r="C331" t="s">
        <v>534</v>
      </c>
      <c r="D331" t="s">
        <v>289</v>
      </c>
      <c r="E331" s="15" t="s">
        <v>1906</v>
      </c>
      <c r="F331" t="s">
        <v>527</v>
      </c>
      <c r="G331">
        <f>IF(ISNA(VLOOKUP($B331,NPWS!$B$20:$D$543,3,FALSE)),"",VLOOKUP($B331,NPWS!$B$20:$D$543,3,FALSE))</f>
        <v>529</v>
      </c>
      <c r="H331">
        <v>18</v>
      </c>
      <c r="I331" t="s">
        <v>542</v>
      </c>
      <c r="J331" t="s">
        <v>542</v>
      </c>
    </row>
    <row r="332" spans="1:10" x14ac:dyDescent="0.25">
      <c r="A332" t="s">
        <v>13</v>
      </c>
      <c r="B332" t="s">
        <v>1853</v>
      </c>
      <c r="C332" t="s">
        <v>534</v>
      </c>
      <c r="D332" t="s">
        <v>289</v>
      </c>
      <c r="E332" s="15" t="s">
        <v>1906</v>
      </c>
      <c r="F332" t="s">
        <v>527</v>
      </c>
      <c r="G332">
        <f>IF(ISNA(VLOOKUP($B332,NPWS!$B$20:$D$543,3,FALSE)),"",VLOOKUP($B332,NPWS!$B$20:$D$543,3,FALSE))</f>
        <v>21</v>
      </c>
      <c r="H332">
        <v>22</v>
      </c>
      <c r="I332" t="s">
        <v>542</v>
      </c>
      <c r="J332" t="s">
        <v>542</v>
      </c>
    </row>
    <row r="333" spans="1:10" x14ac:dyDescent="0.25">
      <c r="A333" t="s">
        <v>401</v>
      </c>
      <c r="B333" t="s">
        <v>1945</v>
      </c>
      <c r="C333" t="s">
        <v>534</v>
      </c>
      <c r="D333" t="s">
        <v>289</v>
      </c>
      <c r="E333" s="15" t="s">
        <v>1906</v>
      </c>
      <c r="G333" t="str">
        <f>IF(ISNA(VLOOKUP($B333,NPWS!$B$20:$D$543,3,FALSE)),"",VLOOKUP($B333,NPWS!$B$20:$D$543,3,FALSE))</f>
        <v/>
      </c>
      <c r="H333">
        <v>18</v>
      </c>
      <c r="I333" t="s">
        <v>542</v>
      </c>
      <c r="J333" t="s">
        <v>542</v>
      </c>
    </row>
    <row r="334" spans="1:10" x14ac:dyDescent="0.25">
      <c r="A334" t="s">
        <v>267</v>
      </c>
      <c r="B334" t="s">
        <v>1817</v>
      </c>
      <c r="C334" t="s">
        <v>535</v>
      </c>
      <c r="D334" t="s">
        <v>289</v>
      </c>
      <c r="E334" s="15" t="s">
        <v>1906</v>
      </c>
      <c r="G334">
        <f>IF(ISNA(VLOOKUP($B334,NPWS!$B$20:$D$543,3,FALSE)),"",VLOOKUP($B334,NPWS!$B$20:$D$543,3,FALSE))</f>
        <v>277</v>
      </c>
      <c r="H334">
        <v>17</v>
      </c>
      <c r="I334" t="s">
        <v>542</v>
      </c>
      <c r="J334" t="s">
        <v>542</v>
      </c>
    </row>
    <row r="335" spans="1:10" x14ac:dyDescent="0.25">
      <c r="A335" t="s">
        <v>146</v>
      </c>
      <c r="B335" t="s">
        <v>1982</v>
      </c>
      <c r="C335" t="s">
        <v>534</v>
      </c>
      <c r="D335" t="s">
        <v>289</v>
      </c>
      <c r="E335" s="15" t="s">
        <v>1906</v>
      </c>
      <c r="G335" t="str">
        <f>IF(ISNA(VLOOKUP($B335,NPWS!$B$20:$D$543,3,FALSE)),"",VLOOKUP($B335,NPWS!$B$20:$D$543,3,FALSE))</f>
        <v/>
      </c>
      <c r="H335">
        <v>18</v>
      </c>
      <c r="I335" t="s">
        <v>542</v>
      </c>
      <c r="J335" t="s">
        <v>542</v>
      </c>
    </row>
    <row r="336" spans="1:10" x14ac:dyDescent="0.25">
      <c r="A336" t="s">
        <v>195</v>
      </c>
      <c r="B336" t="s">
        <v>1808</v>
      </c>
      <c r="C336" t="s">
        <v>537</v>
      </c>
      <c r="D336" t="s">
        <v>289</v>
      </c>
      <c r="E336" s="15" t="s">
        <v>1906</v>
      </c>
      <c r="G336">
        <f>IF(ISNA(VLOOKUP($B336,NPWS!$B$20:$D$543,3,FALSE)),"",VLOOKUP($B336,NPWS!$B$20:$D$543,3,FALSE))</f>
        <v>58</v>
      </c>
      <c r="H336">
        <v>15</v>
      </c>
      <c r="I336" t="s">
        <v>542</v>
      </c>
      <c r="J336" t="s">
        <v>542</v>
      </c>
    </row>
    <row r="337" spans="1:13" x14ac:dyDescent="0.25">
      <c r="A337" t="s">
        <v>148</v>
      </c>
      <c r="C337" t="s">
        <v>539</v>
      </c>
      <c r="D337" t="s">
        <v>549</v>
      </c>
      <c r="E337" s="15" t="s">
        <v>1906</v>
      </c>
      <c r="G337" t="str">
        <f>IF(ISNA(VLOOKUP($B337,NPWS!$B$20:$D$543,3,FALSE)),"",VLOOKUP($B337,NPWS!$B$20:$D$543,3,FALSE))</f>
        <v/>
      </c>
      <c r="H337">
        <v>6</v>
      </c>
      <c r="I337" t="s">
        <v>539</v>
      </c>
      <c r="J337" t="s">
        <v>539</v>
      </c>
    </row>
    <row r="338" spans="1:13" x14ac:dyDescent="0.25">
      <c r="A338" t="s">
        <v>149</v>
      </c>
      <c r="B338" t="s">
        <v>1870</v>
      </c>
      <c r="C338" t="s">
        <v>537</v>
      </c>
      <c r="D338" t="s">
        <v>289</v>
      </c>
      <c r="E338" s="15" t="s">
        <v>1906</v>
      </c>
      <c r="G338" t="str">
        <f>IF(ISNA(VLOOKUP($B338,NPWS!$B$20:$D$543,3,FALSE)),"",VLOOKUP($B338,NPWS!$B$20:$D$543,3,FALSE))</f>
        <v/>
      </c>
      <c r="H338">
        <v>15</v>
      </c>
      <c r="I338" t="s">
        <v>542</v>
      </c>
      <c r="J338" t="s">
        <v>542</v>
      </c>
    </row>
    <row r="339" spans="1:13" x14ac:dyDescent="0.25">
      <c r="A339" t="s">
        <v>268</v>
      </c>
      <c r="B339" t="s">
        <v>1984</v>
      </c>
      <c r="C339" t="s">
        <v>534</v>
      </c>
      <c r="D339" t="s">
        <v>289</v>
      </c>
      <c r="E339" s="15" t="s">
        <v>1906</v>
      </c>
      <c r="F339" t="s">
        <v>480</v>
      </c>
      <c r="G339" t="str">
        <f>IF(ISNA(VLOOKUP($B339,NPWS!$B$20:$D$543,3,FALSE)),"",VLOOKUP($B339,NPWS!$B$20:$D$543,3,FALSE))</f>
        <v/>
      </c>
      <c r="H339">
        <v>18</v>
      </c>
      <c r="I339" t="s">
        <v>542</v>
      </c>
      <c r="J339" t="s">
        <v>542</v>
      </c>
    </row>
    <row r="340" spans="1:13" x14ac:dyDescent="0.25">
      <c r="A340" t="s">
        <v>445</v>
      </c>
      <c r="B340" t="s">
        <v>446</v>
      </c>
      <c r="C340" t="s">
        <v>535</v>
      </c>
      <c r="D340" t="s">
        <v>289</v>
      </c>
      <c r="E340" s="15" t="s">
        <v>1906</v>
      </c>
      <c r="F340" t="s">
        <v>527</v>
      </c>
      <c r="G340">
        <f>IF(ISNA(VLOOKUP($B340,NPWS!$B$20:$D$543,3,FALSE)),"",VLOOKUP($B340,NPWS!$B$20:$D$543,3,FALSE))</f>
        <v>309</v>
      </c>
      <c r="H340">
        <v>17</v>
      </c>
      <c r="I340" t="s">
        <v>542</v>
      </c>
      <c r="J340" t="s">
        <v>542</v>
      </c>
    </row>
    <row r="341" spans="1:13" x14ac:dyDescent="0.25">
      <c r="A341" t="s">
        <v>221</v>
      </c>
      <c r="B341" t="s">
        <v>1841</v>
      </c>
      <c r="C341" t="s">
        <v>484</v>
      </c>
      <c r="D341" t="s">
        <v>502</v>
      </c>
      <c r="E341" s="15" t="s">
        <v>1998</v>
      </c>
      <c r="G341" t="str">
        <f>IF(ISNA(VLOOKUP($B341,NPWS!$B$20:$D$543,3,FALSE)),"",VLOOKUP($B341,NPWS!$B$20:$D$543,3,FALSE))</f>
        <v/>
      </c>
      <c r="H341">
        <v>4</v>
      </c>
    </row>
    <row r="342" spans="1:13" x14ac:dyDescent="0.25">
      <c r="A342" t="s">
        <v>173</v>
      </c>
      <c r="C342" t="s">
        <v>539</v>
      </c>
      <c r="D342" t="s">
        <v>549</v>
      </c>
      <c r="E342" s="15" t="s">
        <v>1906</v>
      </c>
      <c r="F342" t="s">
        <v>527</v>
      </c>
      <c r="G342" t="str">
        <f>IF(ISNA(VLOOKUP($B342,NPWS!$B$20:$D$543,3,FALSE)),"",VLOOKUP($B342,NPWS!$B$20:$D$543,3,FALSE))</f>
        <v/>
      </c>
      <c r="H342">
        <v>6</v>
      </c>
      <c r="I342" t="s">
        <v>539</v>
      </c>
      <c r="J342" t="s">
        <v>539</v>
      </c>
    </row>
    <row r="343" spans="1:13" x14ac:dyDescent="0.25">
      <c r="A343" t="s">
        <v>150</v>
      </c>
      <c r="B343" t="s">
        <v>1818</v>
      </c>
      <c r="C343" t="s">
        <v>533</v>
      </c>
      <c r="D343" t="s">
        <v>289</v>
      </c>
      <c r="E343" s="15" t="s">
        <v>1906</v>
      </c>
      <c r="G343">
        <f>IF(ISNA(VLOOKUP($B343,NPWS!$B$20:$D$543,3,FALSE)),"",VLOOKUP($B343,NPWS!$B$20:$D$543,3,FALSE))</f>
        <v>313</v>
      </c>
      <c r="H343">
        <v>13</v>
      </c>
      <c r="I343" t="s">
        <v>542</v>
      </c>
      <c r="J343" t="s">
        <v>542</v>
      </c>
    </row>
    <row r="344" spans="1:13" x14ac:dyDescent="0.25">
      <c r="A344" t="s">
        <v>184</v>
      </c>
      <c r="B344" t="s">
        <v>1841</v>
      </c>
      <c r="C344" t="s">
        <v>527</v>
      </c>
      <c r="D344" t="s">
        <v>289</v>
      </c>
      <c r="E344" s="15" t="s">
        <v>1906</v>
      </c>
      <c r="F344" t="s">
        <v>527</v>
      </c>
      <c r="G344" t="str">
        <f>IF(ISNA(VLOOKUP($B344,NPWS!$B$20:$D$543,3,FALSE)),"",VLOOKUP($B344,NPWS!$B$20:$D$543,3,FALSE))</f>
        <v/>
      </c>
      <c r="H344">
        <v>15</v>
      </c>
      <c r="I344" t="s">
        <v>109</v>
      </c>
      <c r="J344" t="s">
        <v>551</v>
      </c>
    </row>
    <row r="345" spans="1:13" x14ac:dyDescent="0.25">
      <c r="A345" t="s">
        <v>48</v>
      </c>
      <c r="B345" t="s">
        <v>1985</v>
      </c>
      <c r="C345" t="s">
        <v>527</v>
      </c>
      <c r="D345" t="s">
        <v>289</v>
      </c>
      <c r="E345" s="15" t="s">
        <v>1906</v>
      </c>
      <c r="F345" t="s">
        <v>527</v>
      </c>
      <c r="G345" t="str">
        <f>IF(ISNA(VLOOKUP($B345,NPWS!$B$20:$D$543,3,FALSE)),"",VLOOKUP($B345,NPWS!$B$20:$D$543,3,FALSE))</f>
        <v/>
      </c>
      <c r="H345">
        <v>18</v>
      </c>
      <c r="I345" t="s">
        <v>542</v>
      </c>
      <c r="J345" t="s">
        <v>542</v>
      </c>
    </row>
    <row r="346" spans="1:13" x14ac:dyDescent="0.25">
      <c r="A346" t="s">
        <v>269</v>
      </c>
      <c r="B346" t="s">
        <v>1841</v>
      </c>
      <c r="C346" t="s">
        <v>527</v>
      </c>
      <c r="D346" t="s">
        <v>289</v>
      </c>
      <c r="E346" s="15" t="s">
        <v>1906</v>
      </c>
      <c r="F346" t="s">
        <v>527</v>
      </c>
      <c r="G346" t="str">
        <f>IF(ISNA(VLOOKUP($B346,NPWS!$B$20:$D$543,3,FALSE)),"",VLOOKUP($B346,NPWS!$B$20:$D$543,3,FALSE))</f>
        <v/>
      </c>
      <c r="H346">
        <v>18</v>
      </c>
      <c r="I346" t="s">
        <v>542</v>
      </c>
      <c r="J346" t="s">
        <v>542</v>
      </c>
    </row>
    <row r="347" spans="1:13" x14ac:dyDescent="0.25">
      <c r="A347" t="s">
        <v>422</v>
      </c>
      <c r="C347" t="s">
        <v>2004</v>
      </c>
      <c r="D347" t="s">
        <v>485</v>
      </c>
      <c r="E347" s="15" t="s">
        <v>1998</v>
      </c>
      <c r="G347" t="str">
        <f>IF(ISNA(VLOOKUP($B347,NPWS!$B$20:$D$543,3,FALSE)),"",VLOOKUP($B347,NPWS!$B$20:$D$543,3,FALSE))</f>
        <v/>
      </c>
      <c r="H347">
        <v>23</v>
      </c>
    </row>
    <row r="348" spans="1:13" x14ac:dyDescent="0.25">
      <c r="A348" t="s">
        <v>151</v>
      </c>
      <c r="B348" t="s">
        <v>590</v>
      </c>
      <c r="C348" t="s">
        <v>484</v>
      </c>
      <c r="D348" t="s">
        <v>255</v>
      </c>
      <c r="E348" s="15" t="s">
        <v>1906</v>
      </c>
      <c r="G348">
        <f>IF(ISNA(VLOOKUP($B348,NPWS!$B$20:$D$543,3,FALSE)),"",VLOOKUP($B348,NPWS!$B$20:$D$543,3,FALSE))</f>
        <v>2681</v>
      </c>
      <c r="H348">
        <v>3</v>
      </c>
      <c r="I348" t="s">
        <v>547</v>
      </c>
      <c r="J348" t="s">
        <v>547</v>
      </c>
      <c r="K348" t="s">
        <v>152</v>
      </c>
      <c r="L348" t="s">
        <v>153</v>
      </c>
      <c r="M348" t="s">
        <v>53</v>
      </c>
    </row>
    <row r="349" spans="1:13" x14ac:dyDescent="0.25">
      <c r="A349" t="s">
        <v>270</v>
      </c>
      <c r="B349" t="s">
        <v>1819</v>
      </c>
      <c r="C349" t="s">
        <v>535</v>
      </c>
      <c r="D349" t="s">
        <v>289</v>
      </c>
      <c r="E349" s="15" t="s">
        <v>1906</v>
      </c>
      <c r="F349" t="s">
        <v>527</v>
      </c>
      <c r="G349">
        <f>IF(ISNA(VLOOKUP($B349,NPWS!$B$20:$D$543,3,FALSE)),"",VLOOKUP($B349,NPWS!$B$20:$D$543,3,FALSE))</f>
        <v>27</v>
      </c>
      <c r="H349">
        <v>18</v>
      </c>
      <c r="I349" t="s">
        <v>542</v>
      </c>
      <c r="J349" t="s">
        <v>542</v>
      </c>
    </row>
    <row r="350" spans="1:13" x14ac:dyDescent="0.25">
      <c r="A350" t="s">
        <v>384</v>
      </c>
      <c r="B350" t="s">
        <v>385</v>
      </c>
      <c r="C350" t="s">
        <v>527</v>
      </c>
      <c r="D350" t="s">
        <v>289</v>
      </c>
      <c r="E350" s="15" t="s">
        <v>1906</v>
      </c>
      <c r="F350" t="s">
        <v>527</v>
      </c>
      <c r="G350" t="str">
        <f>IF(ISNA(VLOOKUP($B350,NPWS!$B$20:$D$543,3,FALSE)),"",VLOOKUP($B350,NPWS!$B$20:$D$543,3,FALSE))</f>
        <v/>
      </c>
      <c r="H350">
        <v>18</v>
      </c>
      <c r="I350" t="s">
        <v>542</v>
      </c>
      <c r="J350" t="s">
        <v>542</v>
      </c>
    </row>
    <row r="351" spans="1:13" x14ac:dyDescent="0.25">
      <c r="A351" t="s">
        <v>447</v>
      </c>
      <c r="B351" s="46"/>
      <c r="C351" s="46" t="s">
        <v>527</v>
      </c>
      <c r="D351" t="s">
        <v>289</v>
      </c>
      <c r="F351" t="s">
        <v>527</v>
      </c>
      <c r="G351" t="str">
        <f>IF(ISNA(VLOOKUP($B351,NPWS!$B$20:$D$543,3,FALSE)),"",VLOOKUP($B351,NPWS!$B$20:$D$543,3,FALSE))</f>
        <v/>
      </c>
      <c r="H351">
        <v>23</v>
      </c>
    </row>
    <row r="352" spans="1:13" x14ac:dyDescent="0.25">
      <c r="A352" t="s">
        <v>154</v>
      </c>
      <c r="B352" t="s">
        <v>1820</v>
      </c>
      <c r="C352" t="s">
        <v>535</v>
      </c>
      <c r="D352" t="s">
        <v>289</v>
      </c>
      <c r="E352" s="15" t="s">
        <v>1906</v>
      </c>
      <c r="F352" t="s">
        <v>527</v>
      </c>
      <c r="G352">
        <f>IF(ISNA(VLOOKUP($B352,NPWS!$B$20:$D$543,3,FALSE)),"",VLOOKUP($B352,NPWS!$B$20:$D$543,3,FALSE))</f>
        <v>302</v>
      </c>
      <c r="H352">
        <v>17</v>
      </c>
      <c r="I352" t="s">
        <v>542</v>
      </c>
      <c r="J352" t="s">
        <v>542</v>
      </c>
    </row>
    <row r="353" spans="1:13" x14ac:dyDescent="0.25">
      <c r="A353" t="s">
        <v>155</v>
      </c>
      <c r="C353" t="s">
        <v>484</v>
      </c>
      <c r="D353" t="s">
        <v>255</v>
      </c>
      <c r="E353" s="15" t="s">
        <v>1906</v>
      </c>
      <c r="G353" t="str">
        <f>IF(ISNA(VLOOKUP($B353,NPWS!$B$20:$D$543,3,FALSE)),"",VLOOKUP($B353,NPWS!$B$20:$D$543,3,FALSE))</f>
        <v/>
      </c>
      <c r="H353">
        <v>20</v>
      </c>
    </row>
    <row r="354" spans="1:13" x14ac:dyDescent="0.25">
      <c r="A354" t="s">
        <v>42</v>
      </c>
      <c r="B354" t="s">
        <v>1908</v>
      </c>
      <c r="C354" t="s">
        <v>535</v>
      </c>
      <c r="D354" t="s">
        <v>289</v>
      </c>
      <c r="E354" s="15" t="s">
        <v>1906</v>
      </c>
      <c r="F354" t="s">
        <v>527</v>
      </c>
      <c r="G354" t="str">
        <f>IF(ISNA(VLOOKUP($B354,NPWS!$B$20:$D$543,3,FALSE)),"",VLOOKUP($B354,NPWS!$B$20:$D$543,3,FALSE))</f>
        <v/>
      </c>
      <c r="H354">
        <v>17</v>
      </c>
      <c r="I354" t="s">
        <v>542</v>
      </c>
      <c r="J354" t="s">
        <v>542</v>
      </c>
    </row>
    <row r="355" spans="1:13" x14ac:dyDescent="0.25">
      <c r="A355" t="s">
        <v>85</v>
      </c>
      <c r="C355" t="s">
        <v>2004</v>
      </c>
      <c r="D355" t="s">
        <v>485</v>
      </c>
      <c r="G355" t="str">
        <f>IF(ISNA(VLOOKUP($B355,NPWS!$B$20:$D$543,3,FALSE)),"",VLOOKUP($B355,NPWS!$B$20:$D$543,3,FALSE))</f>
        <v/>
      </c>
      <c r="H355">
        <v>23</v>
      </c>
    </row>
    <row r="356" spans="1:13" x14ac:dyDescent="0.25">
      <c r="A356" t="s">
        <v>271</v>
      </c>
      <c r="B356" t="s">
        <v>1983</v>
      </c>
      <c r="C356" t="s">
        <v>534</v>
      </c>
      <c r="D356" t="s">
        <v>289</v>
      </c>
      <c r="E356" s="15" t="s">
        <v>1906</v>
      </c>
      <c r="G356" t="str">
        <f>IF(ISNA(VLOOKUP($B356,NPWS!$B$20:$D$543,3,FALSE)),"",VLOOKUP($B356,NPWS!$B$20:$D$543,3,FALSE))</f>
        <v/>
      </c>
      <c r="H356">
        <v>18</v>
      </c>
      <c r="I356" t="s">
        <v>542</v>
      </c>
      <c r="J356" t="s">
        <v>542</v>
      </c>
    </row>
    <row r="357" spans="1:13" x14ac:dyDescent="0.25">
      <c r="A357" t="s">
        <v>156</v>
      </c>
      <c r="B357" t="s">
        <v>1841</v>
      </c>
      <c r="C357" t="s">
        <v>539</v>
      </c>
      <c r="D357" t="s">
        <v>549</v>
      </c>
      <c r="E357" s="15" t="s">
        <v>1906</v>
      </c>
      <c r="G357" t="str">
        <f>IF(ISNA(VLOOKUP($B357,NPWS!$B$20:$D$543,3,FALSE)),"",VLOOKUP($B357,NPWS!$B$20:$D$543,3,FALSE))</f>
        <v/>
      </c>
      <c r="H357">
        <v>6</v>
      </c>
      <c r="I357" t="s">
        <v>539</v>
      </c>
      <c r="J357" t="s">
        <v>539</v>
      </c>
    </row>
    <row r="358" spans="1:13" x14ac:dyDescent="0.25">
      <c r="A358" t="s">
        <v>14</v>
      </c>
      <c r="C358" t="s">
        <v>478</v>
      </c>
      <c r="D358" t="s">
        <v>549</v>
      </c>
      <c r="E358" s="15" t="s">
        <v>1906</v>
      </c>
      <c r="G358" t="str">
        <f>IF(ISNA(VLOOKUP($B358,NPWS!$B$20:$D$543,3,FALSE)),"",VLOOKUP($B358,NPWS!$B$20:$D$543,3,FALSE))</f>
        <v/>
      </c>
      <c r="H358">
        <v>6</v>
      </c>
    </row>
    <row r="359" spans="1:13" x14ac:dyDescent="0.25">
      <c r="A359" t="s">
        <v>10</v>
      </c>
      <c r="C359" t="s">
        <v>2004</v>
      </c>
      <c r="D359" t="s">
        <v>485</v>
      </c>
      <c r="E359" s="15" t="s">
        <v>2002</v>
      </c>
      <c r="G359" t="str">
        <f>IF(ISNA(VLOOKUP($B359,NPWS!$B$20:$D$543,3,FALSE)),"",VLOOKUP($B359,NPWS!$B$20:$D$543,3,FALSE))</f>
        <v/>
      </c>
      <c r="H359">
        <v>23</v>
      </c>
    </row>
    <row r="360" spans="1:13" x14ac:dyDescent="0.25">
      <c r="A360" t="s">
        <v>157</v>
      </c>
      <c r="B360" t="s">
        <v>158</v>
      </c>
      <c r="C360" t="s">
        <v>484</v>
      </c>
      <c r="D360" t="s">
        <v>255</v>
      </c>
      <c r="E360" s="15" t="s">
        <v>1906</v>
      </c>
      <c r="G360">
        <f>IF(ISNA(VLOOKUP($B360,NPWS!$B$20:$D$543,3,FALSE)),"",VLOOKUP($B360,NPWS!$B$20:$D$543,3,FALSE))</f>
        <v>2252</v>
      </c>
      <c r="H360">
        <v>19</v>
      </c>
      <c r="L360" t="s">
        <v>159</v>
      </c>
    </row>
    <row r="361" spans="1:13" x14ac:dyDescent="0.25">
      <c r="A361" t="s">
        <v>395</v>
      </c>
      <c r="B361" t="s">
        <v>1821</v>
      </c>
      <c r="C361" t="s">
        <v>484</v>
      </c>
      <c r="D361" t="s">
        <v>255</v>
      </c>
      <c r="E361" s="15" t="s">
        <v>2001</v>
      </c>
      <c r="G361">
        <f>IF(ISNA(VLOOKUP($B361,NPWS!$B$20:$D$543,3,FALSE)),"",VLOOKUP($B361,NPWS!$B$20:$D$543,3,FALSE))</f>
        <v>2620</v>
      </c>
      <c r="H361">
        <v>3</v>
      </c>
      <c r="I361" t="s">
        <v>547</v>
      </c>
      <c r="J361" t="s">
        <v>547</v>
      </c>
    </row>
    <row r="362" spans="1:13" x14ac:dyDescent="0.25">
      <c r="A362" t="s">
        <v>49</v>
      </c>
      <c r="C362" t="s">
        <v>2004</v>
      </c>
      <c r="D362" t="s">
        <v>337</v>
      </c>
      <c r="E362" s="15" t="s">
        <v>2002</v>
      </c>
      <c r="G362" t="str">
        <f>IF(ISNA(VLOOKUP($B362,NPWS!$B$20:$D$543,3,FALSE)),"",VLOOKUP($B362,NPWS!$B$20:$D$543,3,FALSE))</f>
        <v/>
      </c>
      <c r="H362">
        <v>11</v>
      </c>
    </row>
    <row r="363" spans="1:13" x14ac:dyDescent="0.25">
      <c r="A363" t="s">
        <v>160</v>
      </c>
      <c r="B363" t="s">
        <v>162</v>
      </c>
      <c r="C363" t="s">
        <v>484</v>
      </c>
      <c r="D363" t="s">
        <v>255</v>
      </c>
      <c r="E363" s="15" t="s">
        <v>1906</v>
      </c>
      <c r="G363">
        <f>IF(ISNA(VLOOKUP($B363,NPWS!$B$20:$D$543,3,FALSE)),"",VLOOKUP($B363,NPWS!$B$20:$D$543,3,FALSE))</f>
        <v>2557</v>
      </c>
      <c r="H363">
        <v>19</v>
      </c>
      <c r="K363" t="s">
        <v>161</v>
      </c>
      <c r="L363" t="s">
        <v>163</v>
      </c>
    </row>
    <row r="364" spans="1:13" x14ac:dyDescent="0.25">
      <c r="A364" t="s">
        <v>164</v>
      </c>
      <c r="B364" t="s">
        <v>1940</v>
      </c>
      <c r="C364" t="s">
        <v>500</v>
      </c>
      <c r="D364" t="s">
        <v>289</v>
      </c>
      <c r="E364" s="15" t="s">
        <v>1906</v>
      </c>
      <c r="G364" t="str">
        <f>IF(ISNA(VLOOKUP($B364,NPWS!$B$20:$D$543,3,FALSE)),"",VLOOKUP($B364,NPWS!$B$20:$D$543,3,FALSE))</f>
        <v/>
      </c>
      <c r="H364">
        <v>18</v>
      </c>
      <c r="I364" t="s">
        <v>542</v>
      </c>
      <c r="J364" t="s">
        <v>542</v>
      </c>
    </row>
    <row r="365" spans="1:13" x14ac:dyDescent="0.25">
      <c r="A365" t="s">
        <v>217</v>
      </c>
      <c r="B365" t="s">
        <v>1982</v>
      </c>
      <c r="C365" t="s">
        <v>534</v>
      </c>
      <c r="D365" t="s">
        <v>289</v>
      </c>
      <c r="E365" s="15" t="s">
        <v>1906</v>
      </c>
      <c r="G365" t="str">
        <f>IF(ISNA(VLOOKUP($B365,NPWS!$B$20:$D$543,3,FALSE)),"",VLOOKUP($B365,NPWS!$B$20:$D$543,3,FALSE))</f>
        <v/>
      </c>
      <c r="H365">
        <v>18</v>
      </c>
      <c r="I365" t="s">
        <v>542</v>
      </c>
      <c r="J365" t="s">
        <v>542</v>
      </c>
    </row>
    <row r="366" spans="1:13" x14ac:dyDescent="0.25">
      <c r="A366" t="s">
        <v>272</v>
      </c>
      <c r="C366" t="s">
        <v>539</v>
      </c>
      <c r="D366" t="s">
        <v>549</v>
      </c>
      <c r="E366" s="15" t="s">
        <v>2001</v>
      </c>
      <c r="F366" t="s">
        <v>527</v>
      </c>
      <c r="G366" t="str">
        <f>IF(ISNA(VLOOKUP($B366,NPWS!$B$20:$D$543,3,FALSE)),"",VLOOKUP($B366,NPWS!$B$20:$D$543,3,FALSE))</f>
        <v/>
      </c>
      <c r="H366">
        <v>6</v>
      </c>
      <c r="I366" t="s">
        <v>539</v>
      </c>
      <c r="J366" t="s">
        <v>539</v>
      </c>
    </row>
    <row r="367" spans="1:13" x14ac:dyDescent="0.25">
      <c r="A367" t="s">
        <v>174</v>
      </c>
      <c r="C367" t="s">
        <v>2004</v>
      </c>
      <c r="D367" t="s">
        <v>527</v>
      </c>
      <c r="E367" s="15" t="s">
        <v>1998</v>
      </c>
      <c r="F367" t="s">
        <v>527</v>
      </c>
      <c r="G367" t="str">
        <f>IF(ISNA(VLOOKUP($B367,NPWS!$B$20:$D$543,3,FALSE)),"",VLOOKUP($B367,NPWS!$B$20:$D$543,3,FALSE))</f>
        <v/>
      </c>
      <c r="H367">
        <v>11</v>
      </c>
    </row>
    <row r="368" spans="1:13" x14ac:dyDescent="0.25">
      <c r="A368" t="s">
        <v>185</v>
      </c>
      <c r="B368" t="s">
        <v>187</v>
      </c>
      <c r="C368" t="s">
        <v>484</v>
      </c>
      <c r="D368" t="s">
        <v>255</v>
      </c>
      <c r="E368" s="15" t="s">
        <v>1906</v>
      </c>
      <c r="F368" t="s">
        <v>483</v>
      </c>
      <c r="G368">
        <f>IF(ISNA(VLOOKUP($B368,NPWS!$B$20:$D$543,3,FALSE)),"",VLOOKUP($B368,NPWS!$B$20:$D$543,3,FALSE))</f>
        <v>2655</v>
      </c>
      <c r="H368">
        <v>3</v>
      </c>
      <c r="I368" t="s">
        <v>547</v>
      </c>
      <c r="J368" t="s">
        <v>547</v>
      </c>
      <c r="K368" t="s">
        <v>186</v>
      </c>
      <c r="L368" t="s">
        <v>188</v>
      </c>
      <c r="M368" t="s">
        <v>189</v>
      </c>
    </row>
    <row r="369" spans="1:10" x14ac:dyDescent="0.25">
      <c r="A369" t="s">
        <v>181</v>
      </c>
      <c r="B369" t="s">
        <v>1986</v>
      </c>
      <c r="C369" t="s">
        <v>527</v>
      </c>
      <c r="D369" t="s">
        <v>289</v>
      </c>
      <c r="E369" s="15" t="s">
        <v>1906</v>
      </c>
      <c r="F369" t="s">
        <v>527</v>
      </c>
      <c r="G369">
        <f>IF(ISNA(VLOOKUP($B369,NPWS!$B$20:$D$543,3,FALSE)),"",VLOOKUP($B369,NPWS!$B$20:$D$543,3,FALSE))</f>
        <v>421</v>
      </c>
      <c r="H369">
        <v>18</v>
      </c>
      <c r="I369" t="s">
        <v>542</v>
      </c>
      <c r="J369" t="s">
        <v>542</v>
      </c>
    </row>
    <row r="370" spans="1:10" x14ac:dyDescent="0.25">
      <c r="A370" t="s">
        <v>20</v>
      </c>
      <c r="B370" t="s">
        <v>1987</v>
      </c>
      <c r="C370" t="s">
        <v>538</v>
      </c>
      <c r="D370" t="s">
        <v>289</v>
      </c>
      <c r="E370" s="15" t="s">
        <v>1906</v>
      </c>
      <c r="F370" t="s">
        <v>527</v>
      </c>
      <c r="G370" t="str">
        <f>IF(ISNA(VLOOKUP($B370,NPWS!$B$20:$D$543,3,FALSE)),"",VLOOKUP($B370,NPWS!$B$20:$D$543,3,FALSE))</f>
        <v/>
      </c>
      <c r="H370">
        <v>15</v>
      </c>
      <c r="I370" t="s">
        <v>109</v>
      </c>
      <c r="J370" t="s">
        <v>551</v>
      </c>
    </row>
    <row r="371" spans="1:10" x14ac:dyDescent="0.25">
      <c r="A371" t="s">
        <v>1911</v>
      </c>
      <c r="B371" t="s">
        <v>1910</v>
      </c>
      <c r="C371" t="s">
        <v>534</v>
      </c>
      <c r="D371" t="s">
        <v>289</v>
      </c>
      <c r="E371" s="15" t="s">
        <v>1906</v>
      </c>
      <c r="F371" t="s">
        <v>527</v>
      </c>
      <c r="G371">
        <f>IF(ISNA(VLOOKUP($B371,NPWS!$B$20:$D$543,3,FALSE)),"",VLOOKUP($B371,NPWS!$B$20:$D$543,3,FALSE))</f>
        <v>488</v>
      </c>
      <c r="H371">
        <v>18</v>
      </c>
      <c r="I371" t="s">
        <v>542</v>
      </c>
      <c r="J371" t="s">
        <v>542</v>
      </c>
    </row>
    <row r="372" spans="1:10" x14ac:dyDescent="0.25">
      <c r="A372" t="s">
        <v>1874</v>
      </c>
      <c r="B372" t="s">
        <v>1873</v>
      </c>
      <c r="C372" t="s">
        <v>537</v>
      </c>
      <c r="D372" t="s">
        <v>289</v>
      </c>
      <c r="E372" s="15" t="s">
        <v>1906</v>
      </c>
      <c r="G372">
        <f>IF(ISNA(VLOOKUP($B372,NPWS!$B$20:$D$543,3,FALSE)),"",VLOOKUP($B372,NPWS!$B$20:$D$543,3,FALSE))</f>
        <v>188</v>
      </c>
      <c r="H372">
        <v>15</v>
      </c>
      <c r="I372" t="s">
        <v>542</v>
      </c>
      <c r="J372" t="s">
        <v>542</v>
      </c>
    </row>
    <row r="373" spans="1:10" x14ac:dyDescent="0.25">
      <c r="A373" t="s">
        <v>121</v>
      </c>
      <c r="B373" t="s">
        <v>1849</v>
      </c>
      <c r="C373" t="s">
        <v>535</v>
      </c>
      <c r="D373" t="s">
        <v>289</v>
      </c>
      <c r="E373" s="15" t="s">
        <v>1906</v>
      </c>
      <c r="F373" t="s">
        <v>527</v>
      </c>
      <c r="G373">
        <f>IF(ISNA(VLOOKUP($B373,NPWS!$B$20:$D$543,3,FALSE)),"",VLOOKUP($B373,NPWS!$B$20:$D$543,3,FALSE))</f>
        <v>28</v>
      </c>
      <c r="H373">
        <v>18</v>
      </c>
      <c r="I373" t="s">
        <v>542</v>
      </c>
      <c r="J373" t="s">
        <v>542</v>
      </c>
    </row>
    <row r="374" spans="1:10" x14ac:dyDescent="0.25">
      <c r="A374" t="s">
        <v>273</v>
      </c>
      <c r="B374" t="s">
        <v>1930</v>
      </c>
      <c r="C374" t="s">
        <v>527</v>
      </c>
      <c r="D374" t="s">
        <v>289</v>
      </c>
      <c r="E374" s="15" t="s">
        <v>1906</v>
      </c>
      <c r="F374" t="s">
        <v>527</v>
      </c>
      <c r="G374" t="str">
        <f>IF(ISNA(VLOOKUP($B374,NPWS!$B$20:$D$543,3,FALSE)),"",VLOOKUP($B374,NPWS!$B$20:$D$543,3,FALSE))</f>
        <v/>
      </c>
      <c r="H374">
        <v>18</v>
      </c>
      <c r="I374" t="s">
        <v>542</v>
      </c>
      <c r="J374" t="s">
        <v>542</v>
      </c>
    </row>
    <row r="375" spans="1:10" x14ac:dyDescent="0.25">
      <c r="A375" t="s">
        <v>1988</v>
      </c>
      <c r="B375" t="s">
        <v>1989</v>
      </c>
      <c r="C375" t="s">
        <v>534</v>
      </c>
      <c r="D375" t="s">
        <v>289</v>
      </c>
      <c r="E375" s="15" t="s">
        <v>1906</v>
      </c>
      <c r="F375" t="s">
        <v>527</v>
      </c>
      <c r="G375">
        <f>IF(ISNA(VLOOKUP($B375,NPWS!$B$20:$D$543,3,FALSE)),"",VLOOKUP($B375,NPWS!$B$20:$D$543,3,FALSE))</f>
        <v>625</v>
      </c>
      <c r="H375">
        <v>18</v>
      </c>
      <c r="I375" t="s">
        <v>542</v>
      </c>
      <c r="J375" t="s">
        <v>542</v>
      </c>
    </row>
    <row r="376" spans="1:10" x14ac:dyDescent="0.25">
      <c r="A376" t="s">
        <v>222</v>
      </c>
      <c r="C376" t="s">
        <v>527</v>
      </c>
      <c r="D376" t="s">
        <v>337</v>
      </c>
      <c r="F376" t="s">
        <v>527</v>
      </c>
      <c r="G376" t="str">
        <f>IF(ISNA(VLOOKUP($B376,NPWS!$B$20:$D$543,3,FALSE)),"",VLOOKUP($B376,NPWS!$B$20:$D$543,3,FALSE))</f>
        <v/>
      </c>
      <c r="H376">
        <v>11</v>
      </c>
    </row>
    <row r="377" spans="1:10" x14ac:dyDescent="0.25">
      <c r="A377" t="s">
        <v>8</v>
      </c>
      <c r="B377" t="s">
        <v>558</v>
      </c>
      <c r="C377" t="s">
        <v>533</v>
      </c>
      <c r="D377" t="s">
        <v>289</v>
      </c>
      <c r="E377" s="15" t="s">
        <v>1906</v>
      </c>
      <c r="G377" t="str">
        <f>IF(ISNA(VLOOKUP($B377,NPWS!$B$20:$D$543,3,FALSE)),"",VLOOKUP($B377,NPWS!$B$20:$D$543,3,FALSE))</f>
        <v/>
      </c>
      <c r="H377">
        <v>18</v>
      </c>
      <c r="I377" t="s">
        <v>542</v>
      </c>
      <c r="J377" t="s">
        <v>542</v>
      </c>
    </row>
    <row r="378" spans="1:10" x14ac:dyDescent="0.25">
      <c r="A378" t="s">
        <v>166</v>
      </c>
      <c r="B378" t="s">
        <v>1990</v>
      </c>
      <c r="C378" t="s">
        <v>527</v>
      </c>
      <c r="D378" t="s">
        <v>289</v>
      </c>
      <c r="E378" s="15" t="s">
        <v>1906</v>
      </c>
      <c r="F378" t="s">
        <v>527</v>
      </c>
      <c r="G378" t="str">
        <f>IF(ISNA(VLOOKUP($B378,NPWS!$B$20:$D$543,3,FALSE)),"",VLOOKUP($B378,NPWS!$B$20:$D$543,3,FALSE))</f>
        <v/>
      </c>
      <c r="H378">
        <v>18</v>
      </c>
      <c r="I378" t="s">
        <v>109</v>
      </c>
      <c r="J378" t="s">
        <v>551</v>
      </c>
    </row>
    <row r="379" spans="1:10" x14ac:dyDescent="0.25">
      <c r="A379" t="s">
        <v>1991</v>
      </c>
      <c r="B379" t="s">
        <v>1992</v>
      </c>
      <c r="C379" t="s">
        <v>527</v>
      </c>
      <c r="D379" t="s">
        <v>289</v>
      </c>
      <c r="E379" s="15" t="s">
        <v>1906</v>
      </c>
      <c r="F379" t="s">
        <v>527</v>
      </c>
      <c r="G379" t="str">
        <f>IF(ISNA(VLOOKUP($B379,NPWS!$B$20:$D$543,3,FALSE)),"",VLOOKUP($B379,NPWS!$B$20:$D$543,3,FALSE))</f>
        <v/>
      </c>
      <c r="H379">
        <v>18</v>
      </c>
      <c r="I379" t="s">
        <v>542</v>
      </c>
      <c r="J379" t="s">
        <v>542</v>
      </c>
    </row>
    <row r="380" spans="1:10" x14ac:dyDescent="0.25">
      <c r="A380" t="s">
        <v>279</v>
      </c>
      <c r="B380" t="s">
        <v>1993</v>
      </c>
      <c r="C380" t="s">
        <v>527</v>
      </c>
      <c r="D380" t="s">
        <v>289</v>
      </c>
      <c r="E380" s="15" t="s">
        <v>1906</v>
      </c>
      <c r="F380" t="s">
        <v>527</v>
      </c>
      <c r="G380" t="str">
        <f>IF(ISNA(VLOOKUP($B380,NPWS!$B$20:$D$543,3,FALSE)),"",VLOOKUP($B380,NPWS!$B$20:$D$543,3,FALSE))</f>
        <v/>
      </c>
      <c r="H380">
        <v>18</v>
      </c>
      <c r="I380" t="s">
        <v>542</v>
      </c>
      <c r="J380" t="s">
        <v>542</v>
      </c>
    </row>
    <row r="381" spans="1:10" x14ac:dyDescent="0.25">
      <c r="A381" t="s">
        <v>167</v>
      </c>
      <c r="B381" t="s">
        <v>1994</v>
      </c>
      <c r="C381" t="s">
        <v>534</v>
      </c>
      <c r="D381" t="s">
        <v>289</v>
      </c>
      <c r="E381" s="15" t="s">
        <v>1906</v>
      </c>
      <c r="G381" t="str">
        <f>IF(ISNA(VLOOKUP($B381,NPWS!$B$20:$D$543,3,FALSE)),"",VLOOKUP($B381,NPWS!$B$20:$D$543,3,FALSE))</f>
        <v/>
      </c>
      <c r="H381">
        <v>18</v>
      </c>
      <c r="I381" t="s">
        <v>542</v>
      </c>
      <c r="J381" t="s">
        <v>542</v>
      </c>
    </row>
    <row r="382" spans="1:10" x14ac:dyDescent="0.25">
      <c r="A382" t="s">
        <v>168</v>
      </c>
      <c r="C382" t="s">
        <v>540</v>
      </c>
      <c r="D382" t="s">
        <v>549</v>
      </c>
      <c r="E382" s="15" t="s">
        <v>1906</v>
      </c>
      <c r="G382" t="str">
        <f>IF(ISNA(VLOOKUP($B382,NPWS!$B$20:$D$543,3,FALSE)),"",VLOOKUP($B382,NPWS!$B$20:$D$543,3,FALSE))</f>
        <v/>
      </c>
      <c r="H382">
        <v>5</v>
      </c>
    </row>
    <row r="383" spans="1:10" x14ac:dyDescent="0.25">
      <c r="A383" t="s">
        <v>41</v>
      </c>
      <c r="B383" t="s">
        <v>1822</v>
      </c>
      <c r="C383" t="s">
        <v>535</v>
      </c>
      <c r="D383" t="s">
        <v>289</v>
      </c>
      <c r="E383" s="15" t="s">
        <v>1906</v>
      </c>
      <c r="G383">
        <f>IF(ISNA(VLOOKUP($B383,NPWS!$B$20:$D$543,3,FALSE)),"",VLOOKUP($B383,NPWS!$B$20:$D$543,3,FALSE))</f>
        <v>44</v>
      </c>
      <c r="H383">
        <v>18</v>
      </c>
      <c r="I383" t="s">
        <v>542</v>
      </c>
      <c r="J383" t="s">
        <v>542</v>
      </c>
    </row>
    <row r="384" spans="1:10" x14ac:dyDescent="0.25">
      <c r="A384" t="s">
        <v>169</v>
      </c>
      <c r="B384" t="s">
        <v>1871</v>
      </c>
      <c r="C384" t="s">
        <v>537</v>
      </c>
      <c r="D384" t="s">
        <v>289</v>
      </c>
      <c r="E384" s="15" t="s">
        <v>1906</v>
      </c>
      <c r="G384">
        <f>IF(ISNA(VLOOKUP($B384,NPWS!$B$20:$D$543,3,FALSE)),"",VLOOKUP($B384,NPWS!$B$20:$D$543,3,FALSE))</f>
        <v>202</v>
      </c>
      <c r="H384">
        <v>15</v>
      </c>
      <c r="I384" t="s">
        <v>542</v>
      </c>
      <c r="J384" t="s">
        <v>542</v>
      </c>
    </row>
    <row r="385" spans="1:13" x14ac:dyDescent="0.25">
      <c r="A385" t="s">
        <v>171</v>
      </c>
      <c r="C385" t="s">
        <v>527</v>
      </c>
      <c r="D385" t="s">
        <v>527</v>
      </c>
      <c r="F385" t="s">
        <v>527</v>
      </c>
      <c r="G385" t="str">
        <f>IF(ISNA(VLOOKUP($B385,NPWS!$B$20:$D$543,3,FALSE)),"",VLOOKUP($B385,NPWS!$B$20:$D$543,3,FALSE))</f>
        <v/>
      </c>
      <c r="H385">
        <v>8</v>
      </c>
    </row>
    <row r="386" spans="1:13" x14ac:dyDescent="0.25">
      <c r="A386" t="s">
        <v>21</v>
      </c>
      <c r="B386" t="s">
        <v>1902</v>
      </c>
      <c r="C386" t="s">
        <v>535</v>
      </c>
      <c r="D386" t="s">
        <v>289</v>
      </c>
      <c r="E386" s="15" t="s">
        <v>1906</v>
      </c>
      <c r="G386">
        <f>IF(ISNA(VLOOKUP($B386,NPWS!$B$20:$D$543,3,FALSE)),"",VLOOKUP($B386,NPWS!$B$20:$D$543,3,FALSE))</f>
        <v>267</v>
      </c>
      <c r="H386">
        <v>17</v>
      </c>
      <c r="I386" t="s">
        <v>542</v>
      </c>
      <c r="J386" t="s">
        <v>542</v>
      </c>
    </row>
    <row r="387" spans="1:13" x14ac:dyDescent="0.25">
      <c r="A387" t="s">
        <v>50</v>
      </c>
      <c r="B387" t="s">
        <v>51</v>
      </c>
      <c r="C387" t="s">
        <v>484</v>
      </c>
      <c r="D387" t="s">
        <v>255</v>
      </c>
      <c r="E387" s="15" t="s">
        <v>2001</v>
      </c>
      <c r="F387" t="s">
        <v>527</v>
      </c>
      <c r="G387" t="str">
        <f>IF(ISNA(VLOOKUP($B387,NPWS!$B$20:$D$543,3,FALSE)),"",VLOOKUP($B387,NPWS!$B$20:$D$543,3,FALSE))</f>
        <v/>
      </c>
      <c r="H387">
        <v>3</v>
      </c>
      <c r="I387" t="s">
        <v>547</v>
      </c>
      <c r="J387" t="s">
        <v>547</v>
      </c>
      <c r="L387" t="s">
        <v>52</v>
      </c>
      <c r="M387" t="s">
        <v>53</v>
      </c>
    </row>
    <row r="388" spans="1:13" x14ac:dyDescent="0.25">
      <c r="A388" t="s">
        <v>216</v>
      </c>
      <c r="B388" t="s">
        <v>1905</v>
      </c>
      <c r="C388" t="s">
        <v>535</v>
      </c>
      <c r="D388" t="s">
        <v>289</v>
      </c>
      <c r="E388" s="15" t="s">
        <v>2001</v>
      </c>
      <c r="G388" t="str">
        <f>IF(ISNA(VLOOKUP($B388,NPWS!$B$20:$D$543,3,FALSE)),"",VLOOKUP($B388,NPWS!$B$20:$D$543,3,FALSE))</f>
        <v/>
      </c>
      <c r="H388">
        <v>18</v>
      </c>
      <c r="I388" t="s">
        <v>542</v>
      </c>
      <c r="J388" t="s">
        <v>542</v>
      </c>
    </row>
  </sheetData>
  <autoFilter ref="A1:M388">
    <sortState ref="A2:G390">
      <sortCondition ref="A1"/>
    </sortState>
  </autoFilter>
  <dataValidations count="5">
    <dataValidation type="list" allowBlank="1" showInputMessage="1" showErrorMessage="1" sqref="E96:E121 E2:E94 E123:E127 E129:E139 E142:E388">
      <formula1>Indig</formula1>
    </dataValidation>
    <dataValidation type="list" allowBlank="1" showInputMessage="1" showErrorMessage="1" sqref="E95 E122 E128 E140:E141">
      <formula1>"Y,N,NA"</formula1>
    </dataValidation>
    <dataValidation type="list" errorStyle="warning" allowBlank="1" showInputMessage="1" showErrorMessage="1" error="not on pick list" sqref="C2:C388">
      <formula1>Coordinator</formula1>
    </dataValidation>
    <dataValidation type="list" allowBlank="1" showInputMessage="1" showErrorMessage="1" sqref="D2:D388">
      <formula1>SpeciesType</formula1>
    </dataValidation>
    <dataValidation type="list" allowBlank="1" showInputMessage="1" showErrorMessage="1" sqref="I2:J388">
      <formula1>Training</formula1>
    </dataValidation>
  </dataValidations>
  <pageMargins left="0.31" right="0.23" top="0.5" bottom="0.55000000000000004" header="0.3" footer="0.3"/>
  <pageSetup paperSize="9" scale="75" fitToHeight="0" orientation="landscape" verticalDpi="4"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F21" sqref="F21"/>
    </sheetView>
  </sheetViews>
  <sheetFormatPr defaultRowHeight="15" x14ac:dyDescent="0.25"/>
  <cols>
    <col min="1" max="1" width="20" bestFit="1" customWidth="1"/>
    <col min="3" max="3" width="17.7109375" bestFit="1" customWidth="1"/>
    <col min="11" max="11" width="11.7109375" bestFit="1" customWidth="1"/>
    <col min="12" max="12" width="24.7109375" bestFit="1" customWidth="1"/>
    <col min="13" max="13" width="19" bestFit="1" customWidth="1"/>
  </cols>
  <sheetData>
    <row r="1" spans="1:13" x14ac:dyDescent="0.25">
      <c r="A1" t="s">
        <v>528</v>
      </c>
    </row>
    <row r="2" spans="1:13" x14ac:dyDescent="0.25">
      <c r="A2" s="1" t="s">
        <v>529</v>
      </c>
      <c r="C2" s="1" t="s">
        <v>541</v>
      </c>
      <c r="E2" s="1" t="s">
        <v>569</v>
      </c>
      <c r="H2" s="1" t="s">
        <v>1995</v>
      </c>
    </row>
    <row r="3" spans="1:13" x14ac:dyDescent="0.25">
      <c r="A3" s="12" t="s">
        <v>530</v>
      </c>
      <c r="B3" s="12"/>
      <c r="C3" s="12" t="s">
        <v>542</v>
      </c>
      <c r="E3" t="s">
        <v>289</v>
      </c>
      <c r="F3" t="s">
        <v>570</v>
      </c>
      <c r="H3" t="s">
        <v>1906</v>
      </c>
      <c r="I3" t="s">
        <v>1996</v>
      </c>
    </row>
    <row r="4" spans="1:13" x14ac:dyDescent="0.25">
      <c r="A4" s="12" t="s">
        <v>531</v>
      </c>
      <c r="B4" s="12"/>
      <c r="C4" s="12" t="s">
        <v>543</v>
      </c>
      <c r="E4" t="s">
        <v>549</v>
      </c>
      <c r="F4" t="s">
        <v>571</v>
      </c>
      <c r="H4" t="s">
        <v>2001</v>
      </c>
      <c r="I4" t="s">
        <v>1997</v>
      </c>
    </row>
    <row r="5" spans="1:13" x14ac:dyDescent="0.25">
      <c r="A5" s="12" t="s">
        <v>532</v>
      </c>
      <c r="B5" s="12"/>
      <c r="C5" s="12" t="s">
        <v>544</v>
      </c>
      <c r="E5" t="s">
        <v>255</v>
      </c>
      <c r="F5" t="s">
        <v>572</v>
      </c>
      <c r="H5" t="s">
        <v>1998</v>
      </c>
      <c r="I5" t="s">
        <v>1999</v>
      </c>
    </row>
    <row r="6" spans="1:13" x14ac:dyDescent="0.25">
      <c r="A6" s="12" t="s">
        <v>533</v>
      </c>
      <c r="B6" s="12"/>
      <c r="C6" s="12" t="s">
        <v>545</v>
      </c>
      <c r="E6" t="s">
        <v>337</v>
      </c>
      <c r="F6" t="s">
        <v>573</v>
      </c>
      <c r="H6" t="s">
        <v>2002</v>
      </c>
      <c r="I6" t="s">
        <v>2000</v>
      </c>
    </row>
    <row r="7" spans="1:13" x14ac:dyDescent="0.25">
      <c r="A7" s="12" t="s">
        <v>534</v>
      </c>
      <c r="B7" s="12"/>
      <c r="C7" s="12" t="s">
        <v>539</v>
      </c>
      <c r="E7" t="s">
        <v>550</v>
      </c>
      <c r="F7" t="s">
        <v>350</v>
      </c>
    </row>
    <row r="8" spans="1:13" x14ac:dyDescent="0.25">
      <c r="A8" s="12" t="s">
        <v>535</v>
      </c>
      <c r="B8" s="12"/>
      <c r="C8" s="12" t="s">
        <v>95</v>
      </c>
      <c r="E8" t="s">
        <v>502</v>
      </c>
      <c r="F8" t="s">
        <v>147</v>
      </c>
    </row>
    <row r="9" spans="1:13" x14ac:dyDescent="0.25">
      <c r="A9" s="12" t="s">
        <v>536</v>
      </c>
      <c r="B9" s="12"/>
      <c r="C9" s="12" t="s">
        <v>103</v>
      </c>
      <c r="F9" t="s">
        <v>574</v>
      </c>
    </row>
    <row r="10" spans="1:13" x14ac:dyDescent="0.25">
      <c r="A10" s="12" t="s">
        <v>537</v>
      </c>
      <c r="B10" s="12"/>
      <c r="C10" s="12" t="s">
        <v>109</v>
      </c>
      <c r="F10" t="s">
        <v>575</v>
      </c>
    </row>
    <row r="11" spans="1:13" x14ac:dyDescent="0.25">
      <c r="A11" s="12" t="s">
        <v>484</v>
      </c>
      <c r="B11" s="12"/>
      <c r="C11" s="14" t="s">
        <v>551</v>
      </c>
      <c r="F11" t="s">
        <v>576</v>
      </c>
    </row>
    <row r="12" spans="1:13" x14ac:dyDescent="0.25">
      <c r="A12" s="12" t="s">
        <v>538</v>
      </c>
      <c r="B12" s="12"/>
      <c r="C12" s="12" t="s">
        <v>546</v>
      </c>
      <c r="F12" t="s">
        <v>577</v>
      </c>
    </row>
    <row r="13" spans="1:13" x14ac:dyDescent="0.25">
      <c r="A13" s="12" t="s">
        <v>539</v>
      </c>
      <c r="B13" s="12"/>
      <c r="C13" s="12" t="s">
        <v>547</v>
      </c>
      <c r="F13" t="s">
        <v>90</v>
      </c>
    </row>
    <row r="14" spans="1:13" ht="30" x14ac:dyDescent="0.25">
      <c r="A14" s="13" t="s">
        <v>540</v>
      </c>
      <c r="B14" s="12"/>
      <c r="C14" s="12" t="s">
        <v>548</v>
      </c>
      <c r="F14" t="s">
        <v>578</v>
      </c>
    </row>
    <row r="15" spans="1:13" x14ac:dyDescent="0.25">
      <c r="A15" s="14" t="s">
        <v>2004</v>
      </c>
      <c r="B15" s="12"/>
      <c r="C15" s="12"/>
      <c r="F15" t="s">
        <v>579</v>
      </c>
      <c r="K15" s="45" t="s">
        <v>1833</v>
      </c>
      <c r="L15" s="45" t="s">
        <v>1832</v>
      </c>
      <c r="M15" s="45" t="s">
        <v>4</v>
      </c>
    </row>
    <row r="16" spans="1:13" x14ac:dyDescent="0.25">
      <c r="F16" t="s">
        <v>106</v>
      </c>
      <c r="K16" s="44" t="s">
        <v>1831</v>
      </c>
      <c r="L16" s="44" t="s">
        <v>533</v>
      </c>
      <c r="M16" s="44" t="s">
        <v>1834</v>
      </c>
    </row>
    <row r="17" spans="6:13" x14ac:dyDescent="0.25">
      <c r="F17" t="s">
        <v>337</v>
      </c>
      <c r="K17" s="44"/>
      <c r="L17" s="44" t="s">
        <v>538</v>
      </c>
      <c r="M17" s="44"/>
    </row>
    <row r="18" spans="6:13" x14ac:dyDescent="0.25">
      <c r="F18" t="s">
        <v>138</v>
      </c>
      <c r="K18" s="44" t="s">
        <v>494</v>
      </c>
      <c r="L18" s="44" t="s">
        <v>534</v>
      </c>
      <c r="M18" s="44"/>
    </row>
    <row r="19" spans="6:13" x14ac:dyDescent="0.25">
      <c r="F19" t="s">
        <v>580</v>
      </c>
      <c r="K19" s="44" t="s">
        <v>488</v>
      </c>
      <c r="L19" s="44" t="s">
        <v>535</v>
      </c>
      <c r="M19" s="44"/>
    </row>
    <row r="20" spans="6:13" x14ac:dyDescent="0.25">
      <c r="F20" t="s">
        <v>581</v>
      </c>
      <c r="K20" s="44" t="s">
        <v>500</v>
      </c>
      <c r="L20" s="44" t="s">
        <v>536</v>
      </c>
      <c r="M20" s="44"/>
    </row>
    <row r="21" spans="6:13" x14ac:dyDescent="0.25">
      <c r="F21" t="s">
        <v>582</v>
      </c>
      <c r="K21" s="44" t="s">
        <v>490</v>
      </c>
      <c r="L21" s="44"/>
      <c r="M21" s="44" t="s">
        <v>1835</v>
      </c>
    </row>
    <row r="22" spans="6:13" x14ac:dyDescent="0.25">
      <c r="K22" s="44" t="s">
        <v>495</v>
      </c>
      <c r="L22" s="44"/>
      <c r="M22" s="44" t="s">
        <v>1835</v>
      </c>
    </row>
    <row r="23" spans="6:13" x14ac:dyDescent="0.25">
      <c r="K23" s="44" t="s">
        <v>496</v>
      </c>
      <c r="L23" s="44" t="s">
        <v>537</v>
      </c>
      <c r="M23" s="44"/>
    </row>
  </sheetData>
  <dataValidations count="1">
    <dataValidation type="list" allowBlank="1" showInputMessage="1" showErrorMessage="1" sqref="K18:K22">
      <formula1>Coordinator</formula1>
    </dataValidation>
  </dataValidations>
  <pageMargins left="0.7" right="0.7" top="0.75" bottom="0.75" header="0.3" footer="0.3"/>
  <pageSetup paperSize="9" orientation="landscape" verticalDpi="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B24" sqref="B24"/>
    </sheetView>
  </sheetViews>
  <sheetFormatPr defaultRowHeight="15" x14ac:dyDescent="0.25"/>
  <cols>
    <col min="1" max="1" width="12.28515625" customWidth="1"/>
    <col min="7" max="7" width="3.7109375" customWidth="1"/>
    <col min="8" max="8" width="9.85546875" bestFit="1" customWidth="1"/>
    <col min="9" max="9" width="9.85546875" customWidth="1"/>
  </cols>
  <sheetData>
    <row r="1" spans="1:10" x14ac:dyDescent="0.25">
      <c r="A1" t="s">
        <v>2005</v>
      </c>
    </row>
    <row r="2" spans="1:10" x14ac:dyDescent="0.25">
      <c r="A2" s="1" t="s">
        <v>2019</v>
      </c>
    </row>
    <row r="3" spans="1:10" ht="15.75" thickBot="1" x14ac:dyDescent="0.3">
      <c r="H3" t="s">
        <v>2021</v>
      </c>
    </row>
    <row r="4" spans="1:10" x14ac:dyDescent="0.25">
      <c r="A4" s="48" t="s">
        <v>2006</v>
      </c>
      <c r="B4" s="51" t="s">
        <v>2009</v>
      </c>
      <c r="C4" s="52"/>
      <c r="D4" s="51" t="s">
        <v>2010</v>
      </c>
      <c r="E4" s="52"/>
      <c r="F4" s="64" t="s">
        <v>2020</v>
      </c>
      <c r="H4" s="47" t="s">
        <v>2025</v>
      </c>
      <c r="I4" s="47"/>
      <c r="J4" s="44"/>
    </row>
    <row r="5" spans="1:10" ht="15.75" thickBot="1" x14ac:dyDescent="0.3">
      <c r="A5" s="61"/>
      <c r="B5" s="62" t="s">
        <v>2007</v>
      </c>
      <c r="C5" s="63" t="s">
        <v>2008</v>
      </c>
      <c r="D5" s="62" t="s">
        <v>2007</v>
      </c>
      <c r="E5" s="63" t="s">
        <v>2008</v>
      </c>
      <c r="F5" s="67"/>
      <c r="H5" s="68" t="s">
        <v>2009</v>
      </c>
      <c r="I5" s="68" t="s">
        <v>2010</v>
      </c>
      <c r="J5" s="68" t="s">
        <v>2022</v>
      </c>
    </row>
    <row r="6" spans="1:10" x14ac:dyDescent="0.25">
      <c r="A6" s="57" t="s">
        <v>2011</v>
      </c>
      <c r="B6" s="58"/>
      <c r="C6" s="59"/>
      <c r="D6" s="60"/>
      <c r="E6" s="59"/>
      <c r="F6" s="65"/>
      <c r="H6" s="44" t="s">
        <v>2023</v>
      </c>
      <c r="I6" s="44" t="s">
        <v>2023</v>
      </c>
      <c r="J6" s="44" t="s">
        <v>2024</v>
      </c>
    </row>
    <row r="7" spans="1:10" x14ac:dyDescent="0.25">
      <c r="A7" s="49" t="s">
        <v>538</v>
      </c>
      <c r="B7" s="53"/>
      <c r="C7" s="54"/>
      <c r="D7" s="53"/>
      <c r="E7" s="54"/>
      <c r="F7" s="65"/>
      <c r="H7" s="44" t="s">
        <v>109</v>
      </c>
      <c r="I7" s="44" t="s">
        <v>566</v>
      </c>
      <c r="J7" s="44"/>
    </row>
    <row r="8" spans="1:10" x14ac:dyDescent="0.25">
      <c r="A8" s="49" t="s">
        <v>2012</v>
      </c>
      <c r="B8" s="53"/>
      <c r="C8" s="54"/>
      <c r="D8" s="53"/>
      <c r="E8" s="54"/>
      <c r="F8" s="65"/>
      <c r="H8" s="44" t="s">
        <v>2023</v>
      </c>
      <c r="I8" s="44" t="s">
        <v>2023</v>
      </c>
      <c r="J8" s="44"/>
    </row>
    <row r="9" spans="1:10" x14ac:dyDescent="0.25">
      <c r="A9" s="49" t="s">
        <v>2013</v>
      </c>
      <c r="B9" s="53"/>
      <c r="C9" s="54"/>
      <c r="D9" s="53"/>
      <c r="E9" s="54"/>
      <c r="F9" s="65"/>
      <c r="H9" s="44" t="s">
        <v>2023</v>
      </c>
      <c r="I9" s="44" t="s">
        <v>2023</v>
      </c>
      <c r="J9" s="44"/>
    </row>
    <row r="10" spans="1:10" x14ac:dyDescent="0.25">
      <c r="A10" s="49" t="s">
        <v>2014</v>
      </c>
      <c r="B10" s="53"/>
      <c r="C10" s="54"/>
      <c r="D10" s="53"/>
      <c r="E10" s="54"/>
      <c r="F10" s="65"/>
      <c r="H10" s="44" t="s">
        <v>139</v>
      </c>
      <c r="I10" s="44" t="s">
        <v>139</v>
      </c>
      <c r="J10" s="44"/>
    </row>
    <row r="11" spans="1:10" x14ac:dyDescent="0.25">
      <c r="A11" s="49" t="s">
        <v>2015</v>
      </c>
      <c r="B11" s="53"/>
      <c r="C11" s="54"/>
      <c r="D11" s="53"/>
      <c r="E11" s="54"/>
      <c r="F11" s="65"/>
      <c r="H11" s="44" t="s">
        <v>139</v>
      </c>
      <c r="I11" s="44" t="s">
        <v>139</v>
      </c>
      <c r="J11" s="44"/>
    </row>
    <row r="12" spans="1:10" x14ac:dyDescent="0.25">
      <c r="A12" s="49" t="s">
        <v>344</v>
      </c>
      <c r="B12" s="53"/>
      <c r="C12" s="54"/>
      <c r="D12" s="53"/>
      <c r="E12" s="54"/>
      <c r="F12" s="65"/>
      <c r="H12" s="44" t="s">
        <v>2023</v>
      </c>
      <c r="I12" s="44" t="s">
        <v>344</v>
      </c>
      <c r="J12" s="44"/>
    </row>
    <row r="13" spans="1:10" x14ac:dyDescent="0.25">
      <c r="A13" s="49" t="s">
        <v>539</v>
      </c>
      <c r="B13" s="53"/>
      <c r="C13" s="54"/>
      <c r="D13" s="53"/>
      <c r="E13" s="54"/>
      <c r="F13" s="65"/>
      <c r="H13" s="44" t="s">
        <v>2028</v>
      </c>
      <c r="I13" s="44" t="s">
        <v>2027</v>
      </c>
      <c r="J13" s="44"/>
    </row>
    <row r="14" spans="1:10" x14ac:dyDescent="0.25">
      <c r="A14" s="49" t="s">
        <v>103</v>
      </c>
      <c r="B14" s="53"/>
      <c r="C14" s="54"/>
      <c r="D14" s="53"/>
      <c r="E14" s="54"/>
      <c r="F14" s="65"/>
      <c r="H14" s="44" t="s">
        <v>2023</v>
      </c>
      <c r="I14" s="44" t="s">
        <v>103</v>
      </c>
      <c r="J14" s="44"/>
    </row>
    <row r="15" spans="1:10" x14ac:dyDescent="0.25">
      <c r="A15" s="49" t="s">
        <v>168</v>
      </c>
      <c r="B15" s="53"/>
      <c r="C15" s="54"/>
      <c r="D15" s="53"/>
      <c r="E15" s="54"/>
      <c r="F15" s="65"/>
      <c r="H15" s="44" t="s">
        <v>2023</v>
      </c>
      <c r="I15" s="44" t="s">
        <v>168</v>
      </c>
      <c r="J15" s="44"/>
    </row>
    <row r="16" spans="1:10" x14ac:dyDescent="0.25">
      <c r="A16" s="49" t="s">
        <v>2016</v>
      </c>
      <c r="B16" s="53"/>
      <c r="C16" s="54"/>
      <c r="D16" s="53"/>
      <c r="E16" s="54"/>
      <c r="F16" s="49"/>
      <c r="H16" s="44" t="s">
        <v>544</v>
      </c>
      <c r="I16" s="44" t="s">
        <v>544</v>
      </c>
      <c r="J16" s="44"/>
    </row>
    <row r="17" spans="1:10" x14ac:dyDescent="0.25">
      <c r="A17" s="49" t="s">
        <v>2017</v>
      </c>
      <c r="B17" s="53"/>
      <c r="C17" s="54"/>
      <c r="D17" s="53"/>
      <c r="E17" s="54"/>
      <c r="F17" s="49"/>
      <c r="H17" s="44" t="s">
        <v>544</v>
      </c>
      <c r="I17" s="44" t="s">
        <v>544</v>
      </c>
      <c r="J17" s="44"/>
    </row>
    <row r="18" spans="1:10" x14ac:dyDescent="0.25">
      <c r="A18" s="49" t="s">
        <v>95</v>
      </c>
      <c r="B18" s="53"/>
      <c r="C18" s="54"/>
      <c r="D18" s="53"/>
      <c r="E18" s="54"/>
      <c r="F18" s="65"/>
      <c r="H18" s="44" t="s">
        <v>2023</v>
      </c>
      <c r="I18" s="44" t="s">
        <v>2023</v>
      </c>
      <c r="J18" s="44" t="s">
        <v>95</v>
      </c>
    </row>
    <row r="19" spans="1:10" ht="15.75" thickBot="1" x14ac:dyDescent="0.3">
      <c r="A19" s="50" t="s">
        <v>2018</v>
      </c>
      <c r="B19" s="55"/>
      <c r="C19" s="56"/>
      <c r="D19" s="55"/>
      <c r="E19" s="56"/>
      <c r="F19" s="66"/>
      <c r="H19" s="44" t="s">
        <v>2023</v>
      </c>
      <c r="I19" s="44" t="s">
        <v>2023</v>
      </c>
      <c r="J19" s="44"/>
    </row>
    <row r="20" spans="1:10" x14ac:dyDescent="0.25">
      <c r="H20" t="s">
        <v>2026</v>
      </c>
    </row>
  </sheetData>
  <mergeCells count="4">
    <mergeCell ref="B4:C4"/>
    <mergeCell ref="D4:E4"/>
    <mergeCell ref="A4:A5"/>
    <mergeCell ref="H4:I4"/>
  </mergeCells>
  <pageMargins left="0.7" right="0.7" top="0.75" bottom="0.75" header="0.3" footer="0.3"/>
  <pageSetup paperSize="9" orientation="portrait" verticalDpi="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8"/>
  <sheetViews>
    <sheetView topLeftCell="A528" zoomScale="110" zoomScaleNormal="110" workbookViewId="0">
      <selection activeCell="A552" sqref="A552"/>
    </sheetView>
  </sheetViews>
  <sheetFormatPr defaultColWidth="31.7109375" defaultRowHeight="12.75" x14ac:dyDescent="0.25"/>
  <cols>
    <col min="1" max="16384" width="31.7109375" style="19"/>
  </cols>
  <sheetData>
    <row r="1" spans="2:2" s="18" customFormat="1" ht="19.5" customHeight="1" x14ac:dyDescent="0.25">
      <c r="B1" s="18" t="s">
        <v>593</v>
      </c>
    </row>
    <row r="2" spans="2:2" ht="12.95" customHeight="1" x14ac:dyDescent="0.25">
      <c r="B2" s="19" t="s">
        <v>594</v>
      </c>
    </row>
    <row r="3" spans="2:2" ht="12.95" customHeight="1" x14ac:dyDescent="0.25">
      <c r="B3" s="19" t="s">
        <v>595</v>
      </c>
    </row>
    <row r="4" spans="2:2" ht="12.95" customHeight="1" x14ac:dyDescent="0.25">
      <c r="B4" s="19" t="s">
        <v>596</v>
      </c>
    </row>
    <row r="5" spans="2:2" ht="12.95" customHeight="1" x14ac:dyDescent="0.25">
      <c r="B5" s="19" t="s">
        <v>597</v>
      </c>
    </row>
    <row r="6" spans="2:2" ht="12.95" customHeight="1" x14ac:dyDescent="0.25">
      <c r="B6" s="19" t="s">
        <v>598</v>
      </c>
    </row>
    <row r="7" spans="2:2" ht="12.95" customHeight="1" x14ac:dyDescent="0.25">
      <c r="B7" s="19" t="s">
        <v>599</v>
      </c>
    </row>
    <row r="8" spans="2:2" ht="12.95" customHeight="1" x14ac:dyDescent="0.25">
      <c r="B8" s="20" t="s">
        <v>600</v>
      </c>
    </row>
    <row r="9" spans="2:2" ht="12.95" customHeight="1" x14ac:dyDescent="0.25">
      <c r="B9" s="19" t="s">
        <v>601</v>
      </c>
    </row>
    <row r="10" spans="2:2" ht="12.95" customHeight="1" x14ac:dyDescent="0.25">
      <c r="B10" s="19" t="s">
        <v>602</v>
      </c>
    </row>
    <row r="11" spans="2:2" ht="12.95" customHeight="1" x14ac:dyDescent="0.25">
      <c r="B11" s="19" t="s">
        <v>603</v>
      </c>
    </row>
    <row r="12" spans="2:2" ht="12.95" customHeight="1" x14ac:dyDescent="0.25">
      <c r="B12" s="19" t="s">
        <v>604</v>
      </c>
    </row>
    <row r="13" spans="2:2" ht="12.95" customHeight="1" x14ac:dyDescent="0.25">
      <c r="B13" s="19" t="s">
        <v>605</v>
      </c>
    </row>
    <row r="14" spans="2:2" ht="12.95" customHeight="1" x14ac:dyDescent="0.25">
      <c r="B14" s="19" t="s">
        <v>606</v>
      </c>
    </row>
    <row r="15" spans="2:2" ht="12.95" customHeight="1" x14ac:dyDescent="0.25">
      <c r="B15" s="19" t="s">
        <v>607</v>
      </c>
    </row>
    <row r="16" spans="2:2" ht="12.95" customHeight="1" x14ac:dyDescent="0.25">
      <c r="B16" s="19" t="s">
        <v>608</v>
      </c>
    </row>
    <row r="17" spans="1:6" ht="14.1" customHeight="1" x14ac:dyDescent="0.25">
      <c r="B17" s="19" t="s">
        <v>609</v>
      </c>
    </row>
    <row r="18" spans="1:6" ht="14.1" customHeight="1" x14ac:dyDescent="0.25">
      <c r="B18" s="19" t="s">
        <v>610</v>
      </c>
    </row>
    <row r="19" spans="1:6" ht="14.1" customHeight="1" x14ac:dyDescent="0.25">
      <c r="B19" s="19" t="s">
        <v>611</v>
      </c>
    </row>
    <row r="20" spans="1:6" s="18" customFormat="1" ht="36.950000000000003" customHeight="1" x14ac:dyDescent="0.25">
      <c r="A20" s="21" t="s">
        <v>466</v>
      </c>
      <c r="B20" s="21" t="s">
        <v>474</v>
      </c>
      <c r="C20" s="21" t="s">
        <v>466</v>
      </c>
      <c r="D20" s="22" t="s">
        <v>612</v>
      </c>
      <c r="E20" s="21" t="s">
        <v>613</v>
      </c>
      <c r="F20" s="21" t="s">
        <v>614</v>
      </c>
    </row>
    <row r="21" spans="1:6" ht="21.75" customHeight="1" x14ac:dyDescent="0.25">
      <c r="A21" s="23"/>
      <c r="B21" s="21" t="s">
        <v>615</v>
      </c>
      <c r="C21" s="23"/>
      <c r="D21" s="24"/>
      <c r="E21" s="23"/>
      <c r="F21" s="23"/>
    </row>
    <row r="22" spans="1:6" ht="15" customHeight="1" x14ac:dyDescent="0.25">
      <c r="A22" s="25" t="s">
        <v>617</v>
      </c>
      <c r="B22" s="25" t="s">
        <v>616</v>
      </c>
      <c r="C22" s="25" t="s">
        <v>617</v>
      </c>
      <c r="D22" s="26">
        <v>3001</v>
      </c>
      <c r="E22" s="25" t="s">
        <v>618</v>
      </c>
      <c r="F22" s="25" t="s">
        <v>619</v>
      </c>
    </row>
    <row r="23" spans="1:6" ht="15" customHeight="1" x14ac:dyDescent="0.25">
      <c r="A23" s="25" t="s">
        <v>621</v>
      </c>
      <c r="B23" s="25" t="s">
        <v>620</v>
      </c>
      <c r="C23" s="25" t="s">
        <v>621</v>
      </c>
      <c r="D23" s="26">
        <v>3131</v>
      </c>
      <c r="E23" s="25" t="s">
        <v>618</v>
      </c>
      <c r="F23" s="25" t="s">
        <v>619</v>
      </c>
    </row>
    <row r="24" spans="1:6" ht="15" customHeight="1" x14ac:dyDescent="0.25">
      <c r="A24" s="25" t="s">
        <v>623</v>
      </c>
      <c r="B24" s="25" t="s">
        <v>622</v>
      </c>
      <c r="C24" s="25" t="s">
        <v>623</v>
      </c>
      <c r="D24" s="26">
        <v>3134</v>
      </c>
      <c r="E24" s="25" t="s">
        <v>618</v>
      </c>
      <c r="F24" s="25" t="s">
        <v>619</v>
      </c>
    </row>
    <row r="25" spans="1:6" ht="15" customHeight="1" x14ac:dyDescent="0.25">
      <c r="A25" s="25" t="s">
        <v>625</v>
      </c>
      <c r="B25" s="25" t="s">
        <v>624</v>
      </c>
      <c r="C25" s="25" t="s">
        <v>625</v>
      </c>
      <c r="D25" s="26">
        <v>3135</v>
      </c>
      <c r="E25" s="25" t="s">
        <v>618</v>
      </c>
      <c r="F25" s="25" t="s">
        <v>619</v>
      </c>
    </row>
    <row r="26" spans="1:6" ht="15" customHeight="1" x14ac:dyDescent="0.25">
      <c r="A26" s="25" t="s">
        <v>627</v>
      </c>
      <c r="B26" s="25" t="s">
        <v>626</v>
      </c>
      <c r="C26" s="25" t="s">
        <v>627</v>
      </c>
      <c r="D26" s="26">
        <v>3165</v>
      </c>
      <c r="E26" s="25" t="s">
        <v>618</v>
      </c>
      <c r="F26" s="25" t="s">
        <v>628</v>
      </c>
    </row>
    <row r="27" spans="1:6" ht="15" customHeight="1" x14ac:dyDescent="0.25">
      <c r="A27" s="25" t="s">
        <v>630</v>
      </c>
      <c r="B27" s="25" t="s">
        <v>629</v>
      </c>
      <c r="C27" s="25" t="s">
        <v>630</v>
      </c>
      <c r="D27" s="26">
        <v>3018</v>
      </c>
      <c r="E27" s="25" t="s">
        <v>618</v>
      </c>
      <c r="F27" s="25" t="s">
        <v>628</v>
      </c>
    </row>
    <row r="28" spans="1:6" ht="15" customHeight="1" x14ac:dyDescent="0.25">
      <c r="A28" s="25" t="s">
        <v>632</v>
      </c>
      <c r="B28" s="25" t="s">
        <v>631</v>
      </c>
      <c r="C28" s="25" t="s">
        <v>632</v>
      </c>
      <c r="D28" s="26">
        <v>3024</v>
      </c>
      <c r="E28" s="25" t="s">
        <v>618</v>
      </c>
      <c r="F28" s="25" t="s">
        <v>628</v>
      </c>
    </row>
    <row r="29" spans="1:6" ht="15" customHeight="1" x14ac:dyDescent="0.25">
      <c r="A29" s="25" t="s">
        <v>634</v>
      </c>
      <c r="B29" s="25" t="s">
        <v>633</v>
      </c>
      <c r="C29" s="25" t="s">
        <v>634</v>
      </c>
      <c r="D29" s="26">
        <v>3025</v>
      </c>
      <c r="E29" s="25" t="s">
        <v>618</v>
      </c>
      <c r="F29" s="25" t="s">
        <v>628</v>
      </c>
    </row>
    <row r="30" spans="1:6" ht="15" customHeight="1" x14ac:dyDescent="0.25">
      <c r="A30" s="25" t="s">
        <v>636</v>
      </c>
      <c r="B30" s="25" t="s">
        <v>635</v>
      </c>
      <c r="C30" s="25" t="s">
        <v>636</v>
      </c>
      <c r="D30" s="26">
        <v>3052</v>
      </c>
      <c r="E30" s="25" t="s">
        <v>618</v>
      </c>
      <c r="F30" s="25" t="s">
        <v>619</v>
      </c>
    </row>
    <row r="31" spans="1:6" ht="15" customHeight="1" x14ac:dyDescent="0.25">
      <c r="A31" s="25" t="s">
        <v>638</v>
      </c>
      <c r="B31" s="25" t="s">
        <v>637</v>
      </c>
      <c r="C31" s="25" t="s">
        <v>638</v>
      </c>
      <c r="D31" s="26">
        <v>3058</v>
      </c>
      <c r="E31" s="25" t="s">
        <v>618</v>
      </c>
      <c r="F31" s="25" t="s">
        <v>619</v>
      </c>
    </row>
    <row r="32" spans="1:6" ht="15" customHeight="1" x14ac:dyDescent="0.25">
      <c r="A32" s="25" t="s">
        <v>640</v>
      </c>
      <c r="B32" s="25" t="s">
        <v>639</v>
      </c>
      <c r="C32" s="25" t="s">
        <v>640</v>
      </c>
      <c r="D32" s="26">
        <v>3059</v>
      </c>
      <c r="E32" s="25" t="s">
        <v>618</v>
      </c>
      <c r="F32" s="25" t="s">
        <v>619</v>
      </c>
    </row>
    <row r="33" spans="1:6" ht="15" customHeight="1" x14ac:dyDescent="0.25">
      <c r="A33" s="25" t="s">
        <v>642</v>
      </c>
      <c r="B33" s="25" t="s">
        <v>641</v>
      </c>
      <c r="C33" s="25" t="s">
        <v>642</v>
      </c>
      <c r="D33" s="26">
        <v>3060</v>
      </c>
      <c r="E33" s="25" t="s">
        <v>618</v>
      </c>
      <c r="F33" s="25" t="s">
        <v>619</v>
      </c>
    </row>
    <row r="34" spans="1:6" ht="15" customHeight="1" x14ac:dyDescent="0.25">
      <c r="A34" s="25" t="s">
        <v>644</v>
      </c>
      <c r="B34" s="25" t="s">
        <v>643</v>
      </c>
      <c r="C34" s="25" t="s">
        <v>644</v>
      </c>
      <c r="D34" s="26">
        <v>3112</v>
      </c>
      <c r="E34" s="25" t="s">
        <v>618</v>
      </c>
      <c r="F34" s="25" t="s">
        <v>619</v>
      </c>
    </row>
    <row r="35" spans="1:6" ht="15" customHeight="1" x14ac:dyDescent="0.25">
      <c r="A35" s="25" t="s">
        <v>646</v>
      </c>
      <c r="B35" s="25" t="s">
        <v>645</v>
      </c>
      <c r="C35" s="25" t="s">
        <v>646</v>
      </c>
      <c r="D35" s="26">
        <v>3061</v>
      </c>
      <c r="E35" s="25" t="s">
        <v>618</v>
      </c>
      <c r="F35" s="25" t="s">
        <v>619</v>
      </c>
    </row>
    <row r="36" spans="1:6" ht="15" customHeight="1" x14ac:dyDescent="0.25">
      <c r="A36" s="25" t="s">
        <v>648</v>
      </c>
      <c r="B36" s="25" t="s">
        <v>647</v>
      </c>
      <c r="C36" s="25" t="s">
        <v>648</v>
      </c>
      <c r="D36" s="26">
        <v>3062</v>
      </c>
      <c r="E36" s="25" t="s">
        <v>618</v>
      </c>
      <c r="F36" s="25" t="s">
        <v>619</v>
      </c>
    </row>
    <row r="37" spans="1:6" ht="15" customHeight="1" x14ac:dyDescent="0.25">
      <c r="A37" s="25" t="s">
        <v>650</v>
      </c>
      <c r="B37" s="25" t="s">
        <v>649</v>
      </c>
      <c r="C37" s="25" t="s">
        <v>650</v>
      </c>
      <c r="D37" s="26">
        <v>3063</v>
      </c>
      <c r="E37" s="25" t="s">
        <v>618</v>
      </c>
      <c r="F37" s="25" t="s">
        <v>619</v>
      </c>
    </row>
    <row r="38" spans="1:6" ht="15" customHeight="1" x14ac:dyDescent="0.25">
      <c r="A38" s="25" t="s">
        <v>652</v>
      </c>
      <c r="B38" s="25" t="s">
        <v>651</v>
      </c>
      <c r="C38" s="25" t="s">
        <v>652</v>
      </c>
      <c r="D38" s="26">
        <v>3064</v>
      </c>
      <c r="E38" s="25" t="s">
        <v>618</v>
      </c>
      <c r="F38" s="25" t="s">
        <v>619</v>
      </c>
    </row>
    <row r="39" spans="1:6" ht="15" customHeight="1" x14ac:dyDescent="0.25">
      <c r="A39" s="25" t="s">
        <v>654</v>
      </c>
      <c r="B39" s="25" t="s">
        <v>653</v>
      </c>
      <c r="C39" s="25" t="s">
        <v>654</v>
      </c>
      <c r="D39" s="26">
        <v>3167</v>
      </c>
      <c r="E39" s="25" t="s">
        <v>618</v>
      </c>
      <c r="F39" s="25" t="s">
        <v>628</v>
      </c>
    </row>
    <row r="40" spans="1:6" ht="15" customHeight="1" x14ac:dyDescent="0.25">
      <c r="A40" s="25" t="s">
        <v>656</v>
      </c>
      <c r="B40" s="25" t="s">
        <v>655</v>
      </c>
      <c r="C40" s="25" t="s">
        <v>656</v>
      </c>
      <c r="D40" s="26">
        <v>3174</v>
      </c>
      <c r="E40" s="25" t="s">
        <v>618</v>
      </c>
      <c r="F40" s="25" t="s">
        <v>628</v>
      </c>
    </row>
    <row r="41" spans="1:6" ht="15" customHeight="1" x14ac:dyDescent="0.25">
      <c r="A41" s="25" t="s">
        <v>658</v>
      </c>
      <c r="B41" s="25" t="s">
        <v>657</v>
      </c>
      <c r="C41" s="25" t="s">
        <v>658</v>
      </c>
      <c r="D41" s="26">
        <v>3175</v>
      </c>
      <c r="E41" s="25" t="s">
        <v>618</v>
      </c>
      <c r="F41" s="25" t="s">
        <v>628</v>
      </c>
    </row>
    <row r="42" spans="1:6" ht="15" customHeight="1" x14ac:dyDescent="0.25">
      <c r="A42" s="25" t="s">
        <v>660</v>
      </c>
      <c r="B42" s="25" t="s">
        <v>659</v>
      </c>
      <c r="C42" s="25" t="s">
        <v>660</v>
      </c>
      <c r="D42" s="26">
        <v>3180</v>
      </c>
      <c r="E42" s="25" t="s">
        <v>618</v>
      </c>
      <c r="F42" s="25" t="s">
        <v>628</v>
      </c>
    </row>
    <row r="43" spans="1:6" ht="15" customHeight="1" x14ac:dyDescent="0.25">
      <c r="A43" s="25" t="s">
        <v>662</v>
      </c>
      <c r="B43" s="25" t="s">
        <v>661</v>
      </c>
      <c r="C43" s="25" t="s">
        <v>662</v>
      </c>
      <c r="D43" s="26">
        <v>3182</v>
      </c>
      <c r="E43" s="25" t="s">
        <v>618</v>
      </c>
      <c r="F43" s="25" t="s">
        <v>628</v>
      </c>
    </row>
    <row r="44" spans="1:6" ht="15" customHeight="1" x14ac:dyDescent="0.25">
      <c r="A44" s="25" t="s">
        <v>664</v>
      </c>
      <c r="B44" s="25" t="s">
        <v>663</v>
      </c>
      <c r="C44" s="25" t="s">
        <v>664</v>
      </c>
      <c r="D44" s="26">
        <v>3183</v>
      </c>
      <c r="E44" s="25" t="s">
        <v>618</v>
      </c>
      <c r="F44" s="25" t="s">
        <v>628</v>
      </c>
    </row>
    <row r="45" spans="1:6" ht="15" customHeight="1" x14ac:dyDescent="0.25">
      <c r="A45" s="25" t="s">
        <v>666</v>
      </c>
      <c r="B45" s="25" t="s">
        <v>665</v>
      </c>
      <c r="C45" s="25" t="s">
        <v>666</v>
      </c>
      <c r="D45" s="26">
        <v>3184</v>
      </c>
      <c r="E45" s="25" t="s">
        <v>618</v>
      </c>
      <c r="F45" s="25" t="s">
        <v>628</v>
      </c>
    </row>
    <row r="46" spans="1:6" ht="15" customHeight="1" x14ac:dyDescent="0.25">
      <c r="A46" s="25" t="s">
        <v>668</v>
      </c>
      <c r="B46" s="25" t="s">
        <v>667</v>
      </c>
      <c r="C46" s="25" t="s">
        <v>668</v>
      </c>
      <c r="D46" s="26">
        <v>3185</v>
      </c>
      <c r="E46" s="25" t="s">
        <v>618</v>
      </c>
      <c r="F46" s="25" t="s">
        <v>628</v>
      </c>
    </row>
    <row r="47" spans="1:6" ht="15" customHeight="1" x14ac:dyDescent="0.25">
      <c r="A47" s="25" t="s">
        <v>670</v>
      </c>
      <c r="B47" s="25" t="s">
        <v>669</v>
      </c>
      <c r="C47" s="25" t="s">
        <v>670</v>
      </c>
      <c r="D47" s="26">
        <v>3187</v>
      </c>
      <c r="E47" s="25" t="s">
        <v>618</v>
      </c>
      <c r="F47" s="25" t="s">
        <v>628</v>
      </c>
    </row>
    <row r="48" spans="1:6" ht="15" customHeight="1" x14ac:dyDescent="0.25">
      <c r="A48" s="25" t="s">
        <v>672</v>
      </c>
      <c r="B48" s="25" t="s">
        <v>671</v>
      </c>
      <c r="C48" s="25" t="s">
        <v>672</v>
      </c>
      <c r="D48" s="26">
        <v>3189</v>
      </c>
      <c r="E48" s="25" t="s">
        <v>618</v>
      </c>
      <c r="F48" s="25" t="s">
        <v>628</v>
      </c>
    </row>
    <row r="49" spans="1:6" ht="15" customHeight="1" x14ac:dyDescent="0.25">
      <c r="A49" s="25" t="s">
        <v>674</v>
      </c>
      <c r="B49" s="25" t="s">
        <v>673</v>
      </c>
      <c r="C49" s="25" t="s">
        <v>674</v>
      </c>
      <c r="D49" s="26">
        <v>3190</v>
      </c>
      <c r="E49" s="25" t="s">
        <v>618</v>
      </c>
      <c r="F49" s="25" t="s">
        <v>628</v>
      </c>
    </row>
    <row r="50" spans="1:6" ht="15" customHeight="1" x14ac:dyDescent="0.25">
      <c r="A50" s="25" t="s">
        <v>676</v>
      </c>
      <c r="B50" s="25" t="s">
        <v>675</v>
      </c>
      <c r="C50" s="25" t="s">
        <v>676</v>
      </c>
      <c r="D50" s="26">
        <v>3191</v>
      </c>
      <c r="E50" s="25" t="s">
        <v>618</v>
      </c>
      <c r="F50" s="25" t="s">
        <v>628</v>
      </c>
    </row>
    <row r="51" spans="1:6" ht="15" customHeight="1" x14ac:dyDescent="0.25">
      <c r="A51" s="25" t="s">
        <v>678</v>
      </c>
      <c r="B51" s="25" t="s">
        <v>677</v>
      </c>
      <c r="C51" s="25" t="s">
        <v>678</v>
      </c>
      <c r="D51" s="26">
        <v>3316</v>
      </c>
      <c r="E51" s="25" t="s">
        <v>618</v>
      </c>
      <c r="F51" s="25" t="s">
        <v>628</v>
      </c>
    </row>
    <row r="52" spans="1:6" ht="15" customHeight="1" x14ac:dyDescent="0.25">
      <c r="A52" s="25" t="s">
        <v>680</v>
      </c>
      <c r="B52" s="25" t="s">
        <v>679</v>
      </c>
      <c r="C52" s="25" t="s">
        <v>680</v>
      </c>
      <c r="D52" s="26">
        <v>3197</v>
      </c>
      <c r="E52" s="25" t="s">
        <v>618</v>
      </c>
      <c r="F52" s="25" t="s">
        <v>628</v>
      </c>
    </row>
    <row r="53" spans="1:6" ht="15" customHeight="1" x14ac:dyDescent="0.25">
      <c r="A53" s="25" t="s">
        <v>682</v>
      </c>
      <c r="B53" s="25" t="s">
        <v>681</v>
      </c>
      <c r="C53" s="25" t="s">
        <v>682</v>
      </c>
      <c r="D53" s="26">
        <v>3199</v>
      </c>
      <c r="E53" s="25" t="s">
        <v>618</v>
      </c>
      <c r="F53" s="25" t="s">
        <v>628</v>
      </c>
    </row>
    <row r="54" spans="1:6" ht="15" customHeight="1" x14ac:dyDescent="0.25">
      <c r="A54" s="25" t="s">
        <v>684</v>
      </c>
      <c r="B54" s="25" t="s">
        <v>683</v>
      </c>
      <c r="C54" s="25" t="s">
        <v>684</v>
      </c>
      <c r="D54" s="26">
        <v>3204</v>
      </c>
      <c r="E54" s="25" t="s">
        <v>618</v>
      </c>
      <c r="F54" s="25" t="s">
        <v>628</v>
      </c>
    </row>
    <row r="55" spans="1:6" ht="15" customHeight="1" x14ac:dyDescent="0.25">
      <c r="A55" s="25" t="s">
        <v>686</v>
      </c>
      <c r="B55" s="25" t="s">
        <v>685</v>
      </c>
      <c r="C55" s="25" t="s">
        <v>686</v>
      </c>
      <c r="D55" s="26">
        <v>3206</v>
      </c>
      <c r="E55" s="25" t="s">
        <v>618</v>
      </c>
      <c r="F55" s="25" t="s">
        <v>628</v>
      </c>
    </row>
    <row r="56" spans="1:6" ht="15" customHeight="1" x14ac:dyDescent="0.25">
      <c r="A56" s="25" t="s">
        <v>688</v>
      </c>
      <c r="B56" s="25" t="s">
        <v>687</v>
      </c>
      <c r="C56" s="25" t="s">
        <v>688</v>
      </c>
      <c r="D56" s="26">
        <v>3209</v>
      </c>
      <c r="E56" s="25" t="s">
        <v>618</v>
      </c>
      <c r="F56" s="25" t="s">
        <v>628</v>
      </c>
    </row>
    <row r="57" spans="1:6" ht="15" customHeight="1" x14ac:dyDescent="0.25">
      <c r="A57" s="25" t="s">
        <v>690</v>
      </c>
      <c r="B57" s="25" t="s">
        <v>689</v>
      </c>
      <c r="C57" s="25" t="s">
        <v>690</v>
      </c>
      <c r="D57" s="26">
        <v>3210</v>
      </c>
      <c r="E57" s="25" t="s">
        <v>618</v>
      </c>
      <c r="F57" s="25" t="s">
        <v>628</v>
      </c>
    </row>
    <row r="58" spans="1:6" ht="15" customHeight="1" x14ac:dyDescent="0.25">
      <c r="A58" s="25" t="s">
        <v>692</v>
      </c>
      <c r="B58" s="25" t="s">
        <v>691</v>
      </c>
      <c r="C58" s="25" t="s">
        <v>692</v>
      </c>
      <c r="D58" s="26">
        <v>3212</v>
      </c>
      <c r="E58" s="25" t="s">
        <v>618</v>
      </c>
      <c r="F58" s="25" t="s">
        <v>628</v>
      </c>
    </row>
    <row r="59" spans="1:6" ht="15" customHeight="1" x14ac:dyDescent="0.25">
      <c r="A59" s="25" t="s">
        <v>694</v>
      </c>
      <c r="B59" s="25" t="s">
        <v>693</v>
      </c>
      <c r="C59" s="25" t="s">
        <v>694</v>
      </c>
      <c r="D59" s="26">
        <v>3214</v>
      </c>
      <c r="E59" s="25" t="s">
        <v>618</v>
      </c>
      <c r="F59" s="25" t="s">
        <v>628</v>
      </c>
    </row>
    <row r="60" spans="1:6" ht="15" customHeight="1" x14ac:dyDescent="0.25">
      <c r="A60" s="25" t="s">
        <v>696</v>
      </c>
      <c r="B60" s="25" t="s">
        <v>695</v>
      </c>
      <c r="C60" s="25" t="s">
        <v>696</v>
      </c>
      <c r="D60" s="26">
        <v>3215</v>
      </c>
      <c r="E60" s="25" t="s">
        <v>618</v>
      </c>
      <c r="F60" s="25" t="s">
        <v>628</v>
      </c>
    </row>
    <row r="61" spans="1:6" ht="15" customHeight="1" x14ac:dyDescent="0.25">
      <c r="A61" s="25" t="s">
        <v>698</v>
      </c>
      <c r="B61" s="25" t="s">
        <v>697</v>
      </c>
      <c r="C61" s="25" t="s">
        <v>698</v>
      </c>
      <c r="D61" s="26">
        <v>3083</v>
      </c>
      <c r="E61" s="25" t="s">
        <v>618</v>
      </c>
      <c r="F61" s="25" t="s">
        <v>619</v>
      </c>
    </row>
    <row r="62" spans="1:6" ht="15" customHeight="1" x14ac:dyDescent="0.25">
      <c r="A62" s="25" t="s">
        <v>700</v>
      </c>
      <c r="B62" s="25" t="s">
        <v>699</v>
      </c>
      <c r="C62" s="25" t="s">
        <v>700</v>
      </c>
      <c r="D62" s="26">
        <v>3086</v>
      </c>
      <c r="E62" s="25" t="s">
        <v>618</v>
      </c>
      <c r="F62" s="25" t="s">
        <v>619</v>
      </c>
    </row>
    <row r="63" spans="1:6" ht="15" customHeight="1" x14ac:dyDescent="0.25">
      <c r="A63" s="25" t="s">
        <v>702</v>
      </c>
      <c r="B63" s="25" t="s">
        <v>701</v>
      </c>
      <c r="C63" s="25" t="s">
        <v>702</v>
      </c>
      <c r="D63" s="26">
        <v>3171</v>
      </c>
      <c r="E63" s="25" t="s">
        <v>703</v>
      </c>
      <c r="F63" s="25" t="s">
        <v>628</v>
      </c>
    </row>
    <row r="64" spans="1:6" ht="18.95" customHeight="1" x14ac:dyDescent="0.25">
      <c r="A64" s="27" t="s">
        <v>705</v>
      </c>
      <c r="B64" s="25" t="s">
        <v>704</v>
      </c>
      <c r="C64" s="27" t="s">
        <v>705</v>
      </c>
      <c r="D64" s="26">
        <v>3013</v>
      </c>
      <c r="E64" s="25" t="s">
        <v>618</v>
      </c>
      <c r="F64" s="25" t="s">
        <v>619</v>
      </c>
    </row>
    <row r="65" spans="1:6" ht="18.95" customHeight="1" x14ac:dyDescent="0.25">
      <c r="A65" s="27" t="s">
        <v>707</v>
      </c>
      <c r="B65" s="25" t="s">
        <v>706</v>
      </c>
      <c r="C65" s="27" t="s">
        <v>707</v>
      </c>
      <c r="D65" s="26">
        <v>3035</v>
      </c>
      <c r="E65" s="25" t="s">
        <v>618</v>
      </c>
      <c r="F65" s="25" t="s">
        <v>619</v>
      </c>
    </row>
    <row r="66" spans="1:6" ht="18.95" customHeight="1" x14ac:dyDescent="0.25">
      <c r="A66" s="27" t="s">
        <v>709</v>
      </c>
      <c r="B66" s="25" t="s">
        <v>708</v>
      </c>
      <c r="C66" s="27" t="s">
        <v>709</v>
      </c>
      <c r="D66" s="26">
        <v>3158</v>
      </c>
      <c r="E66" s="25" t="s">
        <v>618</v>
      </c>
      <c r="F66" s="25" t="s">
        <v>619</v>
      </c>
    </row>
    <row r="67" spans="1:6" ht="18.95" customHeight="1" x14ac:dyDescent="0.25">
      <c r="A67" s="27" t="s">
        <v>711</v>
      </c>
      <c r="B67" s="25" t="s">
        <v>710</v>
      </c>
      <c r="C67" s="27" t="s">
        <v>711</v>
      </c>
      <c r="D67" s="26">
        <v>3151</v>
      </c>
      <c r="E67" s="25" t="s">
        <v>618</v>
      </c>
      <c r="F67" s="25" t="s">
        <v>619</v>
      </c>
    </row>
    <row r="68" spans="1:6" ht="18.95" customHeight="1" x14ac:dyDescent="0.25">
      <c r="A68" s="27" t="s">
        <v>713</v>
      </c>
      <c r="B68" s="25" t="s">
        <v>712</v>
      </c>
      <c r="C68" s="27" t="s">
        <v>713</v>
      </c>
      <c r="D68" s="26">
        <v>3302</v>
      </c>
      <c r="E68" s="25" t="s">
        <v>618</v>
      </c>
      <c r="F68" s="25" t="s">
        <v>619</v>
      </c>
    </row>
    <row r="69" spans="1:6" ht="15" customHeight="1" x14ac:dyDescent="0.25">
      <c r="A69" s="25" t="s">
        <v>715</v>
      </c>
      <c r="B69" s="25" t="s">
        <v>714</v>
      </c>
      <c r="C69" s="25" t="s">
        <v>715</v>
      </c>
      <c r="D69" s="26">
        <v>3007</v>
      </c>
      <c r="E69" s="25" t="s">
        <v>716</v>
      </c>
      <c r="F69" s="25" t="s">
        <v>619</v>
      </c>
    </row>
    <row r="70" spans="1:6" ht="15" customHeight="1" x14ac:dyDescent="0.25">
      <c r="A70" s="25" t="s">
        <v>718</v>
      </c>
      <c r="B70" s="25" t="s">
        <v>717</v>
      </c>
      <c r="C70" s="25" t="s">
        <v>718</v>
      </c>
      <c r="D70" s="26">
        <v>3128</v>
      </c>
      <c r="E70" s="25" t="s">
        <v>716</v>
      </c>
      <c r="F70" s="25" t="s">
        <v>619</v>
      </c>
    </row>
    <row r="71" spans="1:6" ht="15" customHeight="1" x14ac:dyDescent="0.25">
      <c r="A71" s="25" t="s">
        <v>720</v>
      </c>
      <c r="B71" s="25" t="s">
        <v>719</v>
      </c>
      <c r="C71" s="25" t="s">
        <v>720</v>
      </c>
      <c r="D71" s="26">
        <v>3137</v>
      </c>
      <c r="E71" s="25" t="s">
        <v>716</v>
      </c>
      <c r="F71" s="25" t="s">
        <v>619</v>
      </c>
    </row>
    <row r="72" spans="1:6" ht="15" customHeight="1" x14ac:dyDescent="0.25">
      <c r="A72" s="25" t="s">
        <v>722</v>
      </c>
      <c r="B72" s="25" t="s">
        <v>721</v>
      </c>
      <c r="C72" s="25" t="s">
        <v>722</v>
      </c>
      <c r="D72" s="26">
        <v>3020</v>
      </c>
      <c r="E72" s="25" t="s">
        <v>716</v>
      </c>
      <c r="F72" s="25" t="s">
        <v>628</v>
      </c>
    </row>
    <row r="73" spans="1:6" ht="15" customHeight="1" x14ac:dyDescent="0.25">
      <c r="A73" s="25" t="s">
        <v>724</v>
      </c>
      <c r="B73" s="25" t="s">
        <v>723</v>
      </c>
      <c r="C73" s="25" t="s">
        <v>724</v>
      </c>
      <c r="D73" s="26">
        <v>3026</v>
      </c>
      <c r="E73" s="25" t="s">
        <v>716</v>
      </c>
      <c r="F73" s="25" t="s">
        <v>628</v>
      </c>
    </row>
    <row r="74" spans="1:6" ht="15" customHeight="1" x14ac:dyDescent="0.25">
      <c r="A74" s="25" t="s">
        <v>726</v>
      </c>
      <c r="B74" s="25" t="s">
        <v>725</v>
      </c>
      <c r="C74" s="25" t="s">
        <v>726</v>
      </c>
      <c r="D74" s="26">
        <v>3029</v>
      </c>
      <c r="E74" s="25" t="s">
        <v>716</v>
      </c>
      <c r="F74" s="25" t="s">
        <v>619</v>
      </c>
    </row>
    <row r="75" spans="1:6" ht="15" customHeight="1" x14ac:dyDescent="0.25">
      <c r="A75" s="25" t="s">
        <v>728</v>
      </c>
      <c r="B75" s="25" t="s">
        <v>727</v>
      </c>
      <c r="C75" s="25" t="s">
        <v>728</v>
      </c>
      <c r="D75" s="26">
        <v>3033</v>
      </c>
      <c r="E75" s="25" t="s">
        <v>716</v>
      </c>
      <c r="F75" s="25" t="s">
        <v>619</v>
      </c>
    </row>
    <row r="76" spans="1:6" ht="15" customHeight="1" x14ac:dyDescent="0.25">
      <c r="A76" s="25" t="s">
        <v>730</v>
      </c>
      <c r="B76" s="25" t="s">
        <v>729</v>
      </c>
      <c r="C76" s="25" t="s">
        <v>730</v>
      </c>
      <c r="D76" s="26">
        <v>3006</v>
      </c>
      <c r="E76" s="25" t="s">
        <v>716</v>
      </c>
      <c r="F76" s="25" t="s">
        <v>619</v>
      </c>
    </row>
    <row r="77" spans="1:6" ht="15" customHeight="1" x14ac:dyDescent="0.25">
      <c r="A77" s="25" t="s">
        <v>732</v>
      </c>
      <c r="B77" s="25" t="s">
        <v>731</v>
      </c>
      <c r="C77" s="25" t="s">
        <v>732</v>
      </c>
      <c r="D77" s="26">
        <v>3042</v>
      </c>
      <c r="E77" s="25" t="s">
        <v>716</v>
      </c>
      <c r="F77" s="25" t="s">
        <v>619</v>
      </c>
    </row>
    <row r="78" spans="1:6" ht="15" customHeight="1" x14ac:dyDescent="0.25">
      <c r="A78" s="25" t="s">
        <v>734</v>
      </c>
      <c r="B78" s="25" t="s">
        <v>733</v>
      </c>
      <c r="C78" s="25" t="s">
        <v>734</v>
      </c>
      <c r="D78" s="26">
        <v>3166</v>
      </c>
      <c r="E78" s="25" t="s">
        <v>716</v>
      </c>
      <c r="F78" s="25" t="s">
        <v>628</v>
      </c>
    </row>
    <row r="79" spans="1:6" ht="15" customHeight="1" x14ac:dyDescent="0.25">
      <c r="A79" s="25" t="s">
        <v>736</v>
      </c>
      <c r="B79" s="25" t="s">
        <v>735</v>
      </c>
      <c r="C79" s="25" t="s">
        <v>736</v>
      </c>
      <c r="D79" s="26">
        <v>3168</v>
      </c>
      <c r="E79" s="25" t="s">
        <v>716</v>
      </c>
      <c r="F79" s="25" t="s">
        <v>628</v>
      </c>
    </row>
    <row r="80" spans="1:6" ht="15" customHeight="1" x14ac:dyDescent="0.25">
      <c r="A80" s="25" t="s">
        <v>738</v>
      </c>
      <c r="B80" s="25" t="s">
        <v>737</v>
      </c>
      <c r="C80" s="25" t="s">
        <v>738</v>
      </c>
      <c r="D80" s="26">
        <v>3169</v>
      </c>
      <c r="E80" s="25" t="s">
        <v>716</v>
      </c>
      <c r="F80" s="25" t="s">
        <v>628</v>
      </c>
    </row>
    <row r="81" spans="1:6" ht="15" customHeight="1" x14ac:dyDescent="0.25">
      <c r="A81" s="25" t="s">
        <v>740</v>
      </c>
      <c r="B81" s="25" t="s">
        <v>739</v>
      </c>
      <c r="C81" s="25" t="s">
        <v>740</v>
      </c>
      <c r="D81" s="26">
        <v>3170</v>
      </c>
      <c r="E81" s="25" t="s">
        <v>716</v>
      </c>
      <c r="F81" s="25" t="s">
        <v>628</v>
      </c>
    </row>
    <row r="82" spans="1:6" ht="15" customHeight="1" x14ac:dyDescent="0.25">
      <c r="A82" s="25" t="s">
        <v>742</v>
      </c>
      <c r="B82" s="25" t="s">
        <v>741</v>
      </c>
      <c r="C82" s="25" t="s">
        <v>742</v>
      </c>
      <c r="D82" s="26">
        <v>3179</v>
      </c>
      <c r="E82" s="25" t="s">
        <v>716</v>
      </c>
      <c r="F82" s="25" t="s">
        <v>628</v>
      </c>
    </row>
    <row r="83" spans="1:6" ht="15" customHeight="1" x14ac:dyDescent="0.25">
      <c r="A83" s="25" t="s">
        <v>744</v>
      </c>
      <c r="B83" s="25" t="s">
        <v>743</v>
      </c>
      <c r="C83" s="25" t="s">
        <v>744</v>
      </c>
      <c r="D83" s="26">
        <v>3304</v>
      </c>
      <c r="E83" s="25" t="s">
        <v>716</v>
      </c>
      <c r="F83" s="25" t="s">
        <v>628</v>
      </c>
    </row>
    <row r="84" spans="1:6" ht="15" customHeight="1" x14ac:dyDescent="0.25">
      <c r="A84" s="25" t="s">
        <v>746</v>
      </c>
      <c r="B84" s="25" t="s">
        <v>745</v>
      </c>
      <c r="C84" s="25" t="s">
        <v>746</v>
      </c>
      <c r="D84" s="26">
        <v>3039</v>
      </c>
      <c r="E84" s="25" t="s">
        <v>716</v>
      </c>
      <c r="F84" s="25" t="s">
        <v>628</v>
      </c>
    </row>
    <row r="85" spans="1:6" ht="15" customHeight="1" x14ac:dyDescent="0.25">
      <c r="A85" s="25" t="s">
        <v>748</v>
      </c>
      <c r="B85" s="25" t="s">
        <v>747</v>
      </c>
      <c r="C85" s="25" t="s">
        <v>748</v>
      </c>
      <c r="D85" s="26">
        <v>3003</v>
      </c>
      <c r="E85" s="25" t="s">
        <v>716</v>
      </c>
      <c r="F85" s="25" t="s">
        <v>628</v>
      </c>
    </row>
    <row r="86" spans="1:6" ht="15" customHeight="1" x14ac:dyDescent="0.25">
      <c r="A86" s="25" t="s">
        <v>750</v>
      </c>
      <c r="B86" s="25" t="s">
        <v>749</v>
      </c>
      <c r="C86" s="25" t="s">
        <v>750</v>
      </c>
      <c r="D86" s="26">
        <v>3207</v>
      </c>
      <c r="E86" s="25" t="s">
        <v>716</v>
      </c>
      <c r="F86" s="25" t="s">
        <v>628</v>
      </c>
    </row>
    <row r="87" spans="1:6" ht="15" customHeight="1" x14ac:dyDescent="0.25">
      <c r="A87" s="25" t="s">
        <v>752</v>
      </c>
      <c r="B87" s="25" t="s">
        <v>751</v>
      </c>
      <c r="C87" s="25" t="s">
        <v>752</v>
      </c>
      <c r="D87" s="26">
        <v>3219</v>
      </c>
      <c r="E87" s="25" t="s">
        <v>716</v>
      </c>
      <c r="F87" s="25" t="s">
        <v>628</v>
      </c>
    </row>
    <row r="88" spans="1:6" ht="15" customHeight="1" x14ac:dyDescent="0.25">
      <c r="A88" s="25" t="s">
        <v>754</v>
      </c>
      <c r="B88" s="25" t="s">
        <v>753</v>
      </c>
      <c r="C88" s="25" t="s">
        <v>754</v>
      </c>
      <c r="D88" s="26">
        <v>3220</v>
      </c>
      <c r="E88" s="25" t="s">
        <v>716</v>
      </c>
      <c r="F88" s="25" t="s">
        <v>628</v>
      </c>
    </row>
    <row r="89" spans="1:6" ht="15" customHeight="1" x14ac:dyDescent="0.25">
      <c r="A89" s="25" t="s">
        <v>756</v>
      </c>
      <c r="B89" s="25" t="s">
        <v>755</v>
      </c>
      <c r="C89" s="25" t="s">
        <v>756</v>
      </c>
      <c r="D89" s="26">
        <v>3073</v>
      </c>
      <c r="E89" s="25" t="s">
        <v>716</v>
      </c>
      <c r="F89" s="25" t="s">
        <v>619</v>
      </c>
    </row>
    <row r="90" spans="1:6" ht="15" customHeight="1" x14ac:dyDescent="0.25">
      <c r="A90" s="25" t="s">
        <v>758</v>
      </c>
      <c r="B90" s="25" t="s">
        <v>757</v>
      </c>
      <c r="C90" s="25" t="s">
        <v>758</v>
      </c>
      <c r="D90" s="26">
        <v>3074</v>
      </c>
      <c r="E90" s="25" t="s">
        <v>716</v>
      </c>
      <c r="F90" s="25" t="s">
        <v>619</v>
      </c>
    </row>
    <row r="91" spans="1:6" ht="15" customHeight="1" x14ac:dyDescent="0.25">
      <c r="A91" s="25" t="s">
        <v>760</v>
      </c>
      <c r="B91" s="25" t="s">
        <v>759</v>
      </c>
      <c r="C91" s="25" t="s">
        <v>760</v>
      </c>
      <c r="D91" s="26">
        <v>3075</v>
      </c>
      <c r="E91" s="25" t="s">
        <v>716</v>
      </c>
      <c r="F91" s="25" t="s">
        <v>619</v>
      </c>
    </row>
    <row r="92" spans="1:6" ht="15" customHeight="1" x14ac:dyDescent="0.25">
      <c r="A92" s="25" t="s">
        <v>762</v>
      </c>
      <c r="B92" s="25" t="s">
        <v>761</v>
      </c>
      <c r="C92" s="25" t="s">
        <v>762</v>
      </c>
      <c r="D92" s="26">
        <v>3098</v>
      </c>
      <c r="E92" s="25" t="s">
        <v>716</v>
      </c>
      <c r="F92" s="25" t="s">
        <v>619</v>
      </c>
    </row>
    <row r="93" spans="1:6" ht="15" customHeight="1" x14ac:dyDescent="0.25">
      <c r="A93" s="25" t="s">
        <v>764</v>
      </c>
      <c r="B93" s="25" t="s">
        <v>763</v>
      </c>
      <c r="C93" s="25" t="s">
        <v>764</v>
      </c>
      <c r="D93" s="26">
        <v>3103</v>
      </c>
      <c r="E93" s="25" t="s">
        <v>716</v>
      </c>
      <c r="F93" s="25" t="s">
        <v>619</v>
      </c>
    </row>
    <row r="94" spans="1:6" ht="15" customHeight="1" x14ac:dyDescent="0.25">
      <c r="A94" s="25" t="s">
        <v>766</v>
      </c>
      <c r="B94" s="25" t="s">
        <v>765</v>
      </c>
      <c r="C94" s="25" t="s">
        <v>766</v>
      </c>
      <c r="D94" s="26">
        <v>3107</v>
      </c>
      <c r="E94" s="25" t="s">
        <v>716</v>
      </c>
      <c r="F94" s="25" t="s">
        <v>619</v>
      </c>
    </row>
    <row r="95" spans="1:6" ht="15" customHeight="1" x14ac:dyDescent="0.25">
      <c r="A95" s="25" t="s">
        <v>768</v>
      </c>
      <c r="B95" s="25" t="s">
        <v>767</v>
      </c>
      <c r="C95" s="25" t="s">
        <v>768</v>
      </c>
      <c r="D95" s="26">
        <v>3108</v>
      </c>
      <c r="E95" s="25" t="s">
        <v>716</v>
      </c>
      <c r="F95" s="25" t="s">
        <v>619</v>
      </c>
    </row>
    <row r="96" spans="1:6" ht="15" customHeight="1" x14ac:dyDescent="0.25">
      <c r="A96" s="25" t="s">
        <v>770</v>
      </c>
      <c r="B96" s="25" t="s">
        <v>769</v>
      </c>
      <c r="C96" s="25" t="s">
        <v>770</v>
      </c>
      <c r="D96" s="26">
        <v>3109</v>
      </c>
      <c r="E96" s="25" t="s">
        <v>716</v>
      </c>
      <c r="F96" s="25" t="s">
        <v>619</v>
      </c>
    </row>
    <row r="97" spans="1:6" ht="15" customHeight="1" x14ac:dyDescent="0.25">
      <c r="A97" s="25" t="s">
        <v>772</v>
      </c>
      <c r="B97" s="25" t="s">
        <v>771</v>
      </c>
      <c r="C97" s="25" t="s">
        <v>772</v>
      </c>
      <c r="D97" s="26">
        <v>3116</v>
      </c>
      <c r="E97" s="25" t="s">
        <v>716</v>
      </c>
      <c r="F97" s="25" t="s">
        <v>619</v>
      </c>
    </row>
    <row r="98" spans="1:6" ht="15" customHeight="1" x14ac:dyDescent="0.25">
      <c r="A98" s="25" t="s">
        <v>774</v>
      </c>
      <c r="B98" s="25" t="s">
        <v>773</v>
      </c>
      <c r="C98" s="25" t="s">
        <v>774</v>
      </c>
      <c r="D98" s="26">
        <v>3117</v>
      </c>
      <c r="E98" s="25" t="s">
        <v>716</v>
      </c>
      <c r="F98" s="25" t="s">
        <v>619</v>
      </c>
    </row>
    <row r="99" spans="1:6" ht="15" customHeight="1" x14ac:dyDescent="0.25">
      <c r="A99" s="25" t="s">
        <v>776</v>
      </c>
      <c r="B99" s="25" t="s">
        <v>775</v>
      </c>
      <c r="C99" s="25" t="s">
        <v>776</v>
      </c>
      <c r="D99" s="26">
        <v>3118</v>
      </c>
      <c r="E99" s="25" t="s">
        <v>716</v>
      </c>
      <c r="F99" s="25" t="s">
        <v>619</v>
      </c>
    </row>
    <row r="100" spans="1:6" ht="15" customHeight="1" x14ac:dyDescent="0.25">
      <c r="A100" s="25" t="s">
        <v>778</v>
      </c>
      <c r="B100" s="25" t="s">
        <v>777</v>
      </c>
      <c r="C100" s="25" t="s">
        <v>778</v>
      </c>
      <c r="D100" s="26">
        <v>3120</v>
      </c>
      <c r="E100" s="25" t="s">
        <v>716</v>
      </c>
      <c r="F100" s="25" t="s">
        <v>619</v>
      </c>
    </row>
    <row r="101" spans="1:6" ht="15" customHeight="1" x14ac:dyDescent="0.25">
      <c r="A101" s="25" t="s">
        <v>778</v>
      </c>
      <c r="B101" s="25" t="s">
        <v>779</v>
      </c>
      <c r="C101" s="25" t="s">
        <v>778</v>
      </c>
      <c r="D101" s="26">
        <v>3125</v>
      </c>
      <c r="E101" s="25" t="s">
        <v>716</v>
      </c>
      <c r="F101" s="25" t="s">
        <v>619</v>
      </c>
    </row>
    <row r="102" spans="1:6" ht="24" customHeight="1" x14ac:dyDescent="0.25">
      <c r="A102" s="23"/>
      <c r="B102" s="28" t="s">
        <v>780</v>
      </c>
      <c r="C102" s="23"/>
      <c r="D102" s="24"/>
      <c r="E102" s="23"/>
      <c r="F102" s="23"/>
    </row>
    <row r="103" spans="1:6" ht="15" customHeight="1" x14ac:dyDescent="0.25">
      <c r="A103" s="25" t="s">
        <v>1123</v>
      </c>
      <c r="B103" s="25" t="s">
        <v>1122</v>
      </c>
      <c r="C103" s="25" t="s">
        <v>1123</v>
      </c>
      <c r="D103" s="26">
        <v>675</v>
      </c>
      <c r="E103" s="41" t="s">
        <v>938</v>
      </c>
      <c r="F103" s="25" t="s">
        <v>918</v>
      </c>
    </row>
    <row r="104" spans="1:6" ht="15" customHeight="1" x14ac:dyDescent="0.25">
      <c r="A104" s="25" t="s">
        <v>1116</v>
      </c>
      <c r="B104" s="31" t="s">
        <v>1912</v>
      </c>
      <c r="C104" s="25" t="s">
        <v>1116</v>
      </c>
      <c r="D104" s="26">
        <v>432</v>
      </c>
      <c r="E104" s="25" t="s">
        <v>938</v>
      </c>
      <c r="F104" s="25" t="s">
        <v>918</v>
      </c>
    </row>
    <row r="105" spans="1:6" ht="15" customHeight="1" x14ac:dyDescent="0.25">
      <c r="A105" s="25" t="s">
        <v>953</v>
      </c>
      <c r="B105" s="25" t="s">
        <v>952</v>
      </c>
      <c r="C105" s="25" t="s">
        <v>953</v>
      </c>
      <c r="D105" s="26">
        <v>212</v>
      </c>
      <c r="E105" s="25" t="s">
        <v>938</v>
      </c>
      <c r="F105" s="25" t="s">
        <v>949</v>
      </c>
    </row>
    <row r="106" spans="1:6" ht="15" customHeight="1" x14ac:dyDescent="0.25">
      <c r="A106" s="25" t="s">
        <v>932</v>
      </c>
      <c r="B106" s="31" t="s">
        <v>1877</v>
      </c>
      <c r="C106" s="25" t="s">
        <v>932</v>
      </c>
      <c r="D106" s="26">
        <v>8</v>
      </c>
      <c r="E106" s="25" t="s">
        <v>785</v>
      </c>
      <c r="F106" s="25" t="s">
        <v>918</v>
      </c>
    </row>
    <row r="107" spans="1:6" ht="12.95" customHeight="1" x14ac:dyDescent="0.25">
      <c r="A107" s="25" t="s">
        <v>781</v>
      </c>
      <c r="B107" s="31" t="s">
        <v>1893</v>
      </c>
      <c r="C107" s="25" t="s">
        <v>781</v>
      </c>
      <c r="D107" s="26">
        <v>281</v>
      </c>
      <c r="E107" s="42"/>
      <c r="F107" s="25" t="s">
        <v>782</v>
      </c>
    </row>
    <row r="108" spans="1:6" ht="14.1" customHeight="1" x14ac:dyDescent="0.25">
      <c r="A108" s="25" t="s">
        <v>1127</v>
      </c>
      <c r="B108" s="25" t="s">
        <v>1126</v>
      </c>
      <c r="C108" s="25" t="s">
        <v>1127</v>
      </c>
      <c r="D108" s="26">
        <v>207</v>
      </c>
      <c r="E108" s="25" t="s">
        <v>938</v>
      </c>
      <c r="F108" s="25" t="s">
        <v>949</v>
      </c>
    </row>
    <row r="109" spans="1:6" ht="14.1" customHeight="1" x14ac:dyDescent="0.25">
      <c r="A109" s="25" t="s">
        <v>982</v>
      </c>
      <c r="B109" s="25" t="s">
        <v>981</v>
      </c>
      <c r="C109" s="25" t="s">
        <v>982</v>
      </c>
      <c r="D109" s="26">
        <v>202</v>
      </c>
      <c r="E109" s="25" t="s">
        <v>938</v>
      </c>
      <c r="F109" s="25" t="s">
        <v>949</v>
      </c>
    </row>
    <row r="110" spans="1:6" ht="14.1" customHeight="1" x14ac:dyDescent="0.25">
      <c r="A110" s="25" t="s">
        <v>1143</v>
      </c>
      <c r="B110" s="25" t="s">
        <v>1142</v>
      </c>
      <c r="C110" s="25" t="s">
        <v>1143</v>
      </c>
      <c r="D110" s="26">
        <v>135</v>
      </c>
      <c r="E110" s="25" t="s">
        <v>938</v>
      </c>
      <c r="F110" s="25" t="s">
        <v>918</v>
      </c>
    </row>
    <row r="111" spans="1:6" ht="14.1" customHeight="1" x14ac:dyDescent="0.25">
      <c r="A111" s="25" t="s">
        <v>986</v>
      </c>
      <c r="B111" s="25" t="s">
        <v>985</v>
      </c>
      <c r="C111" s="25" t="s">
        <v>986</v>
      </c>
      <c r="D111" s="26">
        <v>147</v>
      </c>
      <c r="E111" s="25" t="s">
        <v>938</v>
      </c>
      <c r="F111" s="25" t="s">
        <v>918</v>
      </c>
    </row>
    <row r="112" spans="1:6" ht="14.1" customHeight="1" x14ac:dyDescent="0.25">
      <c r="A112" s="25" t="s">
        <v>1118</v>
      </c>
      <c r="B112" s="25" t="s">
        <v>1117</v>
      </c>
      <c r="C112" s="25" t="s">
        <v>1118</v>
      </c>
      <c r="D112" s="26">
        <v>650</v>
      </c>
      <c r="E112" s="25" t="s">
        <v>938</v>
      </c>
      <c r="F112" s="25" t="s">
        <v>818</v>
      </c>
    </row>
    <row r="113" spans="1:6" ht="14.1" customHeight="1" x14ac:dyDescent="0.25">
      <c r="A113" s="25" t="s">
        <v>991</v>
      </c>
      <c r="B113" s="25" t="s">
        <v>990</v>
      </c>
      <c r="C113" s="25" t="s">
        <v>991</v>
      </c>
      <c r="D113" s="26">
        <v>203</v>
      </c>
      <c r="E113" s="25" t="s">
        <v>938</v>
      </c>
      <c r="F113" s="25" t="s">
        <v>949</v>
      </c>
    </row>
    <row r="114" spans="1:6" ht="14.1" customHeight="1" x14ac:dyDescent="0.25">
      <c r="A114" s="25" t="s">
        <v>930</v>
      </c>
      <c r="B114" s="25" t="s">
        <v>929</v>
      </c>
      <c r="C114" s="25" t="s">
        <v>930</v>
      </c>
      <c r="D114" s="26">
        <v>17</v>
      </c>
      <c r="E114" s="25" t="s">
        <v>785</v>
      </c>
      <c r="F114" s="25" t="s">
        <v>931</v>
      </c>
    </row>
    <row r="115" spans="1:6" ht="14.1" customHeight="1" x14ac:dyDescent="0.25">
      <c r="A115" s="25" t="s">
        <v>965</v>
      </c>
      <c r="B115" s="25" t="s">
        <v>964</v>
      </c>
      <c r="C115" s="25" t="s">
        <v>965</v>
      </c>
      <c r="D115" s="26">
        <v>546</v>
      </c>
      <c r="E115" s="25" t="s">
        <v>938</v>
      </c>
      <c r="F115" s="25" t="s">
        <v>918</v>
      </c>
    </row>
    <row r="116" spans="1:6" ht="14.1" customHeight="1" x14ac:dyDescent="0.25">
      <c r="A116" s="25" t="s">
        <v>925</v>
      </c>
      <c r="B116" s="25" t="s">
        <v>924</v>
      </c>
      <c r="C116" s="25" t="s">
        <v>925</v>
      </c>
      <c r="D116" s="26">
        <v>656</v>
      </c>
      <c r="E116" s="25" t="s">
        <v>785</v>
      </c>
      <c r="F116" s="25" t="s">
        <v>818</v>
      </c>
    </row>
    <row r="117" spans="1:6" ht="14.1" customHeight="1" x14ac:dyDescent="0.25">
      <c r="A117" s="25" t="s">
        <v>874</v>
      </c>
      <c r="B117" s="25" t="s">
        <v>873</v>
      </c>
      <c r="C117" s="25" t="s">
        <v>874</v>
      </c>
      <c r="D117" s="26">
        <v>668</v>
      </c>
      <c r="E117" s="25" t="s">
        <v>785</v>
      </c>
      <c r="F117" s="25" t="s">
        <v>818</v>
      </c>
    </row>
    <row r="118" spans="1:6" ht="14.1" customHeight="1" x14ac:dyDescent="0.25">
      <c r="A118" s="25" t="s">
        <v>1021</v>
      </c>
      <c r="B118" s="25" t="s">
        <v>1020</v>
      </c>
      <c r="C118" s="25" t="s">
        <v>1021</v>
      </c>
      <c r="D118" s="26">
        <v>55</v>
      </c>
      <c r="E118" s="25" t="s">
        <v>938</v>
      </c>
      <c r="F118" s="25" t="s">
        <v>918</v>
      </c>
    </row>
    <row r="119" spans="1:6" ht="14.1" customHeight="1" x14ac:dyDescent="0.25">
      <c r="A119" s="25" t="s">
        <v>872</v>
      </c>
      <c r="B119" s="25" t="s">
        <v>871</v>
      </c>
      <c r="C119" s="25" t="s">
        <v>872</v>
      </c>
      <c r="D119" s="26">
        <v>667</v>
      </c>
      <c r="E119" s="25" t="s">
        <v>785</v>
      </c>
      <c r="F119" s="25" t="s">
        <v>818</v>
      </c>
    </row>
    <row r="120" spans="1:6" ht="14.1" customHeight="1" x14ac:dyDescent="0.25">
      <c r="A120" s="25" t="s">
        <v>876</v>
      </c>
      <c r="B120" s="25" t="s">
        <v>875</v>
      </c>
      <c r="C120" s="25" t="s">
        <v>876</v>
      </c>
      <c r="D120" s="26">
        <v>8324</v>
      </c>
      <c r="E120" s="25" t="s">
        <v>785</v>
      </c>
      <c r="F120" s="25" t="s">
        <v>818</v>
      </c>
    </row>
    <row r="121" spans="1:6" ht="14.1" customHeight="1" x14ac:dyDescent="0.25">
      <c r="A121" s="25" t="s">
        <v>878</v>
      </c>
      <c r="B121" s="25" t="s">
        <v>877</v>
      </c>
      <c r="C121" s="25" t="s">
        <v>878</v>
      </c>
      <c r="D121" s="29" t="s">
        <v>879</v>
      </c>
      <c r="E121" s="25" t="s">
        <v>785</v>
      </c>
      <c r="F121" s="25" t="s">
        <v>818</v>
      </c>
    </row>
    <row r="122" spans="1:6" ht="14.1" customHeight="1" x14ac:dyDescent="0.25">
      <c r="A122" s="25" t="s">
        <v>1027</v>
      </c>
      <c r="B122" s="25" t="s">
        <v>1026</v>
      </c>
      <c r="C122" s="25" t="s">
        <v>1027</v>
      </c>
      <c r="D122" s="26">
        <v>146</v>
      </c>
      <c r="E122" s="25" t="s">
        <v>938</v>
      </c>
      <c r="F122" s="25" t="s">
        <v>918</v>
      </c>
    </row>
    <row r="123" spans="1:6" ht="14.1" customHeight="1" x14ac:dyDescent="0.25">
      <c r="A123" s="25" t="s">
        <v>844</v>
      </c>
      <c r="B123" s="25" t="s">
        <v>843</v>
      </c>
      <c r="C123" s="25" t="s">
        <v>844</v>
      </c>
      <c r="D123" s="26">
        <v>297</v>
      </c>
      <c r="E123" s="25" t="s">
        <v>785</v>
      </c>
      <c r="F123" s="25" t="s">
        <v>782</v>
      </c>
    </row>
    <row r="124" spans="1:6" ht="15.95" customHeight="1" x14ac:dyDescent="0.25">
      <c r="A124" s="25" t="s">
        <v>1074</v>
      </c>
      <c r="B124" s="25" t="s">
        <v>1073</v>
      </c>
      <c r="C124" s="25" t="s">
        <v>1074</v>
      </c>
      <c r="D124" s="26">
        <v>216</v>
      </c>
      <c r="E124" s="25" t="s">
        <v>938</v>
      </c>
      <c r="F124" s="25" t="s">
        <v>1075</v>
      </c>
    </row>
    <row r="125" spans="1:6" ht="15.95" customHeight="1" x14ac:dyDescent="0.25">
      <c r="A125" s="25" t="s">
        <v>1052</v>
      </c>
      <c r="B125" s="25" t="s">
        <v>1051</v>
      </c>
      <c r="C125" s="25" t="s">
        <v>1052</v>
      </c>
      <c r="D125" s="26">
        <v>540</v>
      </c>
      <c r="E125" s="25" t="s">
        <v>938</v>
      </c>
      <c r="F125" s="25" t="s">
        <v>918</v>
      </c>
    </row>
    <row r="126" spans="1:6" ht="15.95" customHeight="1" x14ac:dyDescent="0.25">
      <c r="A126" s="25" t="s">
        <v>1009</v>
      </c>
      <c r="B126" s="25" t="s">
        <v>1008</v>
      </c>
      <c r="C126" s="25" t="s">
        <v>1009</v>
      </c>
      <c r="D126" s="26">
        <v>641</v>
      </c>
      <c r="E126" s="25" t="s">
        <v>938</v>
      </c>
      <c r="F126" s="25" t="s">
        <v>918</v>
      </c>
    </row>
    <row r="127" spans="1:6" ht="15.95" customHeight="1" x14ac:dyDescent="0.25">
      <c r="A127" s="25" t="s">
        <v>993</v>
      </c>
      <c r="B127" s="25" t="s">
        <v>992</v>
      </c>
      <c r="C127" s="25" t="s">
        <v>993</v>
      </c>
      <c r="D127" s="26">
        <v>323</v>
      </c>
      <c r="E127" s="25" t="s">
        <v>938</v>
      </c>
      <c r="F127" s="25" t="s">
        <v>918</v>
      </c>
    </row>
    <row r="128" spans="1:6" ht="15.95" customHeight="1" x14ac:dyDescent="0.25">
      <c r="A128" s="25" t="s">
        <v>832</v>
      </c>
      <c r="B128" s="25" t="s">
        <v>831</v>
      </c>
      <c r="C128" s="25" t="s">
        <v>832</v>
      </c>
      <c r="D128" s="26">
        <v>306</v>
      </c>
      <c r="E128" s="25" t="s">
        <v>785</v>
      </c>
      <c r="F128" s="25" t="s">
        <v>782</v>
      </c>
    </row>
    <row r="129" spans="1:6" ht="15.95" customHeight="1" x14ac:dyDescent="0.25">
      <c r="A129" s="25" t="s">
        <v>1037</v>
      </c>
      <c r="B129" s="25" t="s">
        <v>1036</v>
      </c>
      <c r="C129" s="25" t="s">
        <v>1037</v>
      </c>
      <c r="D129" s="26">
        <v>29</v>
      </c>
      <c r="E129" s="25" t="s">
        <v>938</v>
      </c>
      <c r="F129" s="25" t="s">
        <v>806</v>
      </c>
    </row>
    <row r="130" spans="1:6" ht="15.95" customHeight="1" x14ac:dyDescent="0.25">
      <c r="A130" s="25" t="s">
        <v>855</v>
      </c>
      <c r="B130" s="25" t="s">
        <v>854</v>
      </c>
      <c r="C130" s="25" t="s">
        <v>855</v>
      </c>
      <c r="D130" s="26">
        <v>35</v>
      </c>
      <c r="E130" s="25" t="s">
        <v>785</v>
      </c>
      <c r="F130" s="25" t="s">
        <v>806</v>
      </c>
    </row>
    <row r="131" spans="1:6" ht="15.95" customHeight="1" x14ac:dyDescent="0.25">
      <c r="A131" s="25" t="s">
        <v>1023</v>
      </c>
      <c r="B131" s="25" t="s">
        <v>1022</v>
      </c>
      <c r="C131" s="25" t="s">
        <v>1023</v>
      </c>
      <c r="D131" s="26">
        <v>46</v>
      </c>
      <c r="E131" s="25" t="s">
        <v>938</v>
      </c>
      <c r="F131" s="25" t="s">
        <v>918</v>
      </c>
    </row>
    <row r="132" spans="1:6" ht="15.95" customHeight="1" x14ac:dyDescent="0.25">
      <c r="A132" s="25" t="s">
        <v>1137</v>
      </c>
      <c r="B132" s="25" t="s">
        <v>1136</v>
      </c>
      <c r="C132" s="25" t="s">
        <v>1137</v>
      </c>
      <c r="D132" s="26">
        <v>16</v>
      </c>
      <c r="E132" s="25" t="s">
        <v>938</v>
      </c>
      <c r="F132" s="25" t="s">
        <v>931</v>
      </c>
    </row>
    <row r="133" spans="1:6" ht="18.95" customHeight="1" x14ac:dyDescent="0.25">
      <c r="A133" s="25" t="s">
        <v>972</v>
      </c>
      <c r="B133" s="31" t="s">
        <v>1878</v>
      </c>
      <c r="C133" s="25" t="s">
        <v>972</v>
      </c>
      <c r="D133" s="26">
        <v>174</v>
      </c>
      <c r="E133" s="25" t="s">
        <v>938</v>
      </c>
      <c r="F133" s="25" t="s">
        <v>918</v>
      </c>
    </row>
    <row r="134" spans="1:6" ht="15.95" customHeight="1" x14ac:dyDescent="0.25">
      <c r="A134" s="25" t="s">
        <v>976</v>
      </c>
      <c r="B134" s="25" t="s">
        <v>975</v>
      </c>
      <c r="C134" s="25" t="s">
        <v>976</v>
      </c>
      <c r="D134" s="26">
        <v>198</v>
      </c>
      <c r="E134" s="25" t="s">
        <v>938</v>
      </c>
      <c r="F134" s="25" t="s">
        <v>949</v>
      </c>
    </row>
    <row r="135" spans="1:6" ht="15.95" customHeight="1" x14ac:dyDescent="0.25">
      <c r="A135" s="25" t="s">
        <v>961</v>
      </c>
      <c r="B135" s="25" t="s">
        <v>960</v>
      </c>
      <c r="C135" s="25" t="s">
        <v>961</v>
      </c>
      <c r="D135" s="26">
        <v>977</v>
      </c>
      <c r="E135" s="25" t="s">
        <v>938</v>
      </c>
      <c r="F135" s="25" t="s">
        <v>918</v>
      </c>
    </row>
    <row r="136" spans="1:6" ht="15.95" customHeight="1" x14ac:dyDescent="0.25">
      <c r="A136" s="25" t="s">
        <v>948</v>
      </c>
      <c r="B136" s="25" t="s">
        <v>947</v>
      </c>
      <c r="C136" s="25" t="s">
        <v>948</v>
      </c>
      <c r="D136" s="26">
        <v>210</v>
      </c>
      <c r="E136" s="25" t="s">
        <v>938</v>
      </c>
      <c r="F136" s="25" t="s">
        <v>949</v>
      </c>
    </row>
    <row r="137" spans="1:6" ht="15.95" customHeight="1" x14ac:dyDescent="0.25">
      <c r="A137" s="25" t="s">
        <v>1133</v>
      </c>
      <c r="B137" s="25" t="s">
        <v>1132</v>
      </c>
      <c r="C137" s="25" t="s">
        <v>1133</v>
      </c>
      <c r="D137" s="26">
        <v>15</v>
      </c>
      <c r="E137" s="25" t="s">
        <v>938</v>
      </c>
      <c r="F137" s="25" t="s">
        <v>931</v>
      </c>
    </row>
    <row r="138" spans="1:6" ht="15.95" customHeight="1" x14ac:dyDescent="0.25">
      <c r="A138" s="25" t="s">
        <v>822</v>
      </c>
      <c r="B138" s="25" t="s">
        <v>821</v>
      </c>
      <c r="C138" s="25" t="s">
        <v>822</v>
      </c>
      <c r="D138" s="26">
        <v>657</v>
      </c>
      <c r="E138" s="25" t="s">
        <v>785</v>
      </c>
      <c r="F138" s="25" t="s">
        <v>818</v>
      </c>
    </row>
    <row r="139" spans="1:6" ht="15.95" customHeight="1" x14ac:dyDescent="0.25">
      <c r="A139" s="25" t="s">
        <v>1087</v>
      </c>
      <c r="B139" s="25" t="s">
        <v>1086</v>
      </c>
      <c r="C139" s="25" t="s">
        <v>1087</v>
      </c>
      <c r="D139" s="26">
        <v>38</v>
      </c>
      <c r="E139" s="25" t="s">
        <v>938</v>
      </c>
      <c r="F139" s="25" t="s">
        <v>806</v>
      </c>
    </row>
    <row r="140" spans="1:6" ht="15.95" customHeight="1" x14ac:dyDescent="0.25">
      <c r="A140" s="25" t="s">
        <v>789</v>
      </c>
      <c r="B140" s="25" t="s">
        <v>788</v>
      </c>
      <c r="C140" s="25" t="s">
        <v>789</v>
      </c>
      <c r="D140" s="26">
        <v>292</v>
      </c>
      <c r="E140" s="25" t="s">
        <v>785</v>
      </c>
      <c r="F140" s="25" t="s">
        <v>782</v>
      </c>
    </row>
    <row r="141" spans="1:6" ht="15.95" customHeight="1" x14ac:dyDescent="0.25">
      <c r="A141" s="25" t="s">
        <v>790</v>
      </c>
      <c r="B141" s="31" t="s">
        <v>1907</v>
      </c>
      <c r="C141" s="25" t="s">
        <v>790</v>
      </c>
      <c r="D141" s="29" t="s">
        <v>791</v>
      </c>
      <c r="E141" s="25" t="s">
        <v>785</v>
      </c>
      <c r="F141" s="25" t="s">
        <v>782</v>
      </c>
    </row>
    <row r="142" spans="1:6" ht="14.1" customHeight="1" x14ac:dyDescent="0.25">
      <c r="A142" s="25" t="s">
        <v>1068</v>
      </c>
      <c r="B142" s="25" t="s">
        <v>1067</v>
      </c>
      <c r="C142" s="25" t="s">
        <v>1068</v>
      </c>
      <c r="D142" s="26">
        <v>200</v>
      </c>
      <c r="E142" s="25" t="s">
        <v>938</v>
      </c>
      <c r="F142" s="25" t="s">
        <v>949</v>
      </c>
    </row>
    <row r="143" spans="1:6" ht="14.1" customHeight="1" x14ac:dyDescent="0.25">
      <c r="A143" s="25" t="s">
        <v>1017</v>
      </c>
      <c r="B143" s="25" t="s">
        <v>1016</v>
      </c>
      <c r="C143" s="25" t="s">
        <v>1017</v>
      </c>
      <c r="D143" s="26">
        <v>449</v>
      </c>
      <c r="E143" s="25" t="s">
        <v>938</v>
      </c>
      <c r="F143" s="25" t="s">
        <v>918</v>
      </c>
    </row>
    <row r="144" spans="1:6" ht="18.95" customHeight="1" x14ac:dyDescent="0.25">
      <c r="A144" s="25" t="s">
        <v>828</v>
      </c>
      <c r="B144" s="25" t="s">
        <v>827</v>
      </c>
      <c r="C144" s="25" t="s">
        <v>828</v>
      </c>
      <c r="D144" s="26">
        <v>664</v>
      </c>
      <c r="E144" s="25" t="s">
        <v>785</v>
      </c>
      <c r="F144" s="25" t="s">
        <v>818</v>
      </c>
    </row>
    <row r="145" spans="1:6" ht="18.95" customHeight="1" x14ac:dyDescent="0.25">
      <c r="A145" s="25" t="s">
        <v>860</v>
      </c>
      <c r="B145" s="31" t="s">
        <v>1796</v>
      </c>
      <c r="C145" s="25" t="s">
        <v>860</v>
      </c>
      <c r="D145" s="26">
        <v>282</v>
      </c>
      <c r="E145" s="25" t="s">
        <v>785</v>
      </c>
      <c r="F145" s="25" t="s">
        <v>782</v>
      </c>
    </row>
    <row r="146" spans="1:6" ht="14.1" customHeight="1" x14ac:dyDescent="0.25">
      <c r="A146" s="25" t="s">
        <v>921</v>
      </c>
      <c r="B146" s="25" t="s">
        <v>920</v>
      </c>
      <c r="C146" s="25" t="s">
        <v>921</v>
      </c>
      <c r="D146" s="26">
        <v>652</v>
      </c>
      <c r="E146" s="25" t="s">
        <v>785</v>
      </c>
      <c r="F146" s="25" t="s">
        <v>818</v>
      </c>
    </row>
    <row r="147" spans="1:6" ht="14.1" customHeight="1" x14ac:dyDescent="0.25">
      <c r="A147" s="25" t="s">
        <v>923</v>
      </c>
      <c r="B147" s="25" t="s">
        <v>922</v>
      </c>
      <c r="C147" s="25" t="s">
        <v>923</v>
      </c>
      <c r="D147" s="26">
        <v>655</v>
      </c>
      <c r="E147" s="25" t="s">
        <v>785</v>
      </c>
      <c r="F147" s="25" t="s">
        <v>818</v>
      </c>
    </row>
    <row r="148" spans="1:6" ht="14.1" customHeight="1" x14ac:dyDescent="0.25">
      <c r="A148" s="25" t="s">
        <v>927</v>
      </c>
      <c r="B148" s="25" t="s">
        <v>926</v>
      </c>
      <c r="C148" s="25" t="s">
        <v>927</v>
      </c>
      <c r="D148" s="29" t="s">
        <v>928</v>
      </c>
      <c r="E148" s="25" t="s">
        <v>785</v>
      </c>
      <c r="F148" s="25" t="s">
        <v>818</v>
      </c>
    </row>
    <row r="149" spans="1:6" ht="18.95" customHeight="1" x14ac:dyDescent="0.25">
      <c r="A149" s="25" t="s">
        <v>988</v>
      </c>
      <c r="B149" s="25" t="s">
        <v>987</v>
      </c>
      <c r="C149" s="25" t="s">
        <v>988</v>
      </c>
      <c r="D149" s="26">
        <v>261</v>
      </c>
      <c r="E149" s="25" t="s">
        <v>938</v>
      </c>
      <c r="F149" s="25" t="s">
        <v>782</v>
      </c>
    </row>
    <row r="150" spans="1:6" ht="18.95" customHeight="1" x14ac:dyDescent="0.25">
      <c r="A150" s="25" t="s">
        <v>988</v>
      </c>
      <c r="B150" s="25" t="s">
        <v>989</v>
      </c>
      <c r="C150" s="25" t="s">
        <v>988</v>
      </c>
      <c r="D150" s="26">
        <v>8028</v>
      </c>
      <c r="E150" s="25" t="s">
        <v>938</v>
      </c>
      <c r="F150" s="25" t="s">
        <v>782</v>
      </c>
    </row>
    <row r="151" spans="1:6" ht="14.1" customHeight="1" x14ac:dyDescent="0.25">
      <c r="A151" s="25" t="s">
        <v>967</v>
      </c>
      <c r="B151" s="25" t="s">
        <v>966</v>
      </c>
      <c r="C151" s="25" t="s">
        <v>967</v>
      </c>
      <c r="D151" s="26">
        <v>547</v>
      </c>
      <c r="E151" s="25" t="s">
        <v>938</v>
      </c>
      <c r="F151" s="25" t="s">
        <v>918</v>
      </c>
    </row>
    <row r="152" spans="1:6" ht="14.1" customHeight="1" x14ac:dyDescent="0.25">
      <c r="A152" s="25" t="s">
        <v>848</v>
      </c>
      <c r="B152" s="25" t="s">
        <v>847</v>
      </c>
      <c r="C152" s="25" t="s">
        <v>848</v>
      </c>
      <c r="D152" s="29" t="s">
        <v>849</v>
      </c>
      <c r="E152" s="25" t="s">
        <v>785</v>
      </c>
      <c r="F152" s="25" t="s">
        <v>782</v>
      </c>
    </row>
    <row r="153" spans="1:6" ht="14.1" customHeight="1" x14ac:dyDescent="0.25">
      <c r="A153" s="25" t="s">
        <v>940</v>
      </c>
      <c r="B153" s="25" t="s">
        <v>939</v>
      </c>
      <c r="C153" s="25" t="s">
        <v>940</v>
      </c>
      <c r="D153" s="26">
        <v>591</v>
      </c>
      <c r="E153" s="25" t="s">
        <v>938</v>
      </c>
      <c r="F153" s="25" t="s">
        <v>918</v>
      </c>
    </row>
    <row r="154" spans="1:6" ht="14.1" customHeight="1" x14ac:dyDescent="0.25">
      <c r="A154" s="25" t="s">
        <v>1107</v>
      </c>
      <c r="B154" s="25" t="s">
        <v>1106</v>
      </c>
      <c r="C154" s="25" t="s">
        <v>1107</v>
      </c>
      <c r="D154" s="26">
        <v>421</v>
      </c>
      <c r="E154" s="25" t="s">
        <v>938</v>
      </c>
      <c r="F154" s="25" t="s">
        <v>918</v>
      </c>
    </row>
    <row r="155" spans="1:6" ht="14.1" customHeight="1" x14ac:dyDescent="0.25">
      <c r="A155" s="25" t="s">
        <v>1011</v>
      </c>
      <c r="B155" s="25" t="s">
        <v>1010</v>
      </c>
      <c r="C155" s="25" t="s">
        <v>1011</v>
      </c>
      <c r="D155" s="26">
        <v>392</v>
      </c>
      <c r="E155" s="25" t="s">
        <v>938</v>
      </c>
      <c r="F155" s="25" t="s">
        <v>918</v>
      </c>
    </row>
    <row r="156" spans="1:6" ht="14.1" customHeight="1" x14ac:dyDescent="0.25">
      <c r="A156" s="25" t="s">
        <v>807</v>
      </c>
      <c r="B156" s="31" t="s">
        <v>1824</v>
      </c>
      <c r="C156" s="25" t="s">
        <v>807</v>
      </c>
      <c r="D156" s="26">
        <v>8029</v>
      </c>
      <c r="E156" s="25" t="s">
        <v>785</v>
      </c>
      <c r="F156" s="25" t="s">
        <v>782</v>
      </c>
    </row>
    <row r="157" spans="1:6" ht="14.1" customHeight="1" x14ac:dyDescent="0.25">
      <c r="A157" s="25" t="s">
        <v>1147</v>
      </c>
      <c r="B157" s="25" t="s">
        <v>1146</v>
      </c>
      <c r="C157" s="25" t="s">
        <v>1147</v>
      </c>
      <c r="D157" s="26">
        <v>1</v>
      </c>
      <c r="E157" s="25" t="s">
        <v>938</v>
      </c>
      <c r="F157" s="25" t="s">
        <v>918</v>
      </c>
    </row>
    <row r="158" spans="1:6" ht="14.1" customHeight="1" x14ac:dyDescent="0.25">
      <c r="A158" s="25" t="s">
        <v>1019</v>
      </c>
      <c r="B158" s="25" t="s">
        <v>1018</v>
      </c>
      <c r="C158" s="25" t="s">
        <v>1019</v>
      </c>
      <c r="D158" s="26">
        <v>59</v>
      </c>
      <c r="E158" s="25" t="s">
        <v>938</v>
      </c>
      <c r="F158" s="25" t="s">
        <v>949</v>
      </c>
    </row>
    <row r="159" spans="1:6" ht="14.1" customHeight="1" x14ac:dyDescent="0.25">
      <c r="A159" s="25" t="s">
        <v>1083</v>
      </c>
      <c r="B159" s="25" t="s">
        <v>1082</v>
      </c>
      <c r="C159" s="25" t="s">
        <v>1083</v>
      </c>
      <c r="D159" s="26">
        <v>382</v>
      </c>
      <c r="E159" s="25" t="s">
        <v>938</v>
      </c>
      <c r="F159" s="25" t="s">
        <v>918</v>
      </c>
    </row>
    <row r="160" spans="1:6" ht="14.1" customHeight="1" x14ac:dyDescent="0.25">
      <c r="A160" s="25" t="s">
        <v>857</v>
      </c>
      <c r="B160" s="25" t="s">
        <v>856</v>
      </c>
      <c r="C160" s="25" t="s">
        <v>857</v>
      </c>
      <c r="D160" s="26">
        <v>36</v>
      </c>
      <c r="E160" s="25" t="s">
        <v>785</v>
      </c>
      <c r="F160" s="25" t="s">
        <v>806</v>
      </c>
    </row>
    <row r="161" spans="1:6" ht="14.1" customHeight="1" x14ac:dyDescent="0.25">
      <c r="A161" s="25" t="s">
        <v>1121</v>
      </c>
      <c r="B161" s="25" t="s">
        <v>1120</v>
      </c>
      <c r="C161" s="25" t="s">
        <v>1121</v>
      </c>
      <c r="D161" s="26">
        <v>214</v>
      </c>
      <c r="E161" s="25" t="s">
        <v>938</v>
      </c>
      <c r="F161" s="25" t="s">
        <v>949</v>
      </c>
    </row>
    <row r="162" spans="1:6" ht="18.95" customHeight="1" x14ac:dyDescent="0.25">
      <c r="A162" s="25" t="s">
        <v>792</v>
      </c>
      <c r="B162" s="31" t="s">
        <v>1825</v>
      </c>
      <c r="C162" s="25" t="s">
        <v>792</v>
      </c>
      <c r="D162" s="29" t="s">
        <v>793</v>
      </c>
      <c r="E162" s="25" t="s">
        <v>785</v>
      </c>
      <c r="F162" s="25" t="s">
        <v>782</v>
      </c>
    </row>
    <row r="163" spans="1:6" ht="14.1" customHeight="1" x14ac:dyDescent="0.25">
      <c r="A163" s="43" t="s">
        <v>1826</v>
      </c>
      <c r="B163" s="31" t="s">
        <v>1827</v>
      </c>
      <c r="C163" s="25" t="s">
        <v>795</v>
      </c>
      <c r="D163" s="26">
        <v>268</v>
      </c>
      <c r="E163" s="25" t="s">
        <v>785</v>
      </c>
      <c r="F163" s="25" t="s">
        <v>782</v>
      </c>
    </row>
    <row r="164" spans="1:6" ht="14.1" customHeight="1" x14ac:dyDescent="0.25">
      <c r="A164" s="43" t="s">
        <v>1828</v>
      </c>
      <c r="B164" s="31" t="s">
        <v>1829</v>
      </c>
      <c r="C164" s="25" t="s">
        <v>801</v>
      </c>
      <c r="D164" s="26">
        <v>265</v>
      </c>
      <c r="E164" s="25" t="s">
        <v>785</v>
      </c>
      <c r="F164" s="25" t="s">
        <v>782</v>
      </c>
    </row>
    <row r="165" spans="1:6" ht="14.1" customHeight="1" x14ac:dyDescent="0.25">
      <c r="A165" s="25" t="s">
        <v>1077</v>
      </c>
      <c r="B165" s="25" t="s">
        <v>1076</v>
      </c>
      <c r="C165" s="25" t="s">
        <v>1077</v>
      </c>
      <c r="D165" s="26">
        <v>398</v>
      </c>
      <c r="E165" s="25" t="s">
        <v>938</v>
      </c>
      <c r="F165" s="25" t="s">
        <v>918</v>
      </c>
    </row>
    <row r="166" spans="1:6" ht="14.1" customHeight="1" x14ac:dyDescent="0.25">
      <c r="A166" s="25" t="s">
        <v>901</v>
      </c>
      <c r="B166" s="25" t="s">
        <v>900</v>
      </c>
      <c r="C166" s="25" t="s">
        <v>901</v>
      </c>
      <c r="D166" s="26">
        <v>300</v>
      </c>
      <c r="E166" s="25" t="s">
        <v>785</v>
      </c>
      <c r="F166" s="25" t="s">
        <v>782</v>
      </c>
    </row>
    <row r="167" spans="1:6" ht="14.1" customHeight="1" x14ac:dyDescent="0.25">
      <c r="A167" s="25" t="s">
        <v>942</v>
      </c>
      <c r="B167" s="25" t="s">
        <v>941</v>
      </c>
      <c r="C167" s="25" t="s">
        <v>942</v>
      </c>
      <c r="D167" s="26">
        <v>676</v>
      </c>
      <c r="E167" s="25" t="s">
        <v>938</v>
      </c>
      <c r="F167" s="25" t="s">
        <v>918</v>
      </c>
    </row>
    <row r="168" spans="1:6" ht="14.1" customHeight="1" x14ac:dyDescent="0.25">
      <c r="A168" s="25" t="s">
        <v>1070</v>
      </c>
      <c r="B168" s="25" t="s">
        <v>1069</v>
      </c>
      <c r="C168" s="25" t="s">
        <v>1070</v>
      </c>
      <c r="D168" s="26">
        <v>201</v>
      </c>
      <c r="E168" s="25" t="s">
        <v>938</v>
      </c>
      <c r="F168" s="25" t="s">
        <v>949</v>
      </c>
    </row>
    <row r="169" spans="1:6" ht="14.1" customHeight="1" x14ac:dyDescent="0.25">
      <c r="A169" s="25" t="s">
        <v>859</v>
      </c>
      <c r="B169" s="25" t="s">
        <v>858</v>
      </c>
      <c r="C169" s="25" t="s">
        <v>859</v>
      </c>
      <c r="D169" s="26">
        <v>285</v>
      </c>
      <c r="E169" s="25" t="s">
        <v>785</v>
      </c>
      <c r="F169" s="25" t="s">
        <v>782</v>
      </c>
    </row>
    <row r="170" spans="1:6" ht="14.1" customHeight="1" x14ac:dyDescent="0.25">
      <c r="A170" s="25" t="s">
        <v>951</v>
      </c>
      <c r="B170" s="25" t="s">
        <v>950</v>
      </c>
      <c r="C170" s="25" t="s">
        <v>951</v>
      </c>
      <c r="D170" s="26">
        <v>211</v>
      </c>
      <c r="E170" s="25" t="s">
        <v>938</v>
      </c>
      <c r="F170" s="25" t="s">
        <v>949</v>
      </c>
    </row>
    <row r="171" spans="1:6" ht="14.1" customHeight="1" x14ac:dyDescent="0.25">
      <c r="A171" s="25" t="s">
        <v>971</v>
      </c>
      <c r="B171" s="25" t="s">
        <v>970</v>
      </c>
      <c r="C171" s="25" t="s">
        <v>971</v>
      </c>
      <c r="D171" s="26">
        <v>215</v>
      </c>
      <c r="E171" s="25" t="s">
        <v>938</v>
      </c>
      <c r="F171" s="25" t="s">
        <v>949</v>
      </c>
    </row>
    <row r="172" spans="1:6" ht="14.1" customHeight="1" x14ac:dyDescent="0.25">
      <c r="A172" s="25" t="s">
        <v>1058</v>
      </c>
      <c r="B172" s="25" t="s">
        <v>1057</v>
      </c>
      <c r="C172" s="25" t="s">
        <v>1058</v>
      </c>
      <c r="D172" s="26">
        <v>385</v>
      </c>
      <c r="E172" s="25" t="s">
        <v>938</v>
      </c>
      <c r="F172" s="25" t="s">
        <v>918</v>
      </c>
    </row>
    <row r="173" spans="1:6" ht="14.1" customHeight="1" x14ac:dyDescent="0.25">
      <c r="A173" s="25" t="s">
        <v>980</v>
      </c>
      <c r="B173" s="25" t="s">
        <v>979</v>
      </c>
      <c r="C173" s="25" t="s">
        <v>980</v>
      </c>
      <c r="D173" s="26">
        <v>145</v>
      </c>
      <c r="E173" s="25" t="s">
        <v>938</v>
      </c>
      <c r="F173" s="25" t="s">
        <v>918</v>
      </c>
    </row>
    <row r="174" spans="1:6" ht="14.1" customHeight="1" x14ac:dyDescent="0.25">
      <c r="A174" s="25" t="s">
        <v>850</v>
      </c>
      <c r="B174" s="25" t="s">
        <v>847</v>
      </c>
      <c r="C174" s="25" t="s">
        <v>850</v>
      </c>
      <c r="D174" s="29" t="s">
        <v>851</v>
      </c>
      <c r="E174" s="25" t="s">
        <v>785</v>
      </c>
      <c r="F174" s="25" t="s">
        <v>782</v>
      </c>
    </row>
    <row r="175" spans="1:6" ht="14.1" customHeight="1" x14ac:dyDescent="0.25">
      <c r="A175" s="25" t="s">
        <v>852</v>
      </c>
      <c r="B175" s="25" t="s">
        <v>847</v>
      </c>
      <c r="C175" s="25" t="s">
        <v>852</v>
      </c>
      <c r="D175" s="29" t="s">
        <v>853</v>
      </c>
      <c r="E175" s="25" t="s">
        <v>785</v>
      </c>
      <c r="F175" s="25" t="s">
        <v>782</v>
      </c>
    </row>
    <row r="176" spans="1:6" ht="14.1" customHeight="1" x14ac:dyDescent="0.25">
      <c r="A176" s="25" t="s">
        <v>995</v>
      </c>
      <c r="B176" s="25" t="s">
        <v>994</v>
      </c>
      <c r="C176" s="25" t="s">
        <v>995</v>
      </c>
      <c r="D176" s="26">
        <v>322</v>
      </c>
      <c r="E176" s="25" t="s">
        <v>938</v>
      </c>
      <c r="F176" s="25" t="s">
        <v>918</v>
      </c>
    </row>
    <row r="177" spans="1:6" ht="14.1" customHeight="1" x14ac:dyDescent="0.25">
      <c r="A177" s="25" t="s">
        <v>1060</v>
      </c>
      <c r="B177" s="25" t="s">
        <v>1059</v>
      </c>
      <c r="C177" s="25" t="s">
        <v>1060</v>
      </c>
      <c r="D177" s="26">
        <v>605</v>
      </c>
      <c r="E177" s="25" t="s">
        <v>938</v>
      </c>
      <c r="F177" s="25" t="s">
        <v>918</v>
      </c>
    </row>
    <row r="178" spans="1:6" ht="14.1" customHeight="1" x14ac:dyDescent="0.25">
      <c r="A178" s="25" t="s">
        <v>1091</v>
      </c>
      <c r="B178" s="25" t="s">
        <v>1090</v>
      </c>
      <c r="C178" s="25" t="s">
        <v>1091</v>
      </c>
      <c r="D178" s="26">
        <v>646</v>
      </c>
      <c r="E178" s="25" t="s">
        <v>938</v>
      </c>
      <c r="F178" s="25" t="s">
        <v>918</v>
      </c>
    </row>
    <row r="179" spans="1:6" ht="14.1" customHeight="1" x14ac:dyDescent="0.25">
      <c r="A179" s="25" t="s">
        <v>815</v>
      </c>
      <c r="B179" s="25" t="s">
        <v>814</v>
      </c>
      <c r="C179" s="25" t="s">
        <v>815</v>
      </c>
      <c r="D179" s="26">
        <v>260</v>
      </c>
      <c r="E179" s="25" t="s">
        <v>785</v>
      </c>
      <c r="F179" s="25" t="s">
        <v>782</v>
      </c>
    </row>
    <row r="180" spans="1:6" ht="14.1" customHeight="1" x14ac:dyDescent="0.25">
      <c r="A180" s="25" t="s">
        <v>799</v>
      </c>
      <c r="B180" s="25" t="s">
        <v>798</v>
      </c>
      <c r="C180" s="25" t="s">
        <v>799</v>
      </c>
      <c r="D180" s="26">
        <v>266</v>
      </c>
      <c r="E180" s="25" t="s">
        <v>785</v>
      </c>
      <c r="F180" s="25" t="s">
        <v>782</v>
      </c>
    </row>
    <row r="181" spans="1:6" ht="14.1" customHeight="1" x14ac:dyDescent="0.25">
      <c r="A181" s="25" t="s">
        <v>870</v>
      </c>
      <c r="B181" s="25" t="s">
        <v>869</v>
      </c>
      <c r="C181" s="25" t="s">
        <v>870</v>
      </c>
      <c r="D181" s="26">
        <v>666</v>
      </c>
      <c r="E181" s="25" t="s">
        <v>785</v>
      </c>
      <c r="F181" s="25" t="s">
        <v>818</v>
      </c>
    </row>
    <row r="182" spans="1:6" ht="14.1" customHeight="1" x14ac:dyDescent="0.25">
      <c r="A182" s="25" t="s">
        <v>1043</v>
      </c>
      <c r="B182" s="25" t="s">
        <v>1042</v>
      </c>
      <c r="C182" s="25" t="s">
        <v>1043</v>
      </c>
      <c r="D182" s="26">
        <v>539</v>
      </c>
      <c r="E182" s="25" t="s">
        <v>938</v>
      </c>
      <c r="F182" s="25" t="s">
        <v>918</v>
      </c>
    </row>
    <row r="183" spans="1:6" ht="14.1" customHeight="1" x14ac:dyDescent="0.25">
      <c r="A183" s="25" t="s">
        <v>957</v>
      </c>
      <c r="B183" s="25" t="s">
        <v>956</v>
      </c>
      <c r="C183" s="25" t="s">
        <v>957</v>
      </c>
      <c r="D183" s="26">
        <v>199</v>
      </c>
      <c r="E183" s="25" t="s">
        <v>938</v>
      </c>
      <c r="F183" s="25" t="s">
        <v>949</v>
      </c>
    </row>
    <row r="184" spans="1:6" ht="14.1" customHeight="1" x14ac:dyDescent="0.25">
      <c r="A184" s="25" t="s">
        <v>794</v>
      </c>
      <c r="B184" s="31" t="s">
        <v>1900</v>
      </c>
      <c r="C184" s="25" t="s">
        <v>794</v>
      </c>
      <c r="D184" s="26">
        <v>270</v>
      </c>
      <c r="E184" s="25" t="s">
        <v>785</v>
      </c>
      <c r="F184" s="25" t="s">
        <v>782</v>
      </c>
    </row>
    <row r="185" spans="1:6" ht="14.1" customHeight="1" x14ac:dyDescent="0.25">
      <c r="A185" s="25" t="s">
        <v>787</v>
      </c>
      <c r="B185" s="25" t="s">
        <v>786</v>
      </c>
      <c r="C185" s="25" t="s">
        <v>787</v>
      </c>
      <c r="D185" s="26">
        <v>291</v>
      </c>
      <c r="E185" s="25" t="s">
        <v>785</v>
      </c>
      <c r="F185" s="25" t="s">
        <v>782</v>
      </c>
    </row>
    <row r="186" spans="1:6" ht="14.1" customHeight="1" x14ac:dyDescent="0.25">
      <c r="A186" s="25" t="s">
        <v>881</v>
      </c>
      <c r="B186" s="25" t="s">
        <v>880</v>
      </c>
      <c r="C186" s="25" t="s">
        <v>881</v>
      </c>
      <c r="D186" s="26">
        <v>669</v>
      </c>
      <c r="E186" s="25" t="s">
        <v>785</v>
      </c>
      <c r="F186" s="25" t="s">
        <v>818</v>
      </c>
    </row>
    <row r="187" spans="1:6" ht="14.1" customHeight="1" x14ac:dyDescent="0.25">
      <c r="A187" s="25" t="s">
        <v>1141</v>
      </c>
      <c r="B187" s="25" t="s">
        <v>1140</v>
      </c>
      <c r="C187" s="25" t="s">
        <v>1141</v>
      </c>
      <c r="D187" s="26">
        <v>133</v>
      </c>
      <c r="E187" s="25" t="s">
        <v>938</v>
      </c>
      <c r="F187" s="25" t="s">
        <v>918</v>
      </c>
    </row>
    <row r="188" spans="1:6" ht="14.1" customHeight="1" x14ac:dyDescent="0.25">
      <c r="A188" s="25" t="s">
        <v>959</v>
      </c>
      <c r="B188" s="25" t="s">
        <v>958</v>
      </c>
      <c r="C188" s="25" t="s">
        <v>959</v>
      </c>
      <c r="D188" s="26">
        <v>674</v>
      </c>
      <c r="E188" s="25" t="s">
        <v>938</v>
      </c>
      <c r="F188" s="25" t="s">
        <v>918</v>
      </c>
    </row>
    <row r="189" spans="1:6" ht="14.1" customHeight="1" x14ac:dyDescent="0.25">
      <c r="A189" s="25" t="s">
        <v>1001</v>
      </c>
      <c r="B189" s="25" t="s">
        <v>1000</v>
      </c>
      <c r="C189" s="25" t="s">
        <v>1001</v>
      </c>
      <c r="D189" s="26">
        <v>564</v>
      </c>
      <c r="E189" s="25" t="s">
        <v>938</v>
      </c>
      <c r="F189" s="25" t="s">
        <v>918</v>
      </c>
    </row>
    <row r="190" spans="1:6" ht="14.1" customHeight="1" x14ac:dyDescent="0.25">
      <c r="A190" s="25" t="s">
        <v>903</v>
      </c>
      <c r="B190" s="25" t="s">
        <v>902</v>
      </c>
      <c r="C190" s="25" t="s">
        <v>903</v>
      </c>
      <c r="D190" s="26">
        <v>296</v>
      </c>
      <c r="E190" s="25" t="s">
        <v>785</v>
      </c>
      <c r="F190" s="25" t="s">
        <v>782</v>
      </c>
    </row>
    <row r="191" spans="1:6" ht="14.1" customHeight="1" x14ac:dyDescent="0.25">
      <c r="A191" s="25" t="s">
        <v>907</v>
      </c>
      <c r="B191" s="25" t="s">
        <v>906</v>
      </c>
      <c r="C191" s="25" t="s">
        <v>907</v>
      </c>
      <c r="D191" s="29" t="s">
        <v>908</v>
      </c>
      <c r="E191" s="25" t="s">
        <v>785</v>
      </c>
      <c r="F191" s="25" t="s">
        <v>782</v>
      </c>
    </row>
    <row r="192" spans="1:6" ht="14.1" customHeight="1" x14ac:dyDescent="0.25">
      <c r="A192" s="25" t="s">
        <v>904</v>
      </c>
      <c r="B192" s="31" t="s">
        <v>1903</v>
      </c>
      <c r="C192" s="25" t="s">
        <v>904</v>
      </c>
      <c r="D192" s="29" t="s">
        <v>905</v>
      </c>
      <c r="E192" s="25" t="s">
        <v>785</v>
      </c>
      <c r="F192" s="25" t="s">
        <v>782</v>
      </c>
    </row>
    <row r="193" spans="1:6" ht="14.1" customHeight="1" x14ac:dyDescent="0.25">
      <c r="A193" s="25" t="s">
        <v>846</v>
      </c>
      <c r="B193" s="25" t="s">
        <v>845</v>
      </c>
      <c r="C193" s="25" t="s">
        <v>846</v>
      </c>
      <c r="D193" s="26">
        <v>298</v>
      </c>
      <c r="E193" s="25" t="s">
        <v>785</v>
      </c>
      <c r="F193" s="25" t="s">
        <v>782</v>
      </c>
    </row>
    <row r="194" spans="1:6" ht="14.1" customHeight="1" x14ac:dyDescent="0.25">
      <c r="A194" s="25" t="s">
        <v>1095</v>
      </c>
      <c r="B194" s="25" t="s">
        <v>1094</v>
      </c>
      <c r="C194" s="25" t="s">
        <v>1095</v>
      </c>
      <c r="D194" s="26">
        <v>631</v>
      </c>
      <c r="E194" s="25" t="s">
        <v>938</v>
      </c>
      <c r="F194" s="25" t="s">
        <v>918</v>
      </c>
    </row>
    <row r="195" spans="1:6" ht="14.1" customHeight="1" x14ac:dyDescent="0.25">
      <c r="A195" s="25" t="s">
        <v>1089</v>
      </c>
      <c r="B195" s="25" t="s">
        <v>1088</v>
      </c>
      <c r="C195" s="25" t="s">
        <v>1089</v>
      </c>
      <c r="D195" s="26">
        <v>645</v>
      </c>
      <c r="E195" s="25" t="s">
        <v>938</v>
      </c>
      <c r="F195" s="25" t="s">
        <v>918</v>
      </c>
    </row>
    <row r="196" spans="1:6" ht="14.1" customHeight="1" x14ac:dyDescent="0.25">
      <c r="A196" s="25" t="s">
        <v>1056</v>
      </c>
      <c r="B196" s="25" t="s">
        <v>1055</v>
      </c>
      <c r="C196" s="25" t="s">
        <v>1056</v>
      </c>
      <c r="D196" s="26">
        <v>634</v>
      </c>
      <c r="E196" s="25" t="s">
        <v>938</v>
      </c>
      <c r="F196" s="25" t="s">
        <v>918</v>
      </c>
    </row>
    <row r="197" spans="1:6" ht="14.1" customHeight="1" x14ac:dyDescent="0.25">
      <c r="A197" s="25" t="s">
        <v>1099</v>
      </c>
      <c r="B197" s="25" t="s">
        <v>1098</v>
      </c>
      <c r="C197" s="25" t="s">
        <v>1099</v>
      </c>
      <c r="D197" s="26">
        <v>352</v>
      </c>
      <c r="E197" s="25" t="s">
        <v>938</v>
      </c>
      <c r="F197" s="25" t="s">
        <v>918</v>
      </c>
    </row>
    <row r="198" spans="1:6" ht="14.1" customHeight="1" x14ac:dyDescent="0.25">
      <c r="A198" s="25" t="s">
        <v>862</v>
      </c>
      <c r="B198" s="25" t="s">
        <v>861</v>
      </c>
      <c r="C198" s="25" t="s">
        <v>862</v>
      </c>
      <c r="D198" s="26">
        <v>287</v>
      </c>
      <c r="E198" s="25" t="s">
        <v>785</v>
      </c>
      <c r="F198" s="25" t="s">
        <v>782</v>
      </c>
    </row>
    <row r="199" spans="1:6" ht="14.1" customHeight="1" x14ac:dyDescent="0.25">
      <c r="A199" s="25" t="s">
        <v>867</v>
      </c>
      <c r="B199" s="25" t="s">
        <v>866</v>
      </c>
      <c r="C199" s="25" t="s">
        <v>867</v>
      </c>
      <c r="D199" s="29" t="s">
        <v>868</v>
      </c>
      <c r="E199" s="25" t="s">
        <v>785</v>
      </c>
      <c r="F199" s="25" t="s">
        <v>782</v>
      </c>
    </row>
    <row r="200" spans="1:6" ht="14.1" customHeight="1" x14ac:dyDescent="0.25">
      <c r="A200" s="25" t="s">
        <v>864</v>
      </c>
      <c r="B200" s="25" t="s">
        <v>863</v>
      </c>
      <c r="C200" s="25" t="s">
        <v>864</v>
      </c>
      <c r="D200" s="29" t="s">
        <v>865</v>
      </c>
      <c r="E200" s="25" t="s">
        <v>785</v>
      </c>
      <c r="F200" s="25" t="s">
        <v>782</v>
      </c>
    </row>
    <row r="201" spans="1:6" ht="14.1" customHeight="1" x14ac:dyDescent="0.25">
      <c r="A201" s="25" t="s">
        <v>1072</v>
      </c>
      <c r="B201" s="25" t="s">
        <v>1071</v>
      </c>
      <c r="C201" s="25" t="s">
        <v>1072</v>
      </c>
      <c r="D201" s="26">
        <v>671</v>
      </c>
      <c r="E201" s="25" t="s">
        <v>938</v>
      </c>
      <c r="F201" s="25" t="s">
        <v>918</v>
      </c>
    </row>
    <row r="202" spans="1:6" ht="14.1" customHeight="1" x14ac:dyDescent="0.25">
      <c r="A202" s="25" t="s">
        <v>1066</v>
      </c>
      <c r="B202" s="25" t="s">
        <v>1065</v>
      </c>
      <c r="C202" s="25" t="s">
        <v>1066</v>
      </c>
      <c r="D202" s="26">
        <v>572</v>
      </c>
      <c r="E202" s="25" t="s">
        <v>938</v>
      </c>
      <c r="F202" s="25" t="s">
        <v>918</v>
      </c>
    </row>
    <row r="203" spans="1:6" ht="14.1" customHeight="1" x14ac:dyDescent="0.25">
      <c r="A203" s="25" t="s">
        <v>1015</v>
      </c>
      <c r="B203" s="25" t="s">
        <v>1014</v>
      </c>
      <c r="C203" s="25" t="s">
        <v>1015</v>
      </c>
      <c r="D203" s="26">
        <v>450</v>
      </c>
      <c r="E203" s="25" t="s">
        <v>938</v>
      </c>
      <c r="F203" s="25" t="s">
        <v>918</v>
      </c>
    </row>
    <row r="204" spans="1:6" ht="14.1" customHeight="1" x14ac:dyDescent="0.25">
      <c r="A204" s="25" t="s">
        <v>955</v>
      </c>
      <c r="B204" s="25" t="s">
        <v>954</v>
      </c>
      <c r="C204" s="25" t="s">
        <v>955</v>
      </c>
      <c r="D204" s="26">
        <v>208</v>
      </c>
      <c r="E204" s="25" t="s">
        <v>938</v>
      </c>
      <c r="F204" s="25" t="s">
        <v>949</v>
      </c>
    </row>
    <row r="205" spans="1:6" ht="14.1" customHeight="1" x14ac:dyDescent="0.25">
      <c r="A205" s="25" t="s">
        <v>1105</v>
      </c>
      <c r="B205" s="25" t="s">
        <v>1104</v>
      </c>
      <c r="C205" s="25" t="s">
        <v>1105</v>
      </c>
      <c r="D205" s="26">
        <v>263</v>
      </c>
      <c r="E205" s="25" t="s">
        <v>938</v>
      </c>
      <c r="F205" s="25" t="s">
        <v>782</v>
      </c>
    </row>
    <row r="206" spans="1:6" ht="14.1" customHeight="1" x14ac:dyDescent="0.25">
      <c r="A206" s="25" t="s">
        <v>1025</v>
      </c>
      <c r="B206" s="25" t="s">
        <v>1024</v>
      </c>
      <c r="C206" s="25" t="s">
        <v>1025</v>
      </c>
      <c r="D206" s="26">
        <v>40</v>
      </c>
      <c r="E206" s="25" t="s">
        <v>938</v>
      </c>
      <c r="F206" s="25" t="s">
        <v>806</v>
      </c>
    </row>
    <row r="207" spans="1:6" ht="14.1" customHeight="1" x14ac:dyDescent="0.25">
      <c r="A207" s="25" t="s">
        <v>974</v>
      </c>
      <c r="B207" s="25" t="s">
        <v>973</v>
      </c>
      <c r="C207" s="25" t="s">
        <v>974</v>
      </c>
      <c r="D207" s="26">
        <v>349</v>
      </c>
      <c r="E207" s="25" t="s">
        <v>938</v>
      </c>
      <c r="F207" s="25" t="s">
        <v>918</v>
      </c>
    </row>
    <row r="208" spans="1:6" ht="14.1" customHeight="1" x14ac:dyDescent="0.25">
      <c r="A208" s="25" t="s">
        <v>817</v>
      </c>
      <c r="B208" s="25" t="s">
        <v>816</v>
      </c>
      <c r="C208" s="25" t="s">
        <v>817</v>
      </c>
      <c r="D208" s="26">
        <v>659</v>
      </c>
      <c r="E208" s="25" t="s">
        <v>785</v>
      </c>
      <c r="F208" s="25" t="s">
        <v>818</v>
      </c>
    </row>
    <row r="209" spans="1:6" ht="14.1" customHeight="1" x14ac:dyDescent="0.25">
      <c r="A209" s="25" t="s">
        <v>963</v>
      </c>
      <c r="B209" s="25" t="s">
        <v>962</v>
      </c>
      <c r="C209" s="25" t="s">
        <v>963</v>
      </c>
      <c r="D209" s="26">
        <v>190</v>
      </c>
      <c r="E209" s="25" t="s">
        <v>938</v>
      </c>
      <c r="F209" s="25" t="s">
        <v>918</v>
      </c>
    </row>
    <row r="210" spans="1:6" ht="14.1" customHeight="1" x14ac:dyDescent="0.25">
      <c r="A210" s="25" t="s">
        <v>978</v>
      </c>
      <c r="B210" s="25" t="s">
        <v>977</v>
      </c>
      <c r="C210" s="25" t="s">
        <v>978</v>
      </c>
      <c r="D210" s="26">
        <v>602</v>
      </c>
      <c r="E210" s="25" t="s">
        <v>938</v>
      </c>
      <c r="F210" s="25" t="s">
        <v>918</v>
      </c>
    </row>
    <row r="211" spans="1:6" ht="14.1" customHeight="1" x14ac:dyDescent="0.25">
      <c r="A211" s="25" t="s">
        <v>1003</v>
      </c>
      <c r="B211" s="25" t="s">
        <v>1002</v>
      </c>
      <c r="C211" s="25" t="s">
        <v>1003</v>
      </c>
      <c r="D211" s="26">
        <v>26</v>
      </c>
      <c r="E211" s="25" t="s">
        <v>938</v>
      </c>
      <c r="F211" s="25" t="s">
        <v>806</v>
      </c>
    </row>
    <row r="212" spans="1:6" ht="14.1" customHeight="1" x14ac:dyDescent="0.25">
      <c r="A212" s="25" t="s">
        <v>1039</v>
      </c>
      <c r="B212" s="25" t="s">
        <v>1038</v>
      </c>
      <c r="C212" s="25" t="s">
        <v>1039</v>
      </c>
      <c r="D212" s="26">
        <v>213</v>
      </c>
      <c r="E212" s="25" t="s">
        <v>938</v>
      </c>
      <c r="F212" s="25" t="s">
        <v>949</v>
      </c>
    </row>
    <row r="213" spans="1:6" ht="14.1" customHeight="1" x14ac:dyDescent="0.25">
      <c r="A213" s="25" t="s">
        <v>999</v>
      </c>
      <c r="B213" s="25" t="s">
        <v>998</v>
      </c>
      <c r="C213" s="25" t="s">
        <v>999</v>
      </c>
      <c r="D213" s="26">
        <v>205</v>
      </c>
      <c r="E213" s="25" t="s">
        <v>938</v>
      </c>
      <c r="F213" s="25" t="s">
        <v>949</v>
      </c>
    </row>
    <row r="214" spans="1:6" ht="14.1" customHeight="1" x14ac:dyDescent="0.25">
      <c r="A214" s="25" t="s">
        <v>826</v>
      </c>
      <c r="B214" s="25" t="s">
        <v>825</v>
      </c>
      <c r="C214" s="25" t="s">
        <v>826</v>
      </c>
      <c r="D214" s="26">
        <v>661</v>
      </c>
      <c r="E214" s="25" t="s">
        <v>785</v>
      </c>
      <c r="F214" s="25" t="s">
        <v>818</v>
      </c>
    </row>
    <row r="215" spans="1:6" ht="14.1" customHeight="1" x14ac:dyDescent="0.25">
      <c r="A215" s="25" t="s">
        <v>1103</v>
      </c>
      <c r="B215" s="25" t="s">
        <v>1102</v>
      </c>
      <c r="C215" s="25" t="s">
        <v>1103</v>
      </c>
      <c r="D215" s="26">
        <v>58</v>
      </c>
      <c r="E215" s="25" t="s">
        <v>938</v>
      </c>
      <c r="F215" s="25" t="s">
        <v>918</v>
      </c>
    </row>
    <row r="216" spans="1:6" ht="14.1" customHeight="1" x14ac:dyDescent="0.25">
      <c r="A216" s="25" t="s">
        <v>813</v>
      </c>
      <c r="B216" s="25" t="s">
        <v>812</v>
      </c>
      <c r="C216" s="25" t="s">
        <v>813</v>
      </c>
      <c r="D216" s="26">
        <v>259</v>
      </c>
      <c r="E216" s="25" t="s">
        <v>785</v>
      </c>
      <c r="F216" s="25" t="s">
        <v>782</v>
      </c>
    </row>
    <row r="217" spans="1:6" ht="14.1" customHeight="1" x14ac:dyDescent="0.25">
      <c r="A217" s="25" t="s">
        <v>1125</v>
      </c>
      <c r="B217" s="25" t="s">
        <v>1124</v>
      </c>
      <c r="C217" s="25" t="s">
        <v>1125</v>
      </c>
      <c r="D217" s="26">
        <v>206</v>
      </c>
      <c r="E217" s="25" t="s">
        <v>938</v>
      </c>
      <c r="F217" s="25" t="s">
        <v>949</v>
      </c>
    </row>
    <row r="218" spans="1:6" ht="14.1" customHeight="1" x14ac:dyDescent="0.25">
      <c r="A218" s="25" t="s">
        <v>1062</v>
      </c>
      <c r="B218" s="25" t="s">
        <v>1061</v>
      </c>
      <c r="C218" s="25" t="s">
        <v>1062</v>
      </c>
      <c r="D218" s="26">
        <v>329</v>
      </c>
      <c r="E218" s="25" t="s">
        <v>938</v>
      </c>
      <c r="F218" s="25" t="s">
        <v>918</v>
      </c>
    </row>
    <row r="219" spans="1:6" ht="14.1" customHeight="1" x14ac:dyDescent="0.25">
      <c r="A219" s="25" t="s">
        <v>1097</v>
      </c>
      <c r="B219" s="25" t="s">
        <v>1096</v>
      </c>
      <c r="C219" s="25" t="s">
        <v>1097</v>
      </c>
      <c r="D219" s="26">
        <v>354</v>
      </c>
      <c r="E219" s="25" t="s">
        <v>938</v>
      </c>
      <c r="F219" s="25" t="s">
        <v>918</v>
      </c>
    </row>
    <row r="220" spans="1:6" ht="14.1" customHeight="1" x14ac:dyDescent="0.25">
      <c r="A220" s="25" t="s">
        <v>1135</v>
      </c>
      <c r="B220" s="25" t="s">
        <v>1134</v>
      </c>
      <c r="C220" s="25" t="s">
        <v>1135</v>
      </c>
      <c r="D220" s="26">
        <v>13</v>
      </c>
      <c r="E220" s="25" t="s">
        <v>938</v>
      </c>
      <c r="F220" s="25" t="s">
        <v>931</v>
      </c>
    </row>
    <row r="221" spans="1:6" ht="14.1" customHeight="1" x14ac:dyDescent="0.25">
      <c r="A221" s="25" t="s">
        <v>1050</v>
      </c>
      <c r="B221" s="25" t="s">
        <v>1049</v>
      </c>
      <c r="C221" s="25" t="s">
        <v>1050</v>
      </c>
      <c r="D221" s="26">
        <v>541</v>
      </c>
      <c r="E221" s="25" t="s">
        <v>938</v>
      </c>
      <c r="F221" s="25" t="s">
        <v>918</v>
      </c>
    </row>
    <row r="222" spans="1:6" ht="14.1" customHeight="1" x14ac:dyDescent="0.25">
      <c r="A222" s="25" t="s">
        <v>1129</v>
      </c>
      <c r="B222" s="25" t="s">
        <v>1128</v>
      </c>
      <c r="C222" s="25" t="s">
        <v>1129</v>
      </c>
      <c r="D222" s="26">
        <v>325</v>
      </c>
      <c r="E222" s="25" t="s">
        <v>938</v>
      </c>
      <c r="F222" s="25" t="s">
        <v>918</v>
      </c>
    </row>
    <row r="223" spans="1:6" ht="14.1" customHeight="1" x14ac:dyDescent="0.25">
      <c r="A223" s="25" t="s">
        <v>830</v>
      </c>
      <c r="B223" s="25" t="s">
        <v>829</v>
      </c>
      <c r="C223" s="25" t="s">
        <v>830</v>
      </c>
      <c r="D223" s="26">
        <v>662</v>
      </c>
      <c r="E223" s="25" t="s">
        <v>785</v>
      </c>
      <c r="F223" s="25" t="s">
        <v>818</v>
      </c>
    </row>
    <row r="224" spans="1:6" ht="14.1" customHeight="1" x14ac:dyDescent="0.25">
      <c r="A224" s="25" t="s">
        <v>1081</v>
      </c>
      <c r="B224" s="25" t="s">
        <v>1080</v>
      </c>
      <c r="C224" s="25" t="s">
        <v>1081</v>
      </c>
      <c r="D224" s="26">
        <v>381</v>
      </c>
      <c r="E224" s="25" t="s">
        <v>938</v>
      </c>
      <c r="F224" s="25" t="s">
        <v>918</v>
      </c>
    </row>
    <row r="225" spans="1:6" ht="14.1" customHeight="1" x14ac:dyDescent="0.25">
      <c r="A225" s="25" t="s">
        <v>1139</v>
      </c>
      <c r="B225" s="25" t="s">
        <v>1138</v>
      </c>
      <c r="C225" s="25" t="s">
        <v>1139</v>
      </c>
      <c r="D225" s="26">
        <v>19</v>
      </c>
      <c r="E225" s="25" t="s">
        <v>938</v>
      </c>
      <c r="F225" s="25" t="s">
        <v>931</v>
      </c>
    </row>
    <row r="226" spans="1:6" ht="14.1" customHeight="1" x14ac:dyDescent="0.25">
      <c r="A226" s="25" t="s">
        <v>1119</v>
      </c>
      <c r="B226" s="31" t="s">
        <v>1913</v>
      </c>
      <c r="C226" s="25" t="s">
        <v>1119</v>
      </c>
      <c r="D226" s="26">
        <v>651</v>
      </c>
      <c r="E226" s="25" t="s">
        <v>938</v>
      </c>
      <c r="F226" s="25" t="s">
        <v>818</v>
      </c>
    </row>
    <row r="227" spans="1:6" ht="14.1" customHeight="1" x14ac:dyDescent="0.25">
      <c r="A227" s="25" t="s">
        <v>797</v>
      </c>
      <c r="B227" s="25" t="s">
        <v>796</v>
      </c>
      <c r="C227" s="25" t="s">
        <v>797</v>
      </c>
      <c r="D227" s="26">
        <v>264</v>
      </c>
      <c r="E227" s="25" t="s">
        <v>785</v>
      </c>
      <c r="F227" s="25" t="s">
        <v>782</v>
      </c>
    </row>
    <row r="228" spans="1:6" ht="14.1" customHeight="1" x14ac:dyDescent="0.25">
      <c r="A228" s="25" t="s">
        <v>1046</v>
      </c>
      <c r="B228" s="25" t="s">
        <v>1045</v>
      </c>
      <c r="C228" s="25" t="s">
        <v>1046</v>
      </c>
      <c r="D228" s="26">
        <v>538</v>
      </c>
      <c r="E228" s="25" t="s">
        <v>938</v>
      </c>
      <c r="F228" s="25" t="s">
        <v>918</v>
      </c>
    </row>
    <row r="229" spans="1:6" ht="14.1" customHeight="1" x14ac:dyDescent="0.25">
      <c r="A229" s="25" t="s">
        <v>784</v>
      </c>
      <c r="B229" s="25" t="s">
        <v>783</v>
      </c>
      <c r="C229" s="25" t="s">
        <v>784</v>
      </c>
      <c r="D229" s="26">
        <v>280</v>
      </c>
      <c r="E229" s="25" t="s">
        <v>785</v>
      </c>
      <c r="F229" s="25" t="s">
        <v>782</v>
      </c>
    </row>
    <row r="230" spans="1:6" ht="14.1" customHeight="1" x14ac:dyDescent="0.25">
      <c r="A230" s="25" t="s">
        <v>1115</v>
      </c>
      <c r="B230" s="25" t="s">
        <v>1114</v>
      </c>
      <c r="C230" s="25" t="s">
        <v>1115</v>
      </c>
      <c r="D230" s="26">
        <v>684</v>
      </c>
      <c r="E230" s="25" t="s">
        <v>938</v>
      </c>
      <c r="F230" s="25" t="s">
        <v>918</v>
      </c>
    </row>
    <row r="231" spans="1:6" ht="14.1" customHeight="1" x14ac:dyDescent="0.25">
      <c r="A231" s="25" t="s">
        <v>885</v>
      </c>
      <c r="B231" s="25" t="s">
        <v>884</v>
      </c>
      <c r="C231" s="25" t="s">
        <v>885</v>
      </c>
      <c r="D231" s="26">
        <v>278</v>
      </c>
      <c r="E231" s="25" t="s">
        <v>785</v>
      </c>
      <c r="F231" s="25" t="s">
        <v>782</v>
      </c>
    </row>
    <row r="232" spans="1:6" ht="14.1" customHeight="1" x14ac:dyDescent="0.25">
      <c r="A232" s="25" t="s">
        <v>890</v>
      </c>
      <c r="B232" s="25" t="s">
        <v>889</v>
      </c>
      <c r="C232" s="25" t="s">
        <v>890</v>
      </c>
      <c r="D232" s="29" t="s">
        <v>891</v>
      </c>
      <c r="E232" s="25" t="s">
        <v>785</v>
      </c>
      <c r="F232" s="25" t="s">
        <v>782</v>
      </c>
    </row>
    <row r="233" spans="1:6" ht="14.1" customHeight="1" x14ac:dyDescent="0.25">
      <c r="A233" s="25" t="s">
        <v>887</v>
      </c>
      <c r="B233" s="25" t="s">
        <v>886</v>
      </c>
      <c r="C233" s="25" t="s">
        <v>887</v>
      </c>
      <c r="D233" s="29" t="s">
        <v>888</v>
      </c>
      <c r="E233" s="25" t="s">
        <v>785</v>
      </c>
      <c r="F233" s="25" t="s">
        <v>782</v>
      </c>
    </row>
    <row r="234" spans="1:6" ht="14.1" customHeight="1" x14ac:dyDescent="0.25">
      <c r="A234" s="25" t="s">
        <v>893</v>
      </c>
      <c r="B234" s="25" t="s">
        <v>892</v>
      </c>
      <c r="C234" s="25" t="s">
        <v>893</v>
      </c>
      <c r="D234" s="29" t="s">
        <v>894</v>
      </c>
      <c r="E234" s="25" t="s">
        <v>785</v>
      </c>
      <c r="F234" s="25" t="s">
        <v>782</v>
      </c>
    </row>
    <row r="235" spans="1:6" ht="14.1" customHeight="1" x14ac:dyDescent="0.25">
      <c r="A235" s="25" t="s">
        <v>837</v>
      </c>
      <c r="B235" s="25" t="s">
        <v>836</v>
      </c>
      <c r="C235" s="25" t="s">
        <v>837</v>
      </c>
      <c r="D235" s="26">
        <v>308</v>
      </c>
      <c r="E235" s="25" t="s">
        <v>785</v>
      </c>
      <c r="F235" s="25" t="s">
        <v>782</v>
      </c>
    </row>
    <row r="236" spans="1:6" ht="14.1" customHeight="1" x14ac:dyDescent="0.25">
      <c r="A236" s="25" t="s">
        <v>915</v>
      </c>
      <c r="B236" s="25" t="s">
        <v>914</v>
      </c>
      <c r="C236" s="25" t="s">
        <v>915</v>
      </c>
      <c r="D236" s="26">
        <v>21</v>
      </c>
      <c r="E236" s="25" t="s">
        <v>785</v>
      </c>
      <c r="F236" s="25" t="s">
        <v>806</v>
      </c>
    </row>
    <row r="237" spans="1:6" ht="14.1" customHeight="1" x14ac:dyDescent="0.25">
      <c r="A237" s="25" t="s">
        <v>1131</v>
      </c>
      <c r="B237" s="25" t="s">
        <v>1130</v>
      </c>
      <c r="C237" s="25" t="s">
        <v>1131</v>
      </c>
      <c r="D237" s="26">
        <v>326</v>
      </c>
      <c r="E237" s="25" t="s">
        <v>938</v>
      </c>
      <c r="F237" s="25" t="s">
        <v>918</v>
      </c>
    </row>
    <row r="238" spans="1:6" ht="14.1" customHeight="1" x14ac:dyDescent="0.25">
      <c r="A238" s="25" t="s">
        <v>1113</v>
      </c>
      <c r="B238" s="25" t="s">
        <v>1112</v>
      </c>
      <c r="C238" s="25" t="s">
        <v>1113</v>
      </c>
      <c r="D238" s="26">
        <v>679</v>
      </c>
      <c r="E238" s="25" t="s">
        <v>938</v>
      </c>
      <c r="F238" s="25" t="s">
        <v>918</v>
      </c>
    </row>
    <row r="239" spans="1:6" ht="14.1" customHeight="1" x14ac:dyDescent="0.25">
      <c r="A239" s="25" t="s">
        <v>1064</v>
      </c>
      <c r="B239" s="25" t="s">
        <v>1063</v>
      </c>
      <c r="C239" s="25" t="s">
        <v>1064</v>
      </c>
      <c r="D239" s="26">
        <v>586</v>
      </c>
      <c r="E239" s="25" t="s">
        <v>938</v>
      </c>
      <c r="F239" s="25" t="s">
        <v>918</v>
      </c>
    </row>
    <row r="240" spans="1:6" ht="14.1" customHeight="1" x14ac:dyDescent="0.25">
      <c r="A240" s="25" t="s">
        <v>1079</v>
      </c>
      <c r="B240" s="25" t="s">
        <v>1078</v>
      </c>
      <c r="C240" s="25" t="s">
        <v>1079</v>
      </c>
      <c r="D240" s="26">
        <v>380</v>
      </c>
      <c r="E240" s="25" t="s">
        <v>938</v>
      </c>
      <c r="F240" s="25" t="s">
        <v>918</v>
      </c>
    </row>
    <row r="241" spans="1:6" ht="14.1" customHeight="1" x14ac:dyDescent="0.25">
      <c r="A241" s="25" t="s">
        <v>834</v>
      </c>
      <c r="B241" s="25" t="s">
        <v>833</v>
      </c>
      <c r="C241" s="25" t="s">
        <v>834</v>
      </c>
      <c r="D241" s="29" t="s">
        <v>835</v>
      </c>
      <c r="E241" s="25" t="s">
        <v>785</v>
      </c>
      <c r="F241" s="25" t="s">
        <v>782</v>
      </c>
    </row>
    <row r="242" spans="1:6" ht="14.1" customHeight="1" x14ac:dyDescent="0.25">
      <c r="A242" s="25" t="s">
        <v>803</v>
      </c>
      <c r="B242" s="25" t="s">
        <v>802</v>
      </c>
      <c r="C242" s="25" t="s">
        <v>803</v>
      </c>
      <c r="D242" s="26">
        <v>794</v>
      </c>
      <c r="E242" s="25" t="s">
        <v>785</v>
      </c>
      <c r="F242" s="25" t="s">
        <v>782</v>
      </c>
    </row>
    <row r="243" spans="1:6" ht="14.1" customHeight="1" x14ac:dyDescent="0.25">
      <c r="A243" s="25" t="s">
        <v>1145</v>
      </c>
      <c r="B243" s="25" t="s">
        <v>1144</v>
      </c>
      <c r="C243" s="25" t="s">
        <v>1145</v>
      </c>
      <c r="D243" s="26">
        <v>574</v>
      </c>
      <c r="E243" s="25" t="s">
        <v>938</v>
      </c>
      <c r="F243" s="25" t="s">
        <v>918</v>
      </c>
    </row>
    <row r="244" spans="1:6" ht="14.1" customHeight="1" x14ac:dyDescent="0.25">
      <c r="A244" s="25" t="s">
        <v>809</v>
      </c>
      <c r="B244" s="25" t="s">
        <v>808</v>
      </c>
      <c r="C244" s="25" t="s">
        <v>809</v>
      </c>
      <c r="D244" s="26">
        <v>42</v>
      </c>
      <c r="E244" s="25" t="s">
        <v>785</v>
      </c>
      <c r="F244" s="25" t="s">
        <v>806</v>
      </c>
    </row>
    <row r="245" spans="1:6" ht="14.1" customHeight="1" x14ac:dyDescent="0.25">
      <c r="A245" s="25" t="s">
        <v>934</v>
      </c>
      <c r="B245" s="25" t="s">
        <v>933</v>
      </c>
      <c r="C245" s="25" t="s">
        <v>934</v>
      </c>
      <c r="D245" s="26">
        <v>640</v>
      </c>
      <c r="E245" s="25" t="s">
        <v>935</v>
      </c>
      <c r="F245" s="25" t="s">
        <v>918</v>
      </c>
    </row>
    <row r="246" spans="1:6" ht="14.1" customHeight="1" x14ac:dyDescent="0.25">
      <c r="A246" s="25" t="s">
        <v>1054</v>
      </c>
      <c r="B246" s="25" t="s">
        <v>1053</v>
      </c>
      <c r="C246" s="25" t="s">
        <v>1054</v>
      </c>
      <c r="D246" s="26">
        <v>532</v>
      </c>
      <c r="E246" s="25" t="s">
        <v>938</v>
      </c>
      <c r="F246" s="25" t="s">
        <v>918</v>
      </c>
    </row>
    <row r="247" spans="1:6" ht="14.1" customHeight="1" x14ac:dyDescent="0.25">
      <c r="A247" s="25" t="s">
        <v>984</v>
      </c>
      <c r="B247" s="25" t="s">
        <v>983</v>
      </c>
      <c r="C247" s="25" t="s">
        <v>984</v>
      </c>
      <c r="D247" s="26">
        <v>680</v>
      </c>
      <c r="E247" s="25" t="s">
        <v>938</v>
      </c>
      <c r="F247" s="25" t="s">
        <v>918</v>
      </c>
    </row>
    <row r="248" spans="1:6" ht="14.1" customHeight="1" x14ac:dyDescent="0.25">
      <c r="A248" s="25" t="s">
        <v>811</v>
      </c>
      <c r="B248" s="25" t="s">
        <v>810</v>
      </c>
      <c r="C248" s="25" t="s">
        <v>811</v>
      </c>
      <c r="D248" s="26">
        <v>39</v>
      </c>
      <c r="E248" s="25" t="s">
        <v>785</v>
      </c>
      <c r="F248" s="25" t="s">
        <v>806</v>
      </c>
    </row>
    <row r="249" spans="1:6" ht="14.1" customHeight="1" x14ac:dyDescent="0.25">
      <c r="A249" s="25" t="s">
        <v>944</v>
      </c>
      <c r="B249" s="25" t="s">
        <v>943</v>
      </c>
      <c r="C249" s="25" t="s">
        <v>944</v>
      </c>
      <c r="D249" s="26">
        <v>513</v>
      </c>
      <c r="E249" s="25" t="s">
        <v>938</v>
      </c>
      <c r="F249" s="25" t="s">
        <v>918</v>
      </c>
    </row>
    <row r="250" spans="1:6" ht="14.1" customHeight="1" x14ac:dyDescent="0.25">
      <c r="A250" s="25" t="s">
        <v>1044</v>
      </c>
      <c r="B250" s="31" t="s">
        <v>1909</v>
      </c>
      <c r="C250" s="25" t="s">
        <v>1044</v>
      </c>
      <c r="D250" s="26">
        <v>529</v>
      </c>
      <c r="E250" s="25" t="s">
        <v>938</v>
      </c>
      <c r="F250" s="25" t="s">
        <v>918</v>
      </c>
    </row>
    <row r="251" spans="1:6" ht="14.1" customHeight="1" x14ac:dyDescent="0.25">
      <c r="A251" s="25" t="s">
        <v>1111</v>
      </c>
      <c r="B251" s="25" t="s">
        <v>1110</v>
      </c>
      <c r="C251" s="25" t="s">
        <v>1111</v>
      </c>
      <c r="D251" s="26">
        <v>23</v>
      </c>
      <c r="E251" s="25" t="s">
        <v>938</v>
      </c>
      <c r="F251" s="25" t="s">
        <v>806</v>
      </c>
    </row>
    <row r="252" spans="1:6" ht="14.1" customHeight="1" x14ac:dyDescent="0.25">
      <c r="A252" s="25" t="s">
        <v>896</v>
      </c>
      <c r="B252" s="25" t="s">
        <v>895</v>
      </c>
      <c r="C252" s="25" t="s">
        <v>896</v>
      </c>
      <c r="D252" s="26">
        <v>277</v>
      </c>
      <c r="E252" s="25" t="s">
        <v>785</v>
      </c>
      <c r="F252" s="25" t="s">
        <v>782</v>
      </c>
    </row>
    <row r="253" spans="1:6" ht="14.1" customHeight="1" x14ac:dyDescent="0.25">
      <c r="A253" s="25" t="s">
        <v>898</v>
      </c>
      <c r="B253" s="25" t="s">
        <v>897</v>
      </c>
      <c r="C253" s="25" t="s">
        <v>898</v>
      </c>
      <c r="D253" s="29" t="s">
        <v>899</v>
      </c>
      <c r="E253" s="25" t="s">
        <v>785</v>
      </c>
      <c r="F253" s="25" t="s">
        <v>782</v>
      </c>
    </row>
    <row r="254" spans="1:6" ht="14.1" customHeight="1" x14ac:dyDescent="0.25">
      <c r="A254" s="25" t="s">
        <v>820</v>
      </c>
      <c r="B254" s="25" t="s">
        <v>819</v>
      </c>
      <c r="C254" s="25" t="s">
        <v>820</v>
      </c>
      <c r="D254" s="26">
        <v>309</v>
      </c>
      <c r="E254" s="25" t="s">
        <v>785</v>
      </c>
      <c r="F254" s="25" t="s">
        <v>782</v>
      </c>
    </row>
    <row r="255" spans="1:6" ht="14.1" customHeight="1" x14ac:dyDescent="0.25">
      <c r="A255" s="25" t="s">
        <v>1101</v>
      </c>
      <c r="B255" s="25" t="s">
        <v>1100</v>
      </c>
      <c r="C255" s="25" t="s">
        <v>1101</v>
      </c>
      <c r="D255" s="26">
        <v>313</v>
      </c>
      <c r="E255" s="25" t="s">
        <v>938</v>
      </c>
      <c r="F255" s="25" t="s">
        <v>918</v>
      </c>
    </row>
    <row r="256" spans="1:6" ht="14.1" customHeight="1" x14ac:dyDescent="0.25">
      <c r="A256" s="25" t="s">
        <v>946</v>
      </c>
      <c r="B256" s="25" t="s">
        <v>945</v>
      </c>
      <c r="C256" s="25" t="s">
        <v>946</v>
      </c>
      <c r="D256" s="26">
        <v>512</v>
      </c>
      <c r="E256" s="25" t="s">
        <v>938</v>
      </c>
      <c r="F256" s="25" t="s">
        <v>918</v>
      </c>
    </row>
    <row r="257" spans="1:6" ht="14.1" customHeight="1" x14ac:dyDescent="0.25">
      <c r="A257" s="25" t="s">
        <v>1035</v>
      </c>
      <c r="B257" s="25" t="s">
        <v>1034</v>
      </c>
      <c r="C257" s="25" t="s">
        <v>1035</v>
      </c>
      <c r="D257" s="26">
        <v>27</v>
      </c>
      <c r="E257" s="25" t="s">
        <v>938</v>
      </c>
      <c r="F257" s="25" t="s">
        <v>806</v>
      </c>
    </row>
    <row r="258" spans="1:6" ht="14.1" customHeight="1" x14ac:dyDescent="0.25">
      <c r="A258" s="25" t="s">
        <v>1007</v>
      </c>
      <c r="B258" s="25" t="s">
        <v>1006</v>
      </c>
      <c r="C258" s="25" t="s">
        <v>1007</v>
      </c>
      <c r="D258" s="26">
        <v>8839</v>
      </c>
      <c r="E258" s="25" t="s">
        <v>938</v>
      </c>
      <c r="F258" s="25" t="s">
        <v>806</v>
      </c>
    </row>
    <row r="259" spans="1:6" ht="14.1" customHeight="1" x14ac:dyDescent="0.25">
      <c r="A259" s="25" t="s">
        <v>839</v>
      </c>
      <c r="B259" s="25" t="s">
        <v>838</v>
      </c>
      <c r="C259" s="25" t="s">
        <v>839</v>
      </c>
      <c r="D259" s="26">
        <v>302</v>
      </c>
      <c r="E259" s="25" t="s">
        <v>785</v>
      </c>
      <c r="F259" s="25" t="s">
        <v>782</v>
      </c>
    </row>
    <row r="260" spans="1:6" ht="14.1" customHeight="1" x14ac:dyDescent="0.25">
      <c r="A260" s="25" t="s">
        <v>841</v>
      </c>
      <c r="B260" s="25" t="s">
        <v>840</v>
      </c>
      <c r="C260" s="25" t="s">
        <v>841</v>
      </c>
      <c r="D260" s="29" t="s">
        <v>842</v>
      </c>
      <c r="E260" s="25" t="s">
        <v>785</v>
      </c>
      <c r="F260" s="25" t="s">
        <v>782</v>
      </c>
    </row>
    <row r="261" spans="1:6" ht="14.1" customHeight="1" x14ac:dyDescent="0.25">
      <c r="A261" s="25" t="s">
        <v>910</v>
      </c>
      <c r="B261" s="25" t="s">
        <v>909</v>
      </c>
      <c r="C261" s="25" t="s">
        <v>910</v>
      </c>
      <c r="D261" s="26">
        <v>257</v>
      </c>
      <c r="E261" s="25" t="s">
        <v>785</v>
      </c>
      <c r="F261" s="25" t="s">
        <v>782</v>
      </c>
    </row>
    <row r="262" spans="1:6" ht="14.1" customHeight="1" x14ac:dyDescent="0.25">
      <c r="A262" s="25" t="s">
        <v>912</v>
      </c>
      <c r="B262" s="25" t="s">
        <v>911</v>
      </c>
      <c r="C262" s="25" t="s">
        <v>912</v>
      </c>
      <c r="D262" s="29" t="s">
        <v>913</v>
      </c>
      <c r="E262" s="25" t="s">
        <v>785</v>
      </c>
      <c r="F262" s="25" t="s">
        <v>782</v>
      </c>
    </row>
    <row r="263" spans="1:6" ht="14.1" customHeight="1" x14ac:dyDescent="0.25">
      <c r="A263" s="25" t="s">
        <v>1041</v>
      </c>
      <c r="B263" s="25" t="s">
        <v>1040</v>
      </c>
      <c r="C263" s="25" t="s">
        <v>1041</v>
      </c>
      <c r="D263" s="26">
        <v>536</v>
      </c>
      <c r="E263" s="25" t="s">
        <v>938</v>
      </c>
      <c r="F263" s="25" t="s">
        <v>918</v>
      </c>
    </row>
    <row r="264" spans="1:6" ht="14.1" customHeight="1" x14ac:dyDescent="0.25">
      <c r="A264" s="25" t="s">
        <v>997</v>
      </c>
      <c r="B264" s="25" t="s">
        <v>996</v>
      </c>
      <c r="C264" s="25" t="s">
        <v>997</v>
      </c>
      <c r="D264" s="26">
        <v>204</v>
      </c>
      <c r="E264" s="25" t="s">
        <v>938</v>
      </c>
      <c r="F264" s="25" t="s">
        <v>949</v>
      </c>
    </row>
    <row r="265" spans="1:6" ht="14.1" customHeight="1" x14ac:dyDescent="0.25">
      <c r="A265" s="25" t="s">
        <v>919</v>
      </c>
      <c r="B265" s="31" t="s">
        <v>1910</v>
      </c>
      <c r="C265" s="25" t="s">
        <v>919</v>
      </c>
      <c r="D265" s="26">
        <v>488</v>
      </c>
      <c r="E265" s="25" t="s">
        <v>785</v>
      </c>
      <c r="F265" s="25" t="s">
        <v>918</v>
      </c>
    </row>
    <row r="266" spans="1:6" ht="14.1" customHeight="1" x14ac:dyDescent="0.25">
      <c r="A266" s="25" t="s">
        <v>969</v>
      </c>
      <c r="B266" s="25" t="s">
        <v>968</v>
      </c>
      <c r="C266" s="25" t="s">
        <v>969</v>
      </c>
      <c r="D266" s="26">
        <v>545</v>
      </c>
      <c r="E266" s="25" t="s">
        <v>938</v>
      </c>
      <c r="F266" s="25" t="s">
        <v>918</v>
      </c>
    </row>
    <row r="267" spans="1:6" ht="14.1" customHeight="1" x14ac:dyDescent="0.25">
      <c r="A267" s="25" t="s">
        <v>1093</v>
      </c>
      <c r="B267" s="25" t="s">
        <v>1092</v>
      </c>
      <c r="C267" s="25" t="s">
        <v>1093</v>
      </c>
      <c r="D267" s="26">
        <v>632</v>
      </c>
      <c r="E267" s="25" t="s">
        <v>938</v>
      </c>
      <c r="F267" s="25" t="s">
        <v>918</v>
      </c>
    </row>
    <row r="268" spans="1:6" ht="14.1" customHeight="1" x14ac:dyDescent="0.25">
      <c r="A268" s="25" t="s">
        <v>883</v>
      </c>
      <c r="B268" s="25" t="s">
        <v>882</v>
      </c>
      <c r="C268" s="25" t="s">
        <v>883</v>
      </c>
      <c r="D268" s="26">
        <v>8001</v>
      </c>
      <c r="E268" s="25" t="s">
        <v>785</v>
      </c>
      <c r="F268" s="25" t="s">
        <v>818</v>
      </c>
    </row>
    <row r="269" spans="1:6" ht="14.1" customHeight="1" x14ac:dyDescent="0.25">
      <c r="A269" s="25" t="s">
        <v>1005</v>
      </c>
      <c r="B269" s="25" t="s">
        <v>1004</v>
      </c>
      <c r="C269" s="25" t="s">
        <v>1005</v>
      </c>
      <c r="D269" s="26">
        <v>188</v>
      </c>
      <c r="E269" s="25" t="s">
        <v>938</v>
      </c>
      <c r="F269" s="25" t="s">
        <v>918</v>
      </c>
    </row>
    <row r="270" spans="1:6" ht="14.1" customHeight="1" x14ac:dyDescent="0.25">
      <c r="A270" s="25" t="s">
        <v>1013</v>
      </c>
      <c r="B270" s="25" t="s">
        <v>1012</v>
      </c>
      <c r="C270" s="25" t="s">
        <v>1013</v>
      </c>
      <c r="D270" s="26">
        <v>448</v>
      </c>
      <c r="E270" s="25" t="s">
        <v>938</v>
      </c>
      <c r="F270" s="25" t="s">
        <v>918</v>
      </c>
    </row>
    <row r="271" spans="1:6" ht="14.1" customHeight="1" x14ac:dyDescent="0.25">
      <c r="A271" s="25" t="s">
        <v>805</v>
      </c>
      <c r="B271" s="25" t="s">
        <v>804</v>
      </c>
      <c r="C271" s="25" t="s">
        <v>805</v>
      </c>
      <c r="D271" s="26">
        <v>28</v>
      </c>
      <c r="E271" s="25" t="s">
        <v>785</v>
      </c>
      <c r="F271" s="25" t="s">
        <v>806</v>
      </c>
    </row>
    <row r="272" spans="1:6" ht="14.1" customHeight="1" x14ac:dyDescent="0.25">
      <c r="A272" s="25" t="s">
        <v>1033</v>
      </c>
      <c r="B272" s="25" t="s">
        <v>1032</v>
      </c>
      <c r="C272" s="25" t="s">
        <v>1033</v>
      </c>
      <c r="D272" s="26">
        <v>625</v>
      </c>
      <c r="E272" s="25" t="s">
        <v>938</v>
      </c>
      <c r="F272" s="25" t="s">
        <v>918</v>
      </c>
    </row>
    <row r="273" spans="1:6" ht="14.1" customHeight="1" x14ac:dyDescent="0.25">
      <c r="A273" s="25" t="s">
        <v>1085</v>
      </c>
      <c r="B273" s="25" t="s">
        <v>1084</v>
      </c>
      <c r="C273" s="25" t="s">
        <v>1085</v>
      </c>
      <c r="D273" s="26">
        <v>37</v>
      </c>
      <c r="E273" s="25" t="s">
        <v>938</v>
      </c>
      <c r="F273" s="25" t="s">
        <v>806</v>
      </c>
    </row>
    <row r="274" spans="1:6" ht="14.1" customHeight="1" x14ac:dyDescent="0.25">
      <c r="A274" s="25" t="s">
        <v>1048</v>
      </c>
      <c r="B274" s="25" t="s">
        <v>1047</v>
      </c>
      <c r="C274" s="25" t="s">
        <v>1048</v>
      </c>
      <c r="D274" s="26">
        <v>535</v>
      </c>
      <c r="E274" s="25" t="s">
        <v>938</v>
      </c>
      <c r="F274" s="25" t="s">
        <v>918</v>
      </c>
    </row>
    <row r="275" spans="1:6" ht="14.1" customHeight="1" x14ac:dyDescent="0.25">
      <c r="A275" s="25" t="s">
        <v>1109</v>
      </c>
      <c r="B275" s="25" t="s">
        <v>1108</v>
      </c>
      <c r="C275" s="25" t="s">
        <v>1109</v>
      </c>
      <c r="D275" s="26">
        <v>25</v>
      </c>
      <c r="E275" s="25" t="s">
        <v>938</v>
      </c>
      <c r="F275" s="25" t="s">
        <v>806</v>
      </c>
    </row>
    <row r="276" spans="1:6" ht="14.1" customHeight="1" x14ac:dyDescent="0.25">
      <c r="A276" s="25" t="s">
        <v>1029</v>
      </c>
      <c r="B276" s="25" t="s">
        <v>1028</v>
      </c>
      <c r="C276" s="25" t="s">
        <v>1029</v>
      </c>
      <c r="D276" s="26">
        <v>44</v>
      </c>
      <c r="E276" s="25" t="s">
        <v>938</v>
      </c>
      <c r="F276" s="25" t="s">
        <v>806</v>
      </c>
    </row>
    <row r="277" spans="1:6" ht="14.1" customHeight="1" x14ac:dyDescent="0.25">
      <c r="A277" s="25" t="s">
        <v>824</v>
      </c>
      <c r="B277" s="25" t="s">
        <v>823</v>
      </c>
      <c r="C277" s="25" t="s">
        <v>824</v>
      </c>
      <c r="D277" s="26">
        <v>658</v>
      </c>
      <c r="E277" s="25" t="s">
        <v>785</v>
      </c>
      <c r="F277" s="25" t="s">
        <v>818</v>
      </c>
    </row>
    <row r="278" spans="1:6" ht="14.1" customHeight="1" x14ac:dyDescent="0.25">
      <c r="A278" s="25" t="s">
        <v>937</v>
      </c>
      <c r="B278" s="25" t="s">
        <v>936</v>
      </c>
      <c r="C278" s="25" t="s">
        <v>937</v>
      </c>
      <c r="D278" s="26">
        <v>486</v>
      </c>
      <c r="E278" s="25" t="s">
        <v>938</v>
      </c>
      <c r="F278" s="25" t="s">
        <v>918</v>
      </c>
    </row>
    <row r="279" spans="1:6" ht="14.1" customHeight="1" x14ac:dyDescent="0.25">
      <c r="A279" s="25" t="s">
        <v>800</v>
      </c>
      <c r="B279" s="31" t="s">
        <v>1902</v>
      </c>
      <c r="C279" s="25" t="s">
        <v>800</v>
      </c>
      <c r="D279" s="26">
        <v>267</v>
      </c>
      <c r="E279" s="25" t="s">
        <v>785</v>
      </c>
      <c r="F279" s="25" t="s">
        <v>782</v>
      </c>
    </row>
    <row r="280" spans="1:6" ht="14.1" customHeight="1" x14ac:dyDescent="0.25">
      <c r="A280" s="25" t="s">
        <v>917</v>
      </c>
      <c r="B280" s="25" t="s">
        <v>916</v>
      </c>
      <c r="C280" s="25" t="s">
        <v>917</v>
      </c>
      <c r="D280" s="26">
        <v>493</v>
      </c>
      <c r="E280" s="25" t="s">
        <v>785</v>
      </c>
      <c r="F280" s="25" t="s">
        <v>918</v>
      </c>
    </row>
    <row r="281" spans="1:6" ht="14.1" customHeight="1" x14ac:dyDescent="0.25">
      <c r="A281" s="25" t="s">
        <v>1031</v>
      </c>
      <c r="B281" s="25" t="s">
        <v>1030</v>
      </c>
      <c r="C281" s="25" t="s">
        <v>1031</v>
      </c>
      <c r="D281" s="26">
        <v>619</v>
      </c>
      <c r="E281" s="25" t="s">
        <v>938</v>
      </c>
      <c r="F281" s="25" t="s">
        <v>918</v>
      </c>
    </row>
    <row r="282" spans="1:6" ht="24.75" customHeight="1" x14ac:dyDescent="0.25">
      <c r="A282" s="23"/>
      <c r="B282" s="28" t="s">
        <v>1148</v>
      </c>
      <c r="C282" s="23"/>
      <c r="D282" s="24"/>
      <c r="E282" s="25" t="s">
        <v>1149</v>
      </c>
      <c r="F282" s="23"/>
    </row>
    <row r="283" spans="1:6" ht="14.1" customHeight="1" x14ac:dyDescent="0.25">
      <c r="A283" s="25" t="s">
        <v>1151</v>
      </c>
      <c r="B283" s="30" t="s">
        <v>1150</v>
      </c>
      <c r="C283" s="25" t="s">
        <v>1151</v>
      </c>
      <c r="D283" s="26">
        <v>1481</v>
      </c>
      <c r="E283" s="25" t="s">
        <v>1152</v>
      </c>
      <c r="F283" s="25" t="s">
        <v>1153</v>
      </c>
    </row>
    <row r="284" spans="1:6" ht="12.75" customHeight="1" x14ac:dyDescent="0.25">
      <c r="A284" s="25" t="s">
        <v>1155</v>
      </c>
      <c r="B284" s="30" t="s">
        <v>1154</v>
      </c>
      <c r="C284" s="25" t="s">
        <v>1155</v>
      </c>
      <c r="D284" s="26">
        <v>1469</v>
      </c>
      <c r="E284" s="25" t="s">
        <v>1152</v>
      </c>
      <c r="F284" s="25" t="s">
        <v>1153</v>
      </c>
    </row>
    <row r="285" spans="1:6" ht="19.5" customHeight="1" x14ac:dyDescent="0.25">
      <c r="B285" s="28" t="s">
        <v>1156</v>
      </c>
      <c r="D285" s="24"/>
      <c r="E285" s="23"/>
      <c r="F285" s="23"/>
    </row>
    <row r="286" spans="1:6" ht="14.1" customHeight="1" x14ac:dyDescent="0.25">
      <c r="A286" s="25" t="s">
        <v>1158</v>
      </c>
      <c r="B286" s="25" t="s">
        <v>1157</v>
      </c>
      <c r="C286" s="25" t="s">
        <v>1158</v>
      </c>
      <c r="D286" s="26">
        <v>2464</v>
      </c>
      <c r="E286" s="25" t="s">
        <v>1159</v>
      </c>
      <c r="F286" s="25" t="s">
        <v>1160</v>
      </c>
    </row>
    <row r="287" spans="1:6" ht="14.1" customHeight="1" x14ac:dyDescent="0.25">
      <c r="A287" s="25" t="s">
        <v>1162</v>
      </c>
      <c r="B287" s="25" t="s">
        <v>1161</v>
      </c>
      <c r="C287" s="25" t="s">
        <v>1162</v>
      </c>
      <c r="D287" s="26">
        <v>2194</v>
      </c>
      <c r="E287" s="25" t="s">
        <v>1159</v>
      </c>
      <c r="F287" s="25" t="s">
        <v>1163</v>
      </c>
    </row>
    <row r="288" spans="1:6" ht="14.1" customHeight="1" x14ac:dyDescent="0.25">
      <c r="A288" s="25" t="s">
        <v>1165</v>
      </c>
      <c r="B288" s="25" t="s">
        <v>1164</v>
      </c>
      <c r="C288" s="25" t="s">
        <v>1165</v>
      </c>
      <c r="D288" s="26">
        <v>2195</v>
      </c>
      <c r="E288" s="25" t="s">
        <v>1159</v>
      </c>
      <c r="F288" s="25" t="s">
        <v>1163</v>
      </c>
    </row>
    <row r="289" spans="1:6" ht="14.1" customHeight="1" x14ac:dyDescent="0.25">
      <c r="A289" s="25" t="s">
        <v>1167</v>
      </c>
      <c r="B289" s="25" t="s">
        <v>1166</v>
      </c>
      <c r="C289" s="25" t="s">
        <v>1167</v>
      </c>
      <c r="D289" s="26">
        <v>2039</v>
      </c>
      <c r="E289" s="25" t="s">
        <v>1159</v>
      </c>
      <c r="F289" s="25" t="s">
        <v>1160</v>
      </c>
    </row>
    <row r="290" spans="1:6" ht="14.1" customHeight="1" x14ac:dyDescent="0.25">
      <c r="A290" s="25" t="s">
        <v>1169</v>
      </c>
      <c r="B290" s="25" t="s">
        <v>1168</v>
      </c>
      <c r="C290" s="25" t="s">
        <v>1169</v>
      </c>
      <c r="D290" s="26">
        <v>2295</v>
      </c>
      <c r="E290" s="25" t="s">
        <v>1159</v>
      </c>
      <c r="F290" s="25" t="s">
        <v>1160</v>
      </c>
    </row>
    <row r="291" spans="1:6" ht="18.95" customHeight="1" x14ac:dyDescent="0.25">
      <c r="A291" s="25" t="s">
        <v>1170</v>
      </c>
      <c r="B291" s="31" t="s">
        <v>587</v>
      </c>
      <c r="C291" s="25" t="s">
        <v>1170</v>
      </c>
      <c r="D291" s="26">
        <v>2619</v>
      </c>
      <c r="E291" s="25" t="s">
        <v>1171</v>
      </c>
      <c r="F291" s="25" t="s">
        <v>1172</v>
      </c>
    </row>
    <row r="292" spans="1:6" ht="18.95" customHeight="1" x14ac:dyDescent="0.25">
      <c r="A292" s="25" t="s">
        <v>1174</v>
      </c>
      <c r="B292" s="25" t="s">
        <v>1173</v>
      </c>
      <c r="C292" s="25" t="s">
        <v>1174</v>
      </c>
      <c r="D292" s="29" t="s">
        <v>1175</v>
      </c>
      <c r="E292" s="25" t="s">
        <v>1159</v>
      </c>
      <c r="F292" s="25" t="s">
        <v>1172</v>
      </c>
    </row>
    <row r="293" spans="1:6" ht="14.1" customHeight="1" x14ac:dyDescent="0.25">
      <c r="A293" s="25" t="s">
        <v>1177</v>
      </c>
      <c r="B293" s="25" t="s">
        <v>1176</v>
      </c>
      <c r="C293" s="25" t="s">
        <v>1177</v>
      </c>
      <c r="D293" s="29" t="s">
        <v>1178</v>
      </c>
      <c r="E293" s="25" t="s">
        <v>1159</v>
      </c>
      <c r="F293" s="25" t="s">
        <v>1172</v>
      </c>
    </row>
    <row r="294" spans="1:6" ht="18.95" customHeight="1" x14ac:dyDescent="0.25">
      <c r="A294" s="25" t="s">
        <v>1179</v>
      </c>
      <c r="B294" s="31" t="s">
        <v>589</v>
      </c>
      <c r="C294" s="25" t="s">
        <v>1179</v>
      </c>
      <c r="D294" s="26">
        <v>2818</v>
      </c>
      <c r="E294" s="25" t="s">
        <v>1171</v>
      </c>
      <c r="F294" s="25" t="s">
        <v>1172</v>
      </c>
    </row>
    <row r="295" spans="1:6" ht="14.1" customHeight="1" x14ac:dyDescent="0.25">
      <c r="A295" s="25" t="s">
        <v>1181</v>
      </c>
      <c r="B295" s="25" t="s">
        <v>1180</v>
      </c>
      <c r="C295" s="25" t="s">
        <v>1181</v>
      </c>
      <c r="D295" s="26">
        <v>2622</v>
      </c>
      <c r="E295" s="25" t="s">
        <v>1159</v>
      </c>
      <c r="F295" s="25" t="s">
        <v>1172</v>
      </c>
    </row>
    <row r="296" spans="1:6" ht="14.1" customHeight="1" x14ac:dyDescent="0.25">
      <c r="A296" s="25" t="s">
        <v>1183</v>
      </c>
      <c r="B296" s="25" t="s">
        <v>1182</v>
      </c>
      <c r="C296" s="25" t="s">
        <v>1183</v>
      </c>
      <c r="D296" s="26">
        <v>2612</v>
      </c>
      <c r="E296" s="25" t="s">
        <v>1159</v>
      </c>
      <c r="F296" s="25" t="s">
        <v>1172</v>
      </c>
    </row>
    <row r="297" spans="1:6" ht="14.1" customHeight="1" x14ac:dyDescent="0.25">
      <c r="A297" s="25" t="s">
        <v>1185</v>
      </c>
      <c r="B297" s="25" t="s">
        <v>1184</v>
      </c>
      <c r="C297" s="25" t="s">
        <v>1185</v>
      </c>
      <c r="D297" s="26">
        <v>2613</v>
      </c>
      <c r="E297" s="25" t="s">
        <v>1159</v>
      </c>
      <c r="F297" s="25" t="s">
        <v>1172</v>
      </c>
    </row>
    <row r="298" spans="1:6" ht="14.1" customHeight="1" x14ac:dyDescent="0.25">
      <c r="A298" s="25" t="s">
        <v>1186</v>
      </c>
      <c r="B298" s="31" t="s">
        <v>1855</v>
      </c>
      <c r="C298" s="25" t="s">
        <v>1186</v>
      </c>
      <c r="D298" s="26">
        <v>2630</v>
      </c>
      <c r="E298" s="25" t="s">
        <v>1159</v>
      </c>
      <c r="F298" s="25" t="s">
        <v>1187</v>
      </c>
    </row>
    <row r="299" spans="1:6" ht="14.1" customHeight="1" x14ac:dyDescent="0.25">
      <c r="A299" s="25" t="s">
        <v>1189</v>
      </c>
      <c r="B299" s="25" t="s">
        <v>1188</v>
      </c>
      <c r="C299" s="25" t="s">
        <v>1189</v>
      </c>
      <c r="D299" s="29" t="s">
        <v>1190</v>
      </c>
      <c r="E299" s="25" t="s">
        <v>1159</v>
      </c>
      <c r="F299" s="25" t="s">
        <v>1187</v>
      </c>
    </row>
    <row r="300" spans="1:6" ht="14.1" customHeight="1" x14ac:dyDescent="0.25">
      <c r="A300" s="25" t="s">
        <v>1192</v>
      </c>
      <c r="B300" s="25" t="s">
        <v>1191</v>
      </c>
      <c r="C300" s="25" t="s">
        <v>1192</v>
      </c>
      <c r="D300" s="26">
        <v>2711</v>
      </c>
      <c r="E300" s="25" t="s">
        <v>1159</v>
      </c>
      <c r="F300" s="25" t="s">
        <v>1193</v>
      </c>
    </row>
    <row r="301" spans="1:6" ht="14.1" customHeight="1" x14ac:dyDescent="0.25">
      <c r="A301" s="25" t="s">
        <v>1195</v>
      </c>
      <c r="B301" s="25" t="s">
        <v>1194</v>
      </c>
      <c r="C301" s="25" t="s">
        <v>1195</v>
      </c>
      <c r="D301" s="26">
        <v>2646</v>
      </c>
      <c r="E301" s="25" t="s">
        <v>1159</v>
      </c>
      <c r="F301" s="25" t="s">
        <v>1193</v>
      </c>
    </row>
    <row r="302" spans="1:6" ht="14.1" customHeight="1" x14ac:dyDescent="0.25">
      <c r="A302" s="25" t="s">
        <v>1197</v>
      </c>
      <c r="B302" s="25" t="s">
        <v>1196</v>
      </c>
      <c r="C302" s="25" t="s">
        <v>1197</v>
      </c>
      <c r="D302" s="26">
        <v>2647</v>
      </c>
      <c r="E302" s="25" t="s">
        <v>1159</v>
      </c>
      <c r="F302" s="25" t="s">
        <v>1193</v>
      </c>
    </row>
    <row r="303" spans="1:6" ht="14.1" customHeight="1" x14ac:dyDescent="0.25">
      <c r="A303" s="25" t="s">
        <v>1199</v>
      </c>
      <c r="B303" s="25" t="s">
        <v>1198</v>
      </c>
      <c r="C303" s="25" t="s">
        <v>1199</v>
      </c>
      <c r="D303" s="26">
        <v>2018</v>
      </c>
      <c r="E303" s="25" t="s">
        <v>1159</v>
      </c>
      <c r="F303" s="25" t="s">
        <v>1200</v>
      </c>
    </row>
    <row r="304" spans="1:6" ht="14.1" customHeight="1" x14ac:dyDescent="0.25">
      <c r="A304" s="25" t="s">
        <v>1202</v>
      </c>
      <c r="B304" s="25" t="s">
        <v>1201</v>
      </c>
      <c r="C304" s="25" t="s">
        <v>1202</v>
      </c>
      <c r="D304" s="26">
        <v>2017</v>
      </c>
      <c r="E304" s="25" t="s">
        <v>1159</v>
      </c>
      <c r="F304" s="25" t="s">
        <v>1200</v>
      </c>
    </row>
    <row r="305" spans="1:6" ht="14.1" customHeight="1" x14ac:dyDescent="0.25">
      <c r="A305" s="25" t="s">
        <v>1204</v>
      </c>
      <c r="B305" s="25" t="s">
        <v>1203</v>
      </c>
      <c r="C305" s="25" t="s">
        <v>1204</v>
      </c>
      <c r="D305" s="26">
        <v>2019</v>
      </c>
      <c r="E305" s="25" t="s">
        <v>1159</v>
      </c>
      <c r="F305" s="25" t="s">
        <v>1200</v>
      </c>
    </row>
    <row r="306" spans="1:6" ht="14.1" customHeight="1" x14ac:dyDescent="0.25">
      <c r="A306" s="25" t="s">
        <v>1206</v>
      </c>
      <c r="B306" s="25" t="s">
        <v>1205</v>
      </c>
      <c r="C306" s="25" t="s">
        <v>1206</v>
      </c>
      <c r="D306" s="29" t="s">
        <v>1207</v>
      </c>
      <c r="E306" s="25" t="s">
        <v>1159</v>
      </c>
      <c r="F306" s="25" t="s">
        <v>1200</v>
      </c>
    </row>
    <row r="307" spans="1:6" ht="14.1" customHeight="1" x14ac:dyDescent="0.25">
      <c r="A307" s="25" t="s">
        <v>1209</v>
      </c>
      <c r="B307" s="25" t="s">
        <v>1208</v>
      </c>
      <c r="C307" s="25" t="s">
        <v>1209</v>
      </c>
      <c r="D307" s="26">
        <v>2126</v>
      </c>
      <c r="E307" s="25" t="s">
        <v>1159</v>
      </c>
      <c r="F307" s="25" t="s">
        <v>1210</v>
      </c>
    </row>
    <row r="308" spans="1:6" ht="14.1" customHeight="1" x14ac:dyDescent="0.25">
      <c r="A308" s="25" t="s">
        <v>1212</v>
      </c>
      <c r="B308" s="25" t="s">
        <v>1211</v>
      </c>
      <c r="C308" s="25" t="s">
        <v>1212</v>
      </c>
      <c r="D308" s="26">
        <v>2331</v>
      </c>
      <c r="E308" s="25" t="s">
        <v>1159</v>
      </c>
      <c r="F308" s="25" t="s">
        <v>1160</v>
      </c>
    </row>
    <row r="309" spans="1:6" ht="14.1" customHeight="1" x14ac:dyDescent="0.25">
      <c r="A309" s="25" t="s">
        <v>1214</v>
      </c>
      <c r="B309" s="25" t="s">
        <v>1213</v>
      </c>
      <c r="C309" s="25" t="s">
        <v>1214</v>
      </c>
      <c r="D309" s="26">
        <v>2196</v>
      </c>
      <c r="E309" s="25" t="s">
        <v>1159</v>
      </c>
      <c r="F309" s="25" t="s">
        <v>1163</v>
      </c>
    </row>
    <row r="310" spans="1:6" ht="14.1" customHeight="1" x14ac:dyDescent="0.25">
      <c r="A310" s="25" t="s">
        <v>1216</v>
      </c>
      <c r="B310" s="25" t="s">
        <v>1215</v>
      </c>
      <c r="C310" s="25" t="s">
        <v>1216</v>
      </c>
      <c r="D310" s="26">
        <v>2199</v>
      </c>
      <c r="E310" s="25" t="s">
        <v>1159</v>
      </c>
      <c r="F310" s="25" t="s">
        <v>1163</v>
      </c>
    </row>
    <row r="311" spans="1:6" ht="14.1" customHeight="1" x14ac:dyDescent="0.25">
      <c r="A311" s="25" t="s">
        <v>1218</v>
      </c>
      <c r="B311" s="25" t="s">
        <v>1217</v>
      </c>
      <c r="C311" s="25" t="s">
        <v>1218</v>
      </c>
      <c r="D311" s="26">
        <v>2374</v>
      </c>
      <c r="E311" s="25" t="s">
        <v>1159</v>
      </c>
      <c r="F311" s="25" t="s">
        <v>1160</v>
      </c>
    </row>
    <row r="312" spans="1:6" ht="14.1" customHeight="1" x14ac:dyDescent="0.25">
      <c r="A312" s="25" t="s">
        <v>1220</v>
      </c>
      <c r="B312" s="25" t="s">
        <v>1219</v>
      </c>
      <c r="C312" s="25" t="s">
        <v>1220</v>
      </c>
      <c r="D312" s="26">
        <v>2375</v>
      </c>
      <c r="E312" s="25" t="s">
        <v>1159</v>
      </c>
      <c r="F312" s="25" t="s">
        <v>1160</v>
      </c>
    </row>
    <row r="313" spans="1:6" ht="14.1" customHeight="1" x14ac:dyDescent="0.25">
      <c r="A313" s="25" t="s">
        <v>1222</v>
      </c>
      <c r="B313" s="25" t="s">
        <v>1221</v>
      </c>
      <c r="C313" s="25" t="s">
        <v>1222</v>
      </c>
      <c r="D313" s="26">
        <v>2386</v>
      </c>
      <c r="E313" s="25" t="s">
        <v>1159</v>
      </c>
      <c r="F313" s="25" t="s">
        <v>1160</v>
      </c>
    </row>
    <row r="314" spans="1:6" ht="14.1" customHeight="1" x14ac:dyDescent="0.25">
      <c r="A314" s="25" t="s">
        <v>1224</v>
      </c>
      <c r="B314" s="25" t="s">
        <v>1223</v>
      </c>
      <c r="C314" s="25" t="s">
        <v>1224</v>
      </c>
      <c r="D314" s="26">
        <v>2574</v>
      </c>
      <c r="E314" s="25" t="s">
        <v>1159</v>
      </c>
      <c r="F314" s="25" t="s">
        <v>1160</v>
      </c>
    </row>
    <row r="315" spans="1:6" ht="14.1" customHeight="1" x14ac:dyDescent="0.25">
      <c r="A315" s="25" t="s">
        <v>1226</v>
      </c>
      <c r="B315" s="25" t="s">
        <v>1225</v>
      </c>
      <c r="C315" s="25" t="s">
        <v>1226</v>
      </c>
      <c r="D315" s="26">
        <v>2575</v>
      </c>
      <c r="E315" s="25" t="s">
        <v>1159</v>
      </c>
      <c r="F315" s="25" t="s">
        <v>1160</v>
      </c>
    </row>
    <row r="316" spans="1:6" ht="14.1" customHeight="1" x14ac:dyDescent="0.25">
      <c r="A316" s="25" t="s">
        <v>1228</v>
      </c>
      <c r="B316" s="25" t="s">
        <v>1227</v>
      </c>
      <c r="C316" s="25" t="s">
        <v>1228</v>
      </c>
      <c r="D316" s="26">
        <v>2866</v>
      </c>
      <c r="E316" s="25" t="s">
        <v>1159</v>
      </c>
      <c r="F316" s="25" t="s">
        <v>1160</v>
      </c>
    </row>
    <row r="317" spans="1:6" ht="14.1" customHeight="1" x14ac:dyDescent="0.25">
      <c r="A317" s="25" t="s">
        <v>1230</v>
      </c>
      <c r="B317" s="25" t="s">
        <v>1229</v>
      </c>
      <c r="C317" s="25" t="s">
        <v>1230</v>
      </c>
      <c r="D317" s="26">
        <v>2165</v>
      </c>
      <c r="E317" s="25" t="s">
        <v>1159</v>
      </c>
      <c r="F317" s="25" t="s">
        <v>1231</v>
      </c>
    </row>
    <row r="318" spans="1:6" ht="14.1" customHeight="1" x14ac:dyDescent="0.25">
      <c r="A318" s="25" t="s">
        <v>1233</v>
      </c>
      <c r="B318" s="25" t="s">
        <v>1232</v>
      </c>
      <c r="C318" s="25" t="s">
        <v>1233</v>
      </c>
      <c r="D318" s="26">
        <v>2655</v>
      </c>
      <c r="E318" s="25" t="s">
        <v>1159</v>
      </c>
      <c r="F318" s="25" t="s">
        <v>1193</v>
      </c>
    </row>
    <row r="319" spans="1:6" ht="14.1" customHeight="1" x14ac:dyDescent="0.25">
      <c r="A319" s="25" t="s">
        <v>1235</v>
      </c>
      <c r="B319" s="25" t="s">
        <v>1234</v>
      </c>
      <c r="C319" s="25" t="s">
        <v>1235</v>
      </c>
      <c r="D319" s="26">
        <v>2633</v>
      </c>
      <c r="E319" s="25" t="s">
        <v>1159</v>
      </c>
      <c r="F319" s="25" t="s">
        <v>1187</v>
      </c>
    </row>
    <row r="320" spans="1:6" ht="14.1" customHeight="1" x14ac:dyDescent="0.25">
      <c r="A320" s="25" t="s">
        <v>1237</v>
      </c>
      <c r="B320" s="25" t="s">
        <v>1236</v>
      </c>
      <c r="C320" s="25" t="s">
        <v>1237</v>
      </c>
      <c r="D320" s="26">
        <v>2660</v>
      </c>
      <c r="E320" s="25" t="s">
        <v>1159</v>
      </c>
      <c r="F320" s="25" t="s">
        <v>1193</v>
      </c>
    </row>
    <row r="321" spans="1:6" ht="14.1" customHeight="1" x14ac:dyDescent="0.25">
      <c r="A321" s="25" t="s">
        <v>1239</v>
      </c>
      <c r="B321" s="25" t="s">
        <v>1238</v>
      </c>
      <c r="C321" s="25" t="s">
        <v>1239</v>
      </c>
      <c r="D321" s="26">
        <v>2071</v>
      </c>
      <c r="E321" s="25" t="s">
        <v>1159</v>
      </c>
      <c r="F321" s="25" t="s">
        <v>1210</v>
      </c>
    </row>
    <row r="322" spans="1:6" ht="14.1" customHeight="1" x14ac:dyDescent="0.25">
      <c r="A322" s="25" t="s">
        <v>1241</v>
      </c>
      <c r="B322" s="25" t="s">
        <v>1240</v>
      </c>
      <c r="C322" s="25" t="s">
        <v>1241</v>
      </c>
      <c r="D322" s="26">
        <v>2076</v>
      </c>
      <c r="E322" s="25" t="s">
        <v>1159</v>
      </c>
      <c r="F322" s="25" t="s">
        <v>1210</v>
      </c>
    </row>
    <row r="323" spans="1:6" ht="14.1" customHeight="1" x14ac:dyDescent="0.25">
      <c r="A323" s="25" t="s">
        <v>1243</v>
      </c>
      <c r="B323" s="25" t="s">
        <v>1242</v>
      </c>
      <c r="C323" s="25" t="s">
        <v>1243</v>
      </c>
      <c r="D323" s="26">
        <v>2077</v>
      </c>
      <c r="E323" s="25" t="s">
        <v>1159</v>
      </c>
      <c r="F323" s="25" t="s">
        <v>1210</v>
      </c>
    </row>
    <row r="324" spans="1:6" ht="14.1" customHeight="1" x14ac:dyDescent="0.25">
      <c r="A324" s="25" t="s">
        <v>1245</v>
      </c>
      <c r="B324" s="25" t="s">
        <v>1244</v>
      </c>
      <c r="C324" s="25" t="s">
        <v>1245</v>
      </c>
      <c r="D324" s="26">
        <v>2223</v>
      </c>
      <c r="E324" s="25" t="s">
        <v>1159</v>
      </c>
      <c r="F324" s="25" t="s">
        <v>1163</v>
      </c>
    </row>
    <row r="325" spans="1:6" ht="14.1" customHeight="1" x14ac:dyDescent="0.25">
      <c r="A325" s="25" t="s">
        <v>1247</v>
      </c>
      <c r="B325" s="25" t="s">
        <v>1246</v>
      </c>
      <c r="C325" s="25" t="s">
        <v>1247</v>
      </c>
      <c r="D325" s="26">
        <v>2665</v>
      </c>
      <c r="E325" s="25" t="s">
        <v>1159</v>
      </c>
      <c r="F325" s="25" t="s">
        <v>1193</v>
      </c>
    </row>
    <row r="326" spans="1:6" ht="14.1" customHeight="1" x14ac:dyDescent="0.25">
      <c r="A326" s="25" t="s">
        <v>1249</v>
      </c>
      <c r="B326" s="25" t="s">
        <v>1248</v>
      </c>
      <c r="C326" s="25" t="s">
        <v>1249</v>
      </c>
      <c r="D326" s="26">
        <v>2805</v>
      </c>
      <c r="E326" s="25" t="s">
        <v>1159</v>
      </c>
      <c r="F326" s="25" t="s">
        <v>1193</v>
      </c>
    </row>
    <row r="327" spans="1:6" ht="14.1" customHeight="1" x14ac:dyDescent="0.25">
      <c r="A327" s="25" t="s">
        <v>1251</v>
      </c>
      <c r="B327" s="25" t="s">
        <v>1250</v>
      </c>
      <c r="C327" s="25" t="s">
        <v>1251</v>
      </c>
      <c r="D327" s="26">
        <v>2408</v>
      </c>
      <c r="E327" s="25" t="s">
        <v>1159</v>
      </c>
      <c r="F327" s="25" t="s">
        <v>1160</v>
      </c>
    </row>
    <row r="328" spans="1:6" ht="14.1" customHeight="1" x14ac:dyDescent="0.25">
      <c r="A328" s="25" t="s">
        <v>1253</v>
      </c>
      <c r="B328" s="25" t="s">
        <v>1252</v>
      </c>
      <c r="C328" s="25" t="s">
        <v>1253</v>
      </c>
      <c r="D328" s="26">
        <v>2411</v>
      </c>
      <c r="E328" s="25" t="s">
        <v>1159</v>
      </c>
      <c r="F328" s="25" t="s">
        <v>1160</v>
      </c>
    </row>
    <row r="329" spans="1:6" ht="14.1" customHeight="1" x14ac:dyDescent="0.25">
      <c r="A329" s="25" t="s">
        <v>1255</v>
      </c>
      <c r="B329" s="25" t="s">
        <v>1254</v>
      </c>
      <c r="C329" s="25" t="s">
        <v>1255</v>
      </c>
      <c r="D329" s="26">
        <v>2412</v>
      </c>
      <c r="E329" s="25" t="s">
        <v>1159</v>
      </c>
      <c r="F329" s="25" t="s">
        <v>1160</v>
      </c>
    </row>
    <row r="330" spans="1:6" ht="14.1" customHeight="1" x14ac:dyDescent="0.25">
      <c r="A330" s="25" t="s">
        <v>1257</v>
      </c>
      <c r="B330" s="25" t="s">
        <v>1256</v>
      </c>
      <c r="C330" s="25" t="s">
        <v>1257</v>
      </c>
      <c r="D330" s="26">
        <v>2413</v>
      </c>
      <c r="E330" s="25" t="s">
        <v>1159</v>
      </c>
      <c r="F330" s="25" t="s">
        <v>1160</v>
      </c>
    </row>
    <row r="331" spans="1:6" ht="14.1" customHeight="1" x14ac:dyDescent="0.25">
      <c r="A331" s="25" t="s">
        <v>1259</v>
      </c>
      <c r="B331" s="25" t="s">
        <v>1258</v>
      </c>
      <c r="C331" s="25" t="s">
        <v>1259</v>
      </c>
      <c r="D331" s="26">
        <v>2414</v>
      </c>
      <c r="E331" s="25" t="s">
        <v>1159</v>
      </c>
      <c r="F331" s="25" t="s">
        <v>1160</v>
      </c>
    </row>
    <row r="332" spans="1:6" ht="14.1" customHeight="1" x14ac:dyDescent="0.25">
      <c r="A332" s="25" t="s">
        <v>1261</v>
      </c>
      <c r="B332" s="25" t="s">
        <v>1260</v>
      </c>
      <c r="C332" s="25" t="s">
        <v>1261</v>
      </c>
      <c r="D332" s="26">
        <v>2417</v>
      </c>
      <c r="E332" s="25" t="s">
        <v>1159</v>
      </c>
      <c r="F332" s="25" t="s">
        <v>1160</v>
      </c>
    </row>
    <row r="333" spans="1:6" ht="14.1" customHeight="1" x14ac:dyDescent="0.25">
      <c r="A333" s="25" t="s">
        <v>1263</v>
      </c>
      <c r="B333" s="25" t="s">
        <v>1262</v>
      </c>
      <c r="C333" s="25" t="s">
        <v>1263</v>
      </c>
      <c r="D333" s="26">
        <v>2419</v>
      </c>
      <c r="E333" s="25" t="s">
        <v>1159</v>
      </c>
      <c r="F333" s="25" t="s">
        <v>1160</v>
      </c>
    </row>
    <row r="334" spans="1:6" ht="14.1" customHeight="1" x14ac:dyDescent="0.25">
      <c r="A334" s="25" t="s">
        <v>1265</v>
      </c>
      <c r="B334" s="25" t="s">
        <v>1264</v>
      </c>
      <c r="C334" s="25" t="s">
        <v>1265</v>
      </c>
      <c r="D334" s="26">
        <v>2425</v>
      </c>
      <c r="E334" s="25" t="s">
        <v>1159</v>
      </c>
      <c r="F334" s="25" t="s">
        <v>1160</v>
      </c>
    </row>
    <row r="335" spans="1:6" ht="14.1" customHeight="1" x14ac:dyDescent="0.25">
      <c r="A335" s="25" t="s">
        <v>1267</v>
      </c>
      <c r="B335" s="25" t="s">
        <v>1266</v>
      </c>
      <c r="C335" s="25" t="s">
        <v>1267</v>
      </c>
      <c r="D335" s="26">
        <v>2427</v>
      </c>
      <c r="E335" s="25" t="s">
        <v>1159</v>
      </c>
      <c r="F335" s="25" t="s">
        <v>1160</v>
      </c>
    </row>
    <row r="336" spans="1:6" ht="14.1" customHeight="1" x14ac:dyDescent="0.25">
      <c r="A336" s="25" t="s">
        <v>1269</v>
      </c>
      <c r="B336" s="25" t="s">
        <v>1268</v>
      </c>
      <c r="C336" s="25" t="s">
        <v>1269</v>
      </c>
      <c r="D336" s="26">
        <v>2429</v>
      </c>
      <c r="E336" s="25" t="s">
        <v>1159</v>
      </c>
      <c r="F336" s="25" t="s">
        <v>1160</v>
      </c>
    </row>
    <row r="337" spans="1:6" ht="14.1" customHeight="1" x14ac:dyDescent="0.25">
      <c r="A337" s="25" t="s">
        <v>1271</v>
      </c>
      <c r="B337" s="25" t="s">
        <v>1270</v>
      </c>
      <c r="C337" s="25" t="s">
        <v>1271</v>
      </c>
      <c r="D337" s="26">
        <v>2430</v>
      </c>
      <c r="E337" s="25" t="s">
        <v>1159</v>
      </c>
      <c r="F337" s="25" t="s">
        <v>1160</v>
      </c>
    </row>
    <row r="338" spans="1:6" ht="14.1" customHeight="1" x14ac:dyDescent="0.25">
      <c r="A338" s="25" t="s">
        <v>1273</v>
      </c>
      <c r="B338" s="25" t="s">
        <v>1272</v>
      </c>
      <c r="C338" s="25" t="s">
        <v>1273</v>
      </c>
      <c r="D338" s="26">
        <v>2028</v>
      </c>
      <c r="E338" s="25" t="s">
        <v>1159</v>
      </c>
      <c r="F338" s="25" t="s">
        <v>1200</v>
      </c>
    </row>
    <row r="339" spans="1:6" ht="14.1" customHeight="1" x14ac:dyDescent="0.25">
      <c r="A339" s="25" t="s">
        <v>1275</v>
      </c>
      <c r="B339" s="25" t="s">
        <v>1274</v>
      </c>
      <c r="C339" s="25" t="s">
        <v>1275</v>
      </c>
      <c r="D339" s="26">
        <v>2029</v>
      </c>
      <c r="E339" s="25" t="s">
        <v>1159</v>
      </c>
      <c r="F339" s="25" t="s">
        <v>1200</v>
      </c>
    </row>
    <row r="340" spans="1:6" ht="14.1" customHeight="1" x14ac:dyDescent="0.25">
      <c r="A340" s="25" t="s">
        <v>1277</v>
      </c>
      <c r="B340" s="25" t="s">
        <v>1276</v>
      </c>
      <c r="C340" s="25" t="s">
        <v>1277</v>
      </c>
      <c r="D340" s="26">
        <v>2776</v>
      </c>
      <c r="E340" s="25" t="s">
        <v>1159</v>
      </c>
      <c r="F340" s="25" t="s">
        <v>1200</v>
      </c>
    </row>
    <row r="341" spans="1:6" ht="14.1" customHeight="1" x14ac:dyDescent="0.25">
      <c r="A341" s="25" t="s">
        <v>1279</v>
      </c>
      <c r="B341" s="25" t="s">
        <v>1278</v>
      </c>
      <c r="C341" s="25" t="s">
        <v>1279</v>
      </c>
      <c r="D341" s="26">
        <v>2034</v>
      </c>
      <c r="E341" s="25" t="s">
        <v>1159</v>
      </c>
      <c r="F341" s="25" t="s">
        <v>1200</v>
      </c>
    </row>
    <row r="342" spans="1:6" ht="14.1" customHeight="1" x14ac:dyDescent="0.25">
      <c r="A342" s="25" t="s">
        <v>1281</v>
      </c>
      <c r="B342" s="25" t="s">
        <v>1280</v>
      </c>
      <c r="C342" s="25" t="s">
        <v>1281</v>
      </c>
      <c r="D342" s="26">
        <v>2953</v>
      </c>
      <c r="E342" s="25" t="s">
        <v>1159</v>
      </c>
      <c r="F342" s="25" t="s">
        <v>1200</v>
      </c>
    </row>
    <row r="343" spans="1:6" ht="14.1" customHeight="1" x14ac:dyDescent="0.25">
      <c r="A343" s="25" t="s">
        <v>1283</v>
      </c>
      <c r="B343" s="25" t="s">
        <v>1282</v>
      </c>
      <c r="C343" s="25" t="s">
        <v>1283</v>
      </c>
      <c r="D343" s="26">
        <v>2955</v>
      </c>
      <c r="E343" s="25" t="s">
        <v>1159</v>
      </c>
      <c r="F343" s="25" t="s">
        <v>1200</v>
      </c>
    </row>
    <row r="344" spans="1:6" ht="14.1" customHeight="1" x14ac:dyDescent="0.25">
      <c r="A344" s="25" t="s">
        <v>1285</v>
      </c>
      <c r="B344" s="25" t="s">
        <v>1284</v>
      </c>
      <c r="C344" s="25" t="s">
        <v>1285</v>
      </c>
      <c r="D344" s="26">
        <v>2949</v>
      </c>
      <c r="E344" s="25" t="s">
        <v>1159</v>
      </c>
      <c r="F344" s="25" t="s">
        <v>1200</v>
      </c>
    </row>
    <row r="345" spans="1:6" ht="14.1" customHeight="1" x14ac:dyDescent="0.25">
      <c r="A345" s="25" t="s">
        <v>1287</v>
      </c>
      <c r="B345" s="25" t="s">
        <v>1286</v>
      </c>
      <c r="C345" s="25" t="s">
        <v>1287</v>
      </c>
      <c r="D345" s="26">
        <v>2954</v>
      </c>
      <c r="E345" s="25" t="s">
        <v>1159</v>
      </c>
      <c r="F345" s="25" t="s">
        <v>1200</v>
      </c>
    </row>
    <row r="346" spans="1:6" ht="14.1" customHeight="1" x14ac:dyDescent="0.25">
      <c r="A346" s="25" t="s">
        <v>1289</v>
      </c>
      <c r="B346" s="25" t="s">
        <v>1288</v>
      </c>
      <c r="C346" s="25" t="s">
        <v>1289</v>
      </c>
      <c r="D346" s="26">
        <v>2033</v>
      </c>
      <c r="E346" s="25" t="s">
        <v>1159</v>
      </c>
      <c r="F346" s="25" t="s">
        <v>1200</v>
      </c>
    </row>
    <row r="347" spans="1:6" ht="14.1" customHeight="1" x14ac:dyDescent="0.25">
      <c r="A347" s="25" t="s">
        <v>1291</v>
      </c>
      <c r="B347" s="25" t="s">
        <v>1290</v>
      </c>
      <c r="C347" s="25" t="s">
        <v>1291</v>
      </c>
      <c r="D347" s="26">
        <v>2035</v>
      </c>
      <c r="E347" s="25" t="s">
        <v>1159</v>
      </c>
      <c r="F347" s="25" t="s">
        <v>1200</v>
      </c>
    </row>
    <row r="348" spans="1:6" ht="14.1" customHeight="1" x14ac:dyDescent="0.25">
      <c r="A348" s="25" t="s">
        <v>1293</v>
      </c>
      <c r="B348" s="25" t="s">
        <v>1292</v>
      </c>
      <c r="C348" s="25" t="s">
        <v>1293</v>
      </c>
      <c r="D348" s="26">
        <v>2437</v>
      </c>
      <c r="E348" s="25" t="s">
        <v>1159</v>
      </c>
      <c r="F348" s="25" t="s">
        <v>1160</v>
      </c>
    </row>
    <row r="349" spans="1:6" ht="14.1" customHeight="1" x14ac:dyDescent="0.25">
      <c r="A349" s="25" t="s">
        <v>1295</v>
      </c>
      <c r="B349" s="25" t="s">
        <v>1294</v>
      </c>
      <c r="C349" s="25" t="s">
        <v>1295</v>
      </c>
      <c r="D349" s="26">
        <v>2438</v>
      </c>
      <c r="E349" s="25" t="s">
        <v>1159</v>
      </c>
      <c r="F349" s="25" t="s">
        <v>1160</v>
      </c>
    </row>
    <row r="350" spans="1:6" ht="14.1" customHeight="1" x14ac:dyDescent="0.25">
      <c r="A350" s="25" t="s">
        <v>1297</v>
      </c>
      <c r="B350" s="25" t="s">
        <v>1296</v>
      </c>
      <c r="C350" s="25" t="s">
        <v>1297</v>
      </c>
      <c r="D350" s="26">
        <v>2557</v>
      </c>
      <c r="E350" s="25" t="s">
        <v>1159</v>
      </c>
      <c r="F350" s="25" t="s">
        <v>1160</v>
      </c>
    </row>
    <row r="351" spans="1:6" ht="14.1" customHeight="1" x14ac:dyDescent="0.25">
      <c r="A351" s="25" t="s">
        <v>1299</v>
      </c>
      <c r="B351" s="25" t="s">
        <v>1298</v>
      </c>
      <c r="C351" s="25" t="s">
        <v>1299</v>
      </c>
      <c r="D351" s="26">
        <v>2559</v>
      </c>
      <c r="E351" s="25" t="s">
        <v>1159</v>
      </c>
      <c r="F351" s="25" t="s">
        <v>1160</v>
      </c>
    </row>
    <row r="352" spans="1:6" ht="14.1" customHeight="1" x14ac:dyDescent="0.25">
      <c r="A352" s="25" t="s">
        <v>1301</v>
      </c>
      <c r="B352" s="25" t="s">
        <v>1300</v>
      </c>
      <c r="C352" s="25" t="s">
        <v>1301</v>
      </c>
      <c r="D352" s="26">
        <v>2669</v>
      </c>
      <c r="E352" s="25" t="s">
        <v>1159</v>
      </c>
      <c r="F352" s="25" t="s">
        <v>1193</v>
      </c>
    </row>
    <row r="353" spans="1:6" ht="14.1" customHeight="1" x14ac:dyDescent="0.25">
      <c r="A353" s="25" t="s">
        <v>1303</v>
      </c>
      <c r="B353" s="25" t="s">
        <v>1302</v>
      </c>
      <c r="C353" s="25" t="s">
        <v>1303</v>
      </c>
      <c r="D353" s="26">
        <v>2807</v>
      </c>
      <c r="E353" s="25" t="s">
        <v>1159</v>
      </c>
      <c r="F353" s="25" t="s">
        <v>1193</v>
      </c>
    </row>
    <row r="354" spans="1:6" ht="14.1" customHeight="1" x14ac:dyDescent="0.25">
      <c r="A354" s="25" t="s">
        <v>1305</v>
      </c>
      <c r="B354" s="25" t="s">
        <v>1304</v>
      </c>
      <c r="C354" s="25" t="s">
        <v>1305</v>
      </c>
      <c r="D354" s="26">
        <v>2085</v>
      </c>
      <c r="E354" s="25" t="s">
        <v>1159</v>
      </c>
      <c r="F354" s="25" t="s">
        <v>1210</v>
      </c>
    </row>
    <row r="355" spans="1:6" ht="15" customHeight="1" x14ac:dyDescent="0.25">
      <c r="A355" s="25" t="s">
        <v>1307</v>
      </c>
      <c r="B355" s="25" t="s">
        <v>1306</v>
      </c>
      <c r="C355" s="25" t="s">
        <v>1307</v>
      </c>
      <c r="D355" s="26">
        <v>2082</v>
      </c>
      <c r="E355" s="25" t="s">
        <v>1159</v>
      </c>
      <c r="F355" s="25" t="s">
        <v>1210</v>
      </c>
    </row>
    <row r="356" spans="1:6" ht="15" customHeight="1" x14ac:dyDescent="0.25">
      <c r="A356" s="25" t="s">
        <v>1309</v>
      </c>
      <c r="B356" s="25" t="s">
        <v>1308</v>
      </c>
      <c r="C356" s="25" t="s">
        <v>1309</v>
      </c>
      <c r="D356" s="26">
        <v>2092</v>
      </c>
      <c r="E356" s="25" t="s">
        <v>1159</v>
      </c>
      <c r="F356" s="25" t="s">
        <v>1210</v>
      </c>
    </row>
    <row r="357" spans="1:6" ht="15" customHeight="1" x14ac:dyDescent="0.25">
      <c r="A357" s="25" t="s">
        <v>1311</v>
      </c>
      <c r="B357" s="25" t="s">
        <v>1310</v>
      </c>
      <c r="C357" s="25" t="s">
        <v>1311</v>
      </c>
      <c r="D357" s="26">
        <v>2674</v>
      </c>
      <c r="E357" s="25" t="s">
        <v>1159</v>
      </c>
      <c r="F357" s="25" t="s">
        <v>1193</v>
      </c>
    </row>
    <row r="358" spans="1:6" ht="15" customHeight="1" x14ac:dyDescent="0.25">
      <c r="A358" s="25" t="s">
        <v>1313</v>
      </c>
      <c r="B358" s="25" t="s">
        <v>1312</v>
      </c>
      <c r="C358" s="25" t="s">
        <v>1313</v>
      </c>
      <c r="D358" s="26">
        <v>2104</v>
      </c>
      <c r="E358" s="25" t="s">
        <v>1159</v>
      </c>
      <c r="F358" s="25" t="s">
        <v>1210</v>
      </c>
    </row>
    <row r="359" spans="1:6" ht="15" customHeight="1" x14ac:dyDescent="0.25">
      <c r="A359" s="25" t="s">
        <v>1315</v>
      </c>
      <c r="B359" s="25" t="s">
        <v>1314</v>
      </c>
      <c r="C359" s="25" t="s">
        <v>1315</v>
      </c>
      <c r="D359" s="26">
        <v>2105</v>
      </c>
      <c r="E359" s="25" t="s">
        <v>1159</v>
      </c>
      <c r="F359" s="25" t="s">
        <v>1210</v>
      </c>
    </row>
    <row r="360" spans="1:6" ht="15" customHeight="1" x14ac:dyDescent="0.25">
      <c r="A360" s="25" t="s">
        <v>1317</v>
      </c>
      <c r="B360" s="25" t="s">
        <v>1316</v>
      </c>
      <c r="C360" s="25" t="s">
        <v>1317</v>
      </c>
      <c r="D360" s="26">
        <v>2106</v>
      </c>
      <c r="E360" s="25" t="s">
        <v>1159</v>
      </c>
      <c r="F360" s="25" t="s">
        <v>1210</v>
      </c>
    </row>
    <row r="361" spans="1:6" ht="15" customHeight="1" x14ac:dyDescent="0.25">
      <c r="A361" s="25" t="s">
        <v>1319</v>
      </c>
      <c r="B361" s="25" t="s">
        <v>1318</v>
      </c>
      <c r="C361" s="25" t="s">
        <v>1319</v>
      </c>
      <c r="D361" s="26">
        <v>2245</v>
      </c>
      <c r="E361" s="25" t="s">
        <v>1159</v>
      </c>
      <c r="F361" s="25" t="s">
        <v>1163</v>
      </c>
    </row>
    <row r="362" spans="1:6" ht="15" customHeight="1" x14ac:dyDescent="0.25">
      <c r="A362" s="25" t="s">
        <v>1321</v>
      </c>
      <c r="B362" s="25" t="s">
        <v>1320</v>
      </c>
      <c r="C362" s="25" t="s">
        <v>1321</v>
      </c>
      <c r="D362" s="26">
        <v>2450</v>
      </c>
      <c r="E362" s="25" t="s">
        <v>1159</v>
      </c>
      <c r="F362" s="25" t="s">
        <v>1160</v>
      </c>
    </row>
    <row r="363" spans="1:6" ht="15" customHeight="1" x14ac:dyDescent="0.25">
      <c r="A363" s="25" t="s">
        <v>1323</v>
      </c>
      <c r="B363" s="25" t="s">
        <v>1322</v>
      </c>
      <c r="C363" s="25" t="s">
        <v>1323</v>
      </c>
      <c r="D363" s="26">
        <v>2451</v>
      </c>
      <c r="E363" s="25" t="s">
        <v>1159</v>
      </c>
      <c r="F363" s="25" t="s">
        <v>1160</v>
      </c>
    </row>
    <row r="364" spans="1:6" ht="15" customHeight="1" x14ac:dyDescent="0.25">
      <c r="A364" s="25" t="s">
        <v>1325</v>
      </c>
      <c r="B364" s="25" t="s">
        <v>1324</v>
      </c>
      <c r="C364" s="25" t="s">
        <v>1325</v>
      </c>
      <c r="D364" s="26">
        <v>2475</v>
      </c>
      <c r="E364" s="25" t="s">
        <v>1159</v>
      </c>
      <c r="F364" s="25" t="s">
        <v>1160</v>
      </c>
    </row>
    <row r="365" spans="1:6" ht="15" customHeight="1" x14ac:dyDescent="0.25">
      <c r="A365" s="25" t="s">
        <v>1327</v>
      </c>
      <c r="B365" s="25" t="s">
        <v>1326</v>
      </c>
      <c r="C365" s="25" t="s">
        <v>1327</v>
      </c>
      <c r="D365" s="26">
        <v>2170</v>
      </c>
      <c r="E365" s="25" t="s">
        <v>1159</v>
      </c>
      <c r="F365" s="25" t="s">
        <v>1231</v>
      </c>
    </row>
    <row r="366" spans="1:6" ht="15" customHeight="1" x14ac:dyDescent="0.25">
      <c r="A366" s="25" t="s">
        <v>1329</v>
      </c>
      <c r="B366" s="25" t="s">
        <v>1328</v>
      </c>
      <c r="C366" s="25" t="s">
        <v>1329</v>
      </c>
      <c r="D366" s="26">
        <v>2620</v>
      </c>
      <c r="E366" s="25" t="s">
        <v>1159</v>
      </c>
      <c r="F366" s="25" t="s">
        <v>1172</v>
      </c>
    </row>
    <row r="367" spans="1:6" ht="15" customHeight="1" x14ac:dyDescent="0.25">
      <c r="A367" s="25" t="s">
        <v>1331</v>
      </c>
      <c r="B367" s="25" t="s">
        <v>1330</v>
      </c>
      <c r="C367" s="25" t="s">
        <v>1331</v>
      </c>
      <c r="D367" s="26">
        <v>2621</v>
      </c>
      <c r="E367" s="25" t="s">
        <v>1159</v>
      </c>
      <c r="F367" s="25" t="s">
        <v>1172</v>
      </c>
    </row>
    <row r="368" spans="1:6" ht="15" customHeight="1" x14ac:dyDescent="0.25">
      <c r="A368" s="25" t="s">
        <v>1333</v>
      </c>
      <c r="B368" s="25" t="s">
        <v>1332</v>
      </c>
      <c r="C368" s="25" t="s">
        <v>1333</v>
      </c>
      <c r="D368" s="26">
        <v>2819</v>
      </c>
      <c r="E368" s="25" t="s">
        <v>1159</v>
      </c>
      <c r="F368" s="25" t="s">
        <v>1172</v>
      </c>
    </row>
    <row r="369" spans="1:6" ht="15" customHeight="1" x14ac:dyDescent="0.25">
      <c r="A369" s="25" t="s">
        <v>1335</v>
      </c>
      <c r="B369" s="25" t="s">
        <v>1334</v>
      </c>
      <c r="C369" s="25" t="s">
        <v>1335</v>
      </c>
      <c r="D369" s="26">
        <v>2822</v>
      </c>
      <c r="E369" s="25" t="s">
        <v>1159</v>
      </c>
      <c r="F369" s="25" t="s">
        <v>1163</v>
      </c>
    </row>
    <row r="370" spans="1:6" ht="15" customHeight="1" x14ac:dyDescent="0.25">
      <c r="A370" s="25" t="s">
        <v>1337</v>
      </c>
      <c r="B370" s="25" t="s">
        <v>1336</v>
      </c>
      <c r="C370" s="25" t="s">
        <v>1337</v>
      </c>
      <c r="D370" s="26">
        <v>2246</v>
      </c>
      <c r="E370" s="25" t="s">
        <v>1159</v>
      </c>
      <c r="F370" s="25" t="s">
        <v>1163</v>
      </c>
    </row>
    <row r="371" spans="1:6" ht="15.95" customHeight="1" x14ac:dyDescent="0.25">
      <c r="A371" s="25" t="s">
        <v>1339</v>
      </c>
      <c r="B371" s="25" t="s">
        <v>1338</v>
      </c>
      <c r="C371" s="25" t="s">
        <v>1339</v>
      </c>
      <c r="D371" s="26">
        <v>2247</v>
      </c>
      <c r="E371" s="25" t="s">
        <v>1159</v>
      </c>
      <c r="F371" s="25" t="s">
        <v>1163</v>
      </c>
    </row>
    <row r="372" spans="1:6" ht="15.95" customHeight="1" x14ac:dyDescent="0.25">
      <c r="A372" s="25" t="s">
        <v>1341</v>
      </c>
      <c r="B372" s="25" t="s">
        <v>1340</v>
      </c>
      <c r="C372" s="25" t="s">
        <v>1341</v>
      </c>
      <c r="D372" s="26">
        <v>2248</v>
      </c>
      <c r="E372" s="25" t="s">
        <v>1159</v>
      </c>
      <c r="F372" s="25" t="s">
        <v>1163</v>
      </c>
    </row>
    <row r="373" spans="1:6" ht="15.95" customHeight="1" x14ac:dyDescent="0.25">
      <c r="A373" s="25" t="s">
        <v>1343</v>
      </c>
      <c r="B373" s="25" t="s">
        <v>1342</v>
      </c>
      <c r="C373" s="25" t="s">
        <v>1343</v>
      </c>
      <c r="D373" s="26">
        <v>2109</v>
      </c>
      <c r="E373" s="25" t="s">
        <v>1159</v>
      </c>
      <c r="F373" s="25" t="s">
        <v>1210</v>
      </c>
    </row>
    <row r="374" spans="1:6" ht="15.95" customHeight="1" x14ac:dyDescent="0.25">
      <c r="A374" s="25" t="s">
        <v>1345</v>
      </c>
      <c r="B374" s="25" t="s">
        <v>1344</v>
      </c>
      <c r="C374" s="25" t="s">
        <v>1345</v>
      </c>
      <c r="D374" s="26">
        <v>2020</v>
      </c>
      <c r="E374" s="25" t="s">
        <v>1159</v>
      </c>
      <c r="F374" s="25" t="s">
        <v>1200</v>
      </c>
    </row>
    <row r="375" spans="1:6" ht="15.95" customHeight="1" x14ac:dyDescent="0.25">
      <c r="A375" s="25" t="s">
        <v>1347</v>
      </c>
      <c r="B375" s="25" t="s">
        <v>1346</v>
      </c>
      <c r="C375" s="25" t="s">
        <v>1347</v>
      </c>
      <c r="D375" s="26">
        <v>2519</v>
      </c>
      <c r="E375" s="25" t="s">
        <v>1159</v>
      </c>
      <c r="F375" s="25" t="s">
        <v>1160</v>
      </c>
    </row>
    <row r="376" spans="1:6" ht="15.95" customHeight="1" x14ac:dyDescent="0.25">
      <c r="A376" s="25" t="s">
        <v>1349</v>
      </c>
      <c r="B376" s="25" t="s">
        <v>1348</v>
      </c>
      <c r="C376" s="25" t="s">
        <v>1349</v>
      </c>
      <c r="D376" s="26">
        <v>2623</v>
      </c>
      <c r="E376" s="25" t="s">
        <v>1159</v>
      </c>
      <c r="F376" s="25" t="s">
        <v>1172</v>
      </c>
    </row>
    <row r="377" spans="1:6" ht="18.95" customHeight="1" x14ac:dyDescent="0.25">
      <c r="A377" s="25" t="s">
        <v>1350</v>
      </c>
      <c r="B377" s="31" t="s">
        <v>588</v>
      </c>
      <c r="C377" s="25" t="s">
        <v>1350</v>
      </c>
      <c r="D377" s="26">
        <v>5094</v>
      </c>
      <c r="E377" s="25" t="s">
        <v>1171</v>
      </c>
      <c r="F377" s="25" t="s">
        <v>1172</v>
      </c>
    </row>
    <row r="378" spans="1:6" ht="15.95" customHeight="1" x14ac:dyDescent="0.25">
      <c r="A378" s="25" t="s">
        <v>1352</v>
      </c>
      <c r="B378" s="25" t="s">
        <v>1351</v>
      </c>
      <c r="C378" s="25" t="s">
        <v>1352</v>
      </c>
      <c r="D378" s="26">
        <v>5098</v>
      </c>
      <c r="E378" s="25" t="s">
        <v>1159</v>
      </c>
      <c r="F378" s="25" t="s">
        <v>1172</v>
      </c>
    </row>
    <row r="379" spans="1:6" ht="17.100000000000001" customHeight="1" x14ac:dyDescent="0.25">
      <c r="A379" s="25" t="s">
        <v>1353</v>
      </c>
      <c r="B379" s="31" t="s">
        <v>585</v>
      </c>
      <c r="C379" s="25" t="s">
        <v>1353</v>
      </c>
      <c r="D379" s="26">
        <v>5095</v>
      </c>
      <c r="E379" s="25" t="s">
        <v>1159</v>
      </c>
      <c r="F379" s="25" t="s">
        <v>1172</v>
      </c>
    </row>
    <row r="380" spans="1:6" ht="18.95" customHeight="1" x14ac:dyDescent="0.25">
      <c r="A380" s="25" t="s">
        <v>1355</v>
      </c>
      <c r="B380" s="25" t="s">
        <v>1354</v>
      </c>
      <c r="C380" s="25" t="s">
        <v>1355</v>
      </c>
      <c r="D380" s="26">
        <v>5097</v>
      </c>
      <c r="E380" s="25" t="s">
        <v>1171</v>
      </c>
      <c r="F380" s="25" t="s">
        <v>1172</v>
      </c>
    </row>
    <row r="381" spans="1:6" ht="18.95" customHeight="1" x14ac:dyDescent="0.25">
      <c r="A381" s="25" t="s">
        <v>1357</v>
      </c>
      <c r="B381" s="25" t="s">
        <v>1356</v>
      </c>
      <c r="C381" s="25" t="s">
        <v>1357</v>
      </c>
      <c r="D381" s="26">
        <v>5096</v>
      </c>
      <c r="E381" s="25" t="s">
        <v>1171</v>
      </c>
      <c r="F381" s="25" t="s">
        <v>1172</v>
      </c>
    </row>
    <row r="382" spans="1:6" ht="18.95" customHeight="1" x14ac:dyDescent="0.25">
      <c r="A382" s="25" t="s">
        <v>1359</v>
      </c>
      <c r="B382" s="25" t="s">
        <v>1358</v>
      </c>
      <c r="C382" s="25" t="s">
        <v>1359</v>
      </c>
      <c r="D382" s="26">
        <v>2625</v>
      </c>
      <c r="E382" s="25" t="s">
        <v>1171</v>
      </c>
      <c r="F382" s="25" t="s">
        <v>1172</v>
      </c>
    </row>
    <row r="383" spans="1:6" ht="15.95" customHeight="1" x14ac:dyDescent="0.25">
      <c r="A383" s="25" t="s">
        <v>1361</v>
      </c>
      <c r="B383" s="25" t="s">
        <v>1360</v>
      </c>
      <c r="C383" s="25" t="s">
        <v>1361</v>
      </c>
      <c r="D383" s="26">
        <v>5099</v>
      </c>
      <c r="E383" s="25" t="s">
        <v>1159</v>
      </c>
      <c r="F383" s="25" t="s">
        <v>1172</v>
      </c>
    </row>
    <row r="384" spans="1:6" ht="15.95" customHeight="1" x14ac:dyDescent="0.25">
      <c r="A384" s="25" t="s">
        <v>1363</v>
      </c>
      <c r="B384" s="25" t="s">
        <v>1362</v>
      </c>
      <c r="C384" s="25" t="s">
        <v>1363</v>
      </c>
      <c r="D384" s="29" t="s">
        <v>1364</v>
      </c>
      <c r="E384" s="25" t="s">
        <v>1159</v>
      </c>
      <c r="F384" s="25" t="s">
        <v>1172</v>
      </c>
    </row>
    <row r="385" spans="1:6" ht="18.95" customHeight="1" x14ac:dyDescent="0.25">
      <c r="A385" s="25" t="s">
        <v>1366</v>
      </c>
      <c r="B385" s="25" t="s">
        <v>1365</v>
      </c>
      <c r="C385" s="25" t="s">
        <v>1366</v>
      </c>
      <c r="D385" s="29" t="s">
        <v>1367</v>
      </c>
      <c r="E385" s="25" t="s">
        <v>1159</v>
      </c>
      <c r="F385" s="25" t="s">
        <v>1172</v>
      </c>
    </row>
    <row r="386" spans="1:6" ht="18.95" customHeight="1" x14ac:dyDescent="0.25">
      <c r="A386" s="25" t="s">
        <v>1369</v>
      </c>
      <c r="B386" s="25" t="s">
        <v>1368</v>
      </c>
      <c r="C386" s="25" t="s">
        <v>1369</v>
      </c>
      <c r="D386" s="29" t="s">
        <v>1370</v>
      </c>
      <c r="E386" s="25" t="s">
        <v>1159</v>
      </c>
      <c r="F386" s="25" t="s">
        <v>1172</v>
      </c>
    </row>
    <row r="387" spans="1:6" ht="17.100000000000001" customHeight="1" x14ac:dyDescent="0.25">
      <c r="A387" s="25" t="s">
        <v>1372</v>
      </c>
      <c r="B387" s="25" t="s">
        <v>1371</v>
      </c>
      <c r="C387" s="25" t="s">
        <v>1372</v>
      </c>
      <c r="D387" s="29" t="s">
        <v>1373</v>
      </c>
      <c r="E387" s="25" t="s">
        <v>1159</v>
      </c>
      <c r="F387" s="25" t="s">
        <v>1172</v>
      </c>
    </row>
    <row r="388" spans="1:6" ht="15.95" customHeight="1" x14ac:dyDescent="0.25">
      <c r="A388" s="25" t="s">
        <v>1375</v>
      </c>
      <c r="B388" s="25" t="s">
        <v>1374</v>
      </c>
      <c r="C388" s="25" t="s">
        <v>1375</v>
      </c>
      <c r="D388" s="29" t="s">
        <v>1376</v>
      </c>
      <c r="E388" s="25" t="s">
        <v>1159</v>
      </c>
      <c r="F388" s="25" t="s">
        <v>1172</v>
      </c>
    </row>
    <row r="389" spans="1:6" ht="15.95" customHeight="1" x14ac:dyDescent="0.25">
      <c r="A389" s="25" t="s">
        <v>1377</v>
      </c>
      <c r="B389" s="25" t="s">
        <v>1374</v>
      </c>
      <c r="C389" s="25" t="s">
        <v>1377</v>
      </c>
      <c r="D389" s="29" t="s">
        <v>1378</v>
      </c>
      <c r="E389" s="25" t="s">
        <v>1159</v>
      </c>
      <c r="F389" s="25" t="s">
        <v>1172</v>
      </c>
    </row>
    <row r="390" spans="1:6" ht="18.95" customHeight="1" x14ac:dyDescent="0.25">
      <c r="A390" s="25" t="s">
        <v>1380</v>
      </c>
      <c r="B390" s="25" t="s">
        <v>1379</v>
      </c>
      <c r="C390" s="25" t="s">
        <v>1380</v>
      </c>
      <c r="D390" s="29" t="s">
        <v>1381</v>
      </c>
      <c r="E390" s="25" t="s">
        <v>1159</v>
      </c>
      <c r="F390" s="25" t="s">
        <v>1172</v>
      </c>
    </row>
    <row r="391" spans="1:6" ht="17.100000000000001" customHeight="1" x14ac:dyDescent="0.25">
      <c r="A391" s="25" t="s">
        <v>1383</v>
      </c>
      <c r="B391" s="25" t="s">
        <v>1382</v>
      </c>
      <c r="C391" s="25" t="s">
        <v>1383</v>
      </c>
      <c r="D391" s="26">
        <v>2526</v>
      </c>
      <c r="E391" s="25" t="s">
        <v>1159</v>
      </c>
      <c r="F391" s="25" t="s">
        <v>1160</v>
      </c>
    </row>
    <row r="392" spans="1:6" ht="15.95" customHeight="1" x14ac:dyDescent="0.25">
      <c r="A392" s="25" t="s">
        <v>1385</v>
      </c>
      <c r="B392" s="25" t="s">
        <v>1384</v>
      </c>
      <c r="C392" s="25" t="s">
        <v>1385</v>
      </c>
      <c r="D392" s="26">
        <v>2777</v>
      </c>
      <c r="E392" s="25" t="s">
        <v>1159</v>
      </c>
      <c r="F392" s="25" t="s">
        <v>1210</v>
      </c>
    </row>
    <row r="393" spans="1:6" ht="15.95" customHeight="1" x14ac:dyDescent="0.25">
      <c r="A393" s="25" t="s">
        <v>1387</v>
      </c>
      <c r="B393" s="25" t="s">
        <v>1386</v>
      </c>
      <c r="C393" s="25" t="s">
        <v>1387</v>
      </c>
      <c r="D393" s="26">
        <v>2110</v>
      </c>
      <c r="E393" s="25" t="s">
        <v>1159</v>
      </c>
      <c r="F393" s="25" t="s">
        <v>1210</v>
      </c>
    </row>
    <row r="394" spans="1:6" ht="17.100000000000001" customHeight="1" x14ac:dyDescent="0.25">
      <c r="A394" s="25" t="s">
        <v>1389</v>
      </c>
      <c r="B394" s="25" t="s">
        <v>1388</v>
      </c>
      <c r="C394" s="25" t="s">
        <v>1389</v>
      </c>
      <c r="D394" s="26">
        <v>2111</v>
      </c>
      <c r="E394" s="25" t="s">
        <v>1159</v>
      </c>
      <c r="F394" s="25" t="s">
        <v>1210</v>
      </c>
    </row>
    <row r="395" spans="1:6" ht="15.95" customHeight="1" x14ac:dyDescent="0.25">
      <c r="A395" s="25" t="s">
        <v>1391</v>
      </c>
      <c r="B395" s="25" t="s">
        <v>1390</v>
      </c>
      <c r="C395" s="25" t="s">
        <v>1391</v>
      </c>
      <c r="D395" s="26">
        <v>2112</v>
      </c>
      <c r="E395" s="25" t="s">
        <v>1159</v>
      </c>
      <c r="F395" s="25" t="s">
        <v>1210</v>
      </c>
    </row>
    <row r="396" spans="1:6" ht="15.95" customHeight="1" x14ac:dyDescent="0.25">
      <c r="A396" s="25" t="s">
        <v>1393</v>
      </c>
      <c r="B396" s="25" t="s">
        <v>1392</v>
      </c>
      <c r="C396" s="25" t="s">
        <v>1393</v>
      </c>
      <c r="D396" s="26">
        <v>2962</v>
      </c>
      <c r="E396" s="25" t="s">
        <v>1159</v>
      </c>
      <c r="F396" s="25" t="s">
        <v>1210</v>
      </c>
    </row>
    <row r="397" spans="1:6" ht="17.100000000000001" customHeight="1" x14ac:dyDescent="0.25">
      <c r="A397" s="25" t="s">
        <v>1395</v>
      </c>
      <c r="B397" s="25" t="s">
        <v>1394</v>
      </c>
      <c r="C397" s="25" t="s">
        <v>1395</v>
      </c>
      <c r="D397" s="26">
        <v>2963</v>
      </c>
      <c r="E397" s="25" t="s">
        <v>1159</v>
      </c>
      <c r="F397" s="25" t="s">
        <v>1210</v>
      </c>
    </row>
    <row r="398" spans="1:6" ht="15.95" customHeight="1" x14ac:dyDescent="0.25">
      <c r="A398" s="25" t="s">
        <v>1393</v>
      </c>
      <c r="B398" s="25" t="s">
        <v>1396</v>
      </c>
      <c r="C398" s="25" t="s">
        <v>1393</v>
      </c>
      <c r="D398" s="26">
        <v>2964</v>
      </c>
      <c r="E398" s="25" t="s">
        <v>1159</v>
      </c>
      <c r="F398" s="25" t="s">
        <v>1210</v>
      </c>
    </row>
    <row r="399" spans="1:6" ht="17.100000000000001" customHeight="1" x14ac:dyDescent="0.25">
      <c r="A399" s="25" t="s">
        <v>1398</v>
      </c>
      <c r="B399" s="25" t="s">
        <v>1397</v>
      </c>
      <c r="C399" s="25" t="s">
        <v>1398</v>
      </c>
      <c r="D399" s="26">
        <v>2778</v>
      </c>
      <c r="E399" s="25" t="s">
        <v>1159</v>
      </c>
      <c r="F399" s="25" t="s">
        <v>1210</v>
      </c>
    </row>
    <row r="400" spans="1:6" ht="15.95" customHeight="1" x14ac:dyDescent="0.25">
      <c r="A400" s="25" t="s">
        <v>1400</v>
      </c>
      <c r="B400" s="25" t="s">
        <v>1399</v>
      </c>
      <c r="C400" s="25" t="s">
        <v>1400</v>
      </c>
      <c r="D400" s="26">
        <v>2113</v>
      </c>
      <c r="E400" s="25" t="s">
        <v>1159</v>
      </c>
      <c r="F400" s="25" t="s">
        <v>1210</v>
      </c>
    </row>
    <row r="401" spans="1:6" ht="15.95" customHeight="1" x14ac:dyDescent="0.25">
      <c r="A401" s="25" t="s">
        <v>1402</v>
      </c>
      <c r="B401" s="25" t="s">
        <v>1401</v>
      </c>
      <c r="C401" s="25" t="s">
        <v>1402</v>
      </c>
      <c r="D401" s="26">
        <v>2115</v>
      </c>
      <c r="E401" s="25" t="s">
        <v>1159</v>
      </c>
      <c r="F401" s="25" t="s">
        <v>1210</v>
      </c>
    </row>
    <row r="402" spans="1:6" ht="15.95" customHeight="1" x14ac:dyDescent="0.25">
      <c r="A402" s="25" t="s">
        <v>1404</v>
      </c>
      <c r="B402" s="25" t="s">
        <v>1403</v>
      </c>
      <c r="C402" s="25" t="s">
        <v>1404</v>
      </c>
      <c r="D402" s="26">
        <v>2116</v>
      </c>
      <c r="E402" s="25" t="s">
        <v>1159</v>
      </c>
      <c r="F402" s="25" t="s">
        <v>1210</v>
      </c>
    </row>
    <row r="403" spans="1:6" ht="15.95" customHeight="1" x14ac:dyDescent="0.25">
      <c r="A403" s="25" t="s">
        <v>1406</v>
      </c>
      <c r="B403" s="25" t="s">
        <v>1405</v>
      </c>
      <c r="C403" s="25" t="s">
        <v>1406</v>
      </c>
      <c r="D403" s="26">
        <v>2117</v>
      </c>
      <c r="E403" s="25" t="s">
        <v>1159</v>
      </c>
      <c r="F403" s="25" t="s">
        <v>1210</v>
      </c>
    </row>
    <row r="404" spans="1:6" ht="15" customHeight="1" x14ac:dyDescent="0.25">
      <c r="A404" s="25" t="s">
        <v>1408</v>
      </c>
      <c r="B404" s="25" t="s">
        <v>1407</v>
      </c>
      <c r="C404" s="25" t="s">
        <v>1408</v>
      </c>
      <c r="D404" s="26">
        <v>2131</v>
      </c>
      <c r="E404" s="25" t="s">
        <v>1159</v>
      </c>
      <c r="F404" s="25" t="s">
        <v>1210</v>
      </c>
    </row>
    <row r="405" spans="1:6" ht="15" customHeight="1" x14ac:dyDescent="0.25">
      <c r="A405" s="25" t="s">
        <v>1410</v>
      </c>
      <c r="B405" s="25" t="s">
        <v>1409</v>
      </c>
      <c r="C405" s="25" t="s">
        <v>1410</v>
      </c>
      <c r="D405" s="26">
        <v>2118</v>
      </c>
      <c r="E405" s="25" t="s">
        <v>1159</v>
      </c>
      <c r="F405" s="25" t="s">
        <v>1210</v>
      </c>
    </row>
    <row r="406" spans="1:6" ht="15" customHeight="1" x14ac:dyDescent="0.25">
      <c r="A406" s="25" t="s">
        <v>1412</v>
      </c>
      <c r="B406" s="25" t="s">
        <v>1411</v>
      </c>
      <c r="C406" s="25" t="s">
        <v>1412</v>
      </c>
      <c r="D406" s="26">
        <v>2119</v>
      </c>
      <c r="E406" s="25" t="s">
        <v>1159</v>
      </c>
      <c r="F406" s="25" t="s">
        <v>1210</v>
      </c>
    </row>
    <row r="407" spans="1:6" ht="15" customHeight="1" x14ac:dyDescent="0.25">
      <c r="A407" s="25" t="s">
        <v>1414</v>
      </c>
      <c r="B407" s="25" t="s">
        <v>1413</v>
      </c>
      <c r="C407" s="25" t="s">
        <v>1414</v>
      </c>
      <c r="D407" s="26">
        <v>2120</v>
      </c>
      <c r="E407" s="25" t="s">
        <v>1159</v>
      </c>
      <c r="F407" s="25" t="s">
        <v>1210</v>
      </c>
    </row>
    <row r="408" spans="1:6" ht="15" customHeight="1" x14ac:dyDescent="0.25">
      <c r="A408" s="25" t="s">
        <v>1416</v>
      </c>
      <c r="B408" s="25" t="s">
        <v>1415</v>
      </c>
      <c r="C408" s="25" t="s">
        <v>1416</v>
      </c>
      <c r="D408" s="26">
        <v>2123</v>
      </c>
      <c r="E408" s="25" t="s">
        <v>1159</v>
      </c>
      <c r="F408" s="25" t="s">
        <v>1210</v>
      </c>
    </row>
    <row r="409" spans="1:6" ht="15" customHeight="1" x14ac:dyDescent="0.25">
      <c r="A409" s="25" t="s">
        <v>1418</v>
      </c>
      <c r="B409" s="25" t="s">
        <v>1417</v>
      </c>
      <c r="C409" s="25" t="s">
        <v>1418</v>
      </c>
      <c r="D409" s="26">
        <v>2124</v>
      </c>
      <c r="E409" s="25" t="s">
        <v>1159</v>
      </c>
      <c r="F409" s="25" t="s">
        <v>1210</v>
      </c>
    </row>
    <row r="410" spans="1:6" ht="15" customHeight="1" x14ac:dyDescent="0.25">
      <c r="A410" s="25" t="s">
        <v>1420</v>
      </c>
      <c r="B410" s="25" t="s">
        <v>1419</v>
      </c>
      <c r="C410" s="25" t="s">
        <v>1420</v>
      </c>
      <c r="D410" s="26">
        <v>2726</v>
      </c>
      <c r="E410" s="25" t="s">
        <v>1159</v>
      </c>
      <c r="F410" s="25" t="s">
        <v>1193</v>
      </c>
    </row>
    <row r="411" spans="1:6" ht="15" customHeight="1" x14ac:dyDescent="0.25">
      <c r="A411" s="25" t="s">
        <v>1422</v>
      </c>
      <c r="B411" s="25" t="s">
        <v>1421</v>
      </c>
      <c r="C411" s="25" t="s">
        <v>1422</v>
      </c>
      <c r="D411" s="26">
        <v>2129</v>
      </c>
      <c r="E411" s="25" t="s">
        <v>1159</v>
      </c>
      <c r="F411" s="25" t="s">
        <v>1210</v>
      </c>
    </row>
    <row r="412" spans="1:6" ht="15" customHeight="1" x14ac:dyDescent="0.25">
      <c r="A412" s="25" t="s">
        <v>1424</v>
      </c>
      <c r="B412" s="25" t="s">
        <v>1423</v>
      </c>
      <c r="C412" s="25" t="s">
        <v>1424</v>
      </c>
      <c r="D412" s="26">
        <v>2252</v>
      </c>
      <c r="E412" s="25" t="s">
        <v>1159</v>
      </c>
      <c r="F412" s="25" t="s">
        <v>1163</v>
      </c>
    </row>
    <row r="413" spans="1:6" ht="15" customHeight="1" x14ac:dyDescent="0.25">
      <c r="A413" s="25" t="s">
        <v>1426</v>
      </c>
      <c r="B413" s="25" t="s">
        <v>1425</v>
      </c>
      <c r="C413" s="25" t="s">
        <v>1426</v>
      </c>
      <c r="D413" s="26">
        <v>2177</v>
      </c>
      <c r="E413" s="25" t="s">
        <v>1159</v>
      </c>
      <c r="F413" s="25" t="s">
        <v>1163</v>
      </c>
    </row>
    <row r="414" spans="1:6" ht="15" customHeight="1" x14ac:dyDescent="0.25">
      <c r="A414" s="25" t="s">
        <v>1428</v>
      </c>
      <c r="B414" s="25" t="s">
        <v>1427</v>
      </c>
      <c r="C414" s="25" t="s">
        <v>1428</v>
      </c>
      <c r="D414" s="29" t="s">
        <v>1429</v>
      </c>
      <c r="E414" s="25" t="s">
        <v>1159</v>
      </c>
      <c r="F414" s="25" t="s">
        <v>1163</v>
      </c>
    </row>
    <row r="415" spans="1:6" ht="15" customHeight="1" x14ac:dyDescent="0.25">
      <c r="A415" s="25" t="s">
        <v>1431</v>
      </c>
      <c r="B415" s="25" t="s">
        <v>1430</v>
      </c>
      <c r="C415" s="25" t="s">
        <v>1431</v>
      </c>
      <c r="D415" s="26">
        <v>2775</v>
      </c>
      <c r="E415" s="25" t="s">
        <v>1159</v>
      </c>
      <c r="F415" s="25" t="s">
        <v>1163</v>
      </c>
    </row>
    <row r="416" spans="1:6" ht="15" customHeight="1" x14ac:dyDescent="0.25">
      <c r="A416" s="25" t="s">
        <v>1433</v>
      </c>
      <c r="B416" s="25" t="s">
        <v>1432</v>
      </c>
      <c r="C416" s="25" t="s">
        <v>1433</v>
      </c>
      <c r="D416" s="26">
        <v>2191</v>
      </c>
      <c r="E416" s="25" t="s">
        <v>1159</v>
      </c>
      <c r="F416" s="25" t="s">
        <v>1163</v>
      </c>
    </row>
    <row r="417" spans="1:6" ht="15" customHeight="1" x14ac:dyDescent="0.25">
      <c r="A417" s="25" t="s">
        <v>1433</v>
      </c>
      <c r="B417" s="25" t="s">
        <v>1434</v>
      </c>
      <c r="C417" s="25" t="s">
        <v>1433</v>
      </c>
      <c r="D417" s="26">
        <v>2192</v>
      </c>
      <c r="E417" s="25" t="s">
        <v>1159</v>
      </c>
      <c r="F417" s="25" t="s">
        <v>1163</v>
      </c>
    </row>
    <row r="418" spans="1:6" ht="15" customHeight="1" x14ac:dyDescent="0.25">
      <c r="A418" s="25" t="s">
        <v>1436</v>
      </c>
      <c r="B418" s="25" t="s">
        <v>1435</v>
      </c>
      <c r="C418" s="25" t="s">
        <v>1436</v>
      </c>
      <c r="D418" s="26">
        <v>2193</v>
      </c>
      <c r="E418" s="25" t="s">
        <v>1159</v>
      </c>
      <c r="F418" s="25" t="s">
        <v>1163</v>
      </c>
    </row>
    <row r="419" spans="1:6" ht="15" customHeight="1" x14ac:dyDescent="0.25">
      <c r="A419" s="25" t="s">
        <v>1438</v>
      </c>
      <c r="B419" s="25" t="s">
        <v>1437</v>
      </c>
      <c r="C419" s="25" t="s">
        <v>1438</v>
      </c>
      <c r="D419" s="26">
        <v>2204</v>
      </c>
      <c r="E419" s="25" t="s">
        <v>1159</v>
      </c>
      <c r="F419" s="25" t="s">
        <v>1163</v>
      </c>
    </row>
    <row r="420" spans="1:6" ht="15" customHeight="1" x14ac:dyDescent="0.25">
      <c r="A420" s="25" t="s">
        <v>1440</v>
      </c>
      <c r="B420" s="25" t="s">
        <v>1439</v>
      </c>
      <c r="C420" s="25" t="s">
        <v>1440</v>
      </c>
      <c r="D420" s="26">
        <v>2174</v>
      </c>
      <c r="E420" s="25" t="s">
        <v>1159</v>
      </c>
      <c r="F420" s="25" t="s">
        <v>1231</v>
      </c>
    </row>
    <row r="421" spans="1:6" ht="15" customHeight="1" x14ac:dyDescent="0.25">
      <c r="A421" s="25" t="s">
        <v>1442</v>
      </c>
      <c r="B421" s="25" t="s">
        <v>1441</v>
      </c>
      <c r="C421" s="25" t="s">
        <v>1442</v>
      </c>
      <c r="D421" s="26">
        <v>2175</v>
      </c>
      <c r="E421" s="25" t="s">
        <v>1159</v>
      </c>
      <c r="F421" s="25" t="s">
        <v>1231</v>
      </c>
    </row>
    <row r="422" spans="1:6" ht="15" customHeight="1" x14ac:dyDescent="0.25">
      <c r="A422" s="25" t="s">
        <v>1444</v>
      </c>
      <c r="B422" s="25" t="s">
        <v>1443</v>
      </c>
      <c r="C422" s="25" t="s">
        <v>1444</v>
      </c>
      <c r="D422" s="26">
        <v>2911</v>
      </c>
      <c r="E422" s="25" t="s">
        <v>1159</v>
      </c>
      <c r="F422" s="25" t="s">
        <v>1231</v>
      </c>
    </row>
    <row r="423" spans="1:6" ht="14.1" customHeight="1" x14ac:dyDescent="0.25">
      <c r="A423" s="25" t="s">
        <v>1446</v>
      </c>
      <c r="B423" s="25" t="s">
        <v>1445</v>
      </c>
      <c r="C423" s="25" t="s">
        <v>1446</v>
      </c>
      <c r="D423" s="26">
        <v>2182</v>
      </c>
      <c r="E423" s="25" t="s">
        <v>1159</v>
      </c>
      <c r="F423" s="25" t="s">
        <v>1163</v>
      </c>
    </row>
    <row r="424" spans="1:6" ht="14.1" customHeight="1" x14ac:dyDescent="0.25">
      <c r="A424" s="25" t="s">
        <v>1448</v>
      </c>
      <c r="B424" s="25" t="s">
        <v>1447</v>
      </c>
      <c r="C424" s="25" t="s">
        <v>1448</v>
      </c>
      <c r="D424" s="26">
        <v>2128</v>
      </c>
      <c r="E424" s="25" t="s">
        <v>1159</v>
      </c>
      <c r="F424" s="25" t="s">
        <v>1210</v>
      </c>
    </row>
    <row r="425" spans="1:6" ht="14.1" customHeight="1" x14ac:dyDescent="0.25">
      <c r="A425" s="25" t="s">
        <v>1450</v>
      </c>
      <c r="B425" s="25" t="s">
        <v>1449</v>
      </c>
      <c r="C425" s="25" t="s">
        <v>1450</v>
      </c>
      <c r="D425" s="26">
        <v>2130</v>
      </c>
      <c r="E425" s="25" t="s">
        <v>1159</v>
      </c>
      <c r="F425" s="25" t="s">
        <v>1210</v>
      </c>
    </row>
    <row r="426" spans="1:6" ht="14.1" customHeight="1" x14ac:dyDescent="0.25">
      <c r="A426" s="25" t="s">
        <v>1452</v>
      </c>
      <c r="B426" s="25" t="s">
        <v>1451</v>
      </c>
      <c r="C426" s="25" t="s">
        <v>1452</v>
      </c>
      <c r="D426" s="26">
        <v>2687</v>
      </c>
      <c r="E426" s="25" t="s">
        <v>1159</v>
      </c>
      <c r="F426" s="25" t="s">
        <v>1210</v>
      </c>
    </row>
    <row r="427" spans="1:6" ht="14.1" customHeight="1" x14ac:dyDescent="0.25">
      <c r="A427" s="25" t="s">
        <v>1454</v>
      </c>
      <c r="B427" s="25" t="s">
        <v>1453</v>
      </c>
      <c r="C427" s="25" t="s">
        <v>1454</v>
      </c>
      <c r="D427" s="26">
        <v>2638</v>
      </c>
      <c r="E427" s="25" t="s">
        <v>1159</v>
      </c>
      <c r="F427" s="25" t="s">
        <v>1187</v>
      </c>
    </row>
    <row r="428" spans="1:6" ht="14.1" customHeight="1" x14ac:dyDescent="0.25">
      <c r="A428" s="25" t="s">
        <v>1456</v>
      </c>
      <c r="B428" s="25" t="s">
        <v>1455</v>
      </c>
      <c r="C428" s="25" t="s">
        <v>1456</v>
      </c>
      <c r="D428" s="26">
        <v>2053</v>
      </c>
      <c r="E428" s="25" t="s">
        <v>1159</v>
      </c>
      <c r="F428" s="25" t="s">
        <v>1210</v>
      </c>
    </row>
    <row r="429" spans="1:6" ht="14.1" customHeight="1" x14ac:dyDescent="0.25">
      <c r="A429" s="25" t="s">
        <v>1458</v>
      </c>
      <c r="B429" s="25" t="s">
        <v>1457</v>
      </c>
      <c r="C429" s="25" t="s">
        <v>1458</v>
      </c>
      <c r="D429" s="26">
        <v>2059</v>
      </c>
      <c r="E429" s="25" t="s">
        <v>1159</v>
      </c>
      <c r="F429" s="25" t="s">
        <v>1210</v>
      </c>
    </row>
    <row r="430" spans="1:6" ht="14.1" customHeight="1" x14ac:dyDescent="0.25">
      <c r="A430" s="25" t="s">
        <v>1460</v>
      </c>
      <c r="B430" s="25" t="s">
        <v>1459</v>
      </c>
      <c r="C430" s="25" t="s">
        <v>1460</v>
      </c>
      <c r="D430" s="26">
        <v>2075</v>
      </c>
      <c r="E430" s="25" t="s">
        <v>1159</v>
      </c>
      <c r="F430" s="25" t="s">
        <v>1210</v>
      </c>
    </row>
    <row r="431" spans="1:6" ht="14.1" customHeight="1" x14ac:dyDescent="0.25">
      <c r="A431" s="25" t="s">
        <v>1462</v>
      </c>
      <c r="B431" s="25" t="s">
        <v>1461</v>
      </c>
      <c r="C431" s="25" t="s">
        <v>1462</v>
      </c>
      <c r="D431" s="26">
        <v>2078</v>
      </c>
      <c r="E431" s="25" t="s">
        <v>1159</v>
      </c>
      <c r="F431" s="25" t="s">
        <v>1210</v>
      </c>
    </row>
    <row r="432" spans="1:6" ht="14.1" customHeight="1" x14ac:dyDescent="0.25">
      <c r="A432" s="25" t="s">
        <v>1464</v>
      </c>
      <c r="B432" s="25" t="s">
        <v>1463</v>
      </c>
      <c r="C432" s="25" t="s">
        <v>1464</v>
      </c>
      <c r="D432" s="26">
        <v>2578</v>
      </c>
      <c r="E432" s="25" t="s">
        <v>1159</v>
      </c>
      <c r="F432" s="25" t="s">
        <v>1160</v>
      </c>
    </row>
    <row r="433" spans="1:6" ht="14.1" customHeight="1" x14ac:dyDescent="0.25">
      <c r="A433" s="25" t="s">
        <v>1466</v>
      </c>
      <c r="B433" s="25" t="s">
        <v>1465</v>
      </c>
      <c r="C433" s="25" t="s">
        <v>1466</v>
      </c>
      <c r="D433" s="26">
        <v>2583</v>
      </c>
      <c r="E433" s="25" t="s">
        <v>1159</v>
      </c>
      <c r="F433" s="25" t="s">
        <v>1160</v>
      </c>
    </row>
    <row r="434" spans="1:6" ht="14.1" customHeight="1" x14ac:dyDescent="0.25">
      <c r="A434" s="25" t="s">
        <v>1468</v>
      </c>
      <c r="B434" s="25" t="s">
        <v>1467</v>
      </c>
      <c r="C434" s="25" t="s">
        <v>1468</v>
      </c>
      <c r="D434" s="26">
        <v>2580</v>
      </c>
      <c r="E434" s="25" t="s">
        <v>1159</v>
      </c>
      <c r="F434" s="25" t="s">
        <v>1160</v>
      </c>
    </row>
    <row r="435" spans="1:6" ht="14.1" customHeight="1" x14ac:dyDescent="0.25">
      <c r="A435" s="25" t="s">
        <v>1470</v>
      </c>
      <c r="B435" s="25" t="s">
        <v>1469</v>
      </c>
      <c r="C435" s="25" t="s">
        <v>1470</v>
      </c>
      <c r="D435" s="29" t="s">
        <v>1471</v>
      </c>
      <c r="E435" s="25" t="s">
        <v>1159</v>
      </c>
      <c r="F435" s="25" t="s">
        <v>1160</v>
      </c>
    </row>
    <row r="436" spans="1:6" ht="14.1" customHeight="1" x14ac:dyDescent="0.25">
      <c r="A436" s="25" t="s">
        <v>1473</v>
      </c>
      <c r="B436" s="25" t="s">
        <v>1472</v>
      </c>
      <c r="C436" s="25" t="s">
        <v>1473</v>
      </c>
      <c r="D436" s="26">
        <v>2138</v>
      </c>
      <c r="E436" s="25" t="s">
        <v>1159</v>
      </c>
      <c r="F436" s="25" t="s">
        <v>1210</v>
      </c>
    </row>
    <row r="437" spans="1:6" ht="14.1" customHeight="1" x14ac:dyDescent="0.25">
      <c r="A437" s="25" t="s">
        <v>1475</v>
      </c>
      <c r="B437" s="25" t="s">
        <v>1474</v>
      </c>
      <c r="C437" s="25" t="s">
        <v>1475</v>
      </c>
      <c r="D437" s="26">
        <v>2263</v>
      </c>
      <c r="E437" s="25" t="s">
        <v>1159</v>
      </c>
      <c r="F437" s="25" t="s">
        <v>1476</v>
      </c>
    </row>
    <row r="438" spans="1:6" ht="14.1" customHeight="1" x14ac:dyDescent="0.25">
      <c r="A438" s="25" t="s">
        <v>1478</v>
      </c>
      <c r="B438" s="25" t="s">
        <v>1477</v>
      </c>
      <c r="C438" s="25" t="s">
        <v>1478</v>
      </c>
      <c r="D438" s="26">
        <v>2268</v>
      </c>
      <c r="E438" s="25" t="s">
        <v>1159</v>
      </c>
      <c r="F438" s="25" t="s">
        <v>1476</v>
      </c>
    </row>
    <row r="439" spans="1:6" ht="14.1" customHeight="1" x14ac:dyDescent="0.25">
      <c r="A439" s="25" t="s">
        <v>1480</v>
      </c>
      <c r="B439" s="25" t="s">
        <v>1479</v>
      </c>
      <c r="C439" s="25" t="s">
        <v>1480</v>
      </c>
      <c r="D439" s="26">
        <v>2271</v>
      </c>
      <c r="E439" s="25" t="s">
        <v>1159</v>
      </c>
      <c r="F439" s="25" t="s">
        <v>1476</v>
      </c>
    </row>
    <row r="440" spans="1:6" ht="14.1" customHeight="1" x14ac:dyDescent="0.25">
      <c r="A440" s="25" t="s">
        <v>1482</v>
      </c>
      <c r="B440" s="25" t="s">
        <v>1481</v>
      </c>
      <c r="C440" s="25" t="s">
        <v>1482</v>
      </c>
      <c r="D440" s="26">
        <v>2282</v>
      </c>
      <c r="E440" s="25" t="s">
        <v>1159</v>
      </c>
      <c r="F440" s="25" t="s">
        <v>1476</v>
      </c>
    </row>
    <row r="441" spans="1:6" ht="14.1" customHeight="1" x14ac:dyDescent="0.25">
      <c r="A441" s="25" t="s">
        <v>1484</v>
      </c>
      <c r="B441" s="25" t="s">
        <v>1483</v>
      </c>
      <c r="C441" s="25" t="s">
        <v>1484</v>
      </c>
      <c r="D441" s="26">
        <v>2627</v>
      </c>
      <c r="E441" s="25" t="s">
        <v>1485</v>
      </c>
      <c r="F441" s="25" t="s">
        <v>1486</v>
      </c>
    </row>
    <row r="442" spans="1:6" ht="14.1" customHeight="1" x14ac:dyDescent="0.25">
      <c r="A442" s="25" t="s">
        <v>1488</v>
      </c>
      <c r="B442" s="25" t="s">
        <v>1487</v>
      </c>
      <c r="C442" s="25" t="s">
        <v>1488</v>
      </c>
      <c r="D442" s="26">
        <v>2014</v>
      </c>
      <c r="E442" s="25" t="s">
        <v>1485</v>
      </c>
      <c r="F442" s="25" t="s">
        <v>1200</v>
      </c>
    </row>
    <row r="443" spans="1:6" ht="15" customHeight="1" x14ac:dyDescent="0.25">
      <c r="A443" s="25" t="s">
        <v>1490</v>
      </c>
      <c r="B443" s="25" t="s">
        <v>1489</v>
      </c>
      <c r="C443" s="25" t="s">
        <v>1490</v>
      </c>
      <c r="D443" s="26">
        <v>2305</v>
      </c>
      <c r="E443" s="25" t="s">
        <v>1485</v>
      </c>
      <c r="F443" s="25" t="s">
        <v>1160</v>
      </c>
    </row>
    <row r="444" spans="1:6" ht="15" customHeight="1" x14ac:dyDescent="0.25">
      <c r="A444" s="25" t="s">
        <v>1492</v>
      </c>
      <c r="B444" s="25" t="s">
        <v>1491</v>
      </c>
      <c r="C444" s="25" t="s">
        <v>1492</v>
      </c>
      <c r="D444" s="26">
        <v>2046</v>
      </c>
      <c r="E444" s="25" t="s">
        <v>1485</v>
      </c>
      <c r="F444" s="25" t="s">
        <v>1210</v>
      </c>
    </row>
    <row r="445" spans="1:6" ht="15" customHeight="1" x14ac:dyDescent="0.25">
      <c r="A445" s="25" t="s">
        <v>1494</v>
      </c>
      <c r="B445" s="25" t="s">
        <v>1493</v>
      </c>
      <c r="C445" s="25" t="s">
        <v>1494</v>
      </c>
      <c r="D445" s="26">
        <v>2021</v>
      </c>
      <c r="E445" s="25" t="s">
        <v>1485</v>
      </c>
      <c r="F445" s="25" t="s">
        <v>1200</v>
      </c>
    </row>
    <row r="446" spans="1:6" ht="15" customHeight="1" x14ac:dyDescent="0.25">
      <c r="A446" s="25" t="s">
        <v>1496</v>
      </c>
      <c r="B446" s="25" t="s">
        <v>1495</v>
      </c>
      <c r="C446" s="25" t="s">
        <v>1496</v>
      </c>
      <c r="D446" s="26">
        <v>2221</v>
      </c>
      <c r="E446" s="25" t="s">
        <v>1485</v>
      </c>
      <c r="F446" s="25" t="s">
        <v>1163</v>
      </c>
    </row>
    <row r="447" spans="1:6" ht="15" customHeight="1" x14ac:dyDescent="0.25">
      <c r="A447" s="25" t="s">
        <v>1498</v>
      </c>
      <c r="B447" s="25" t="s">
        <v>1497</v>
      </c>
      <c r="C447" s="25" t="s">
        <v>1498</v>
      </c>
      <c r="D447" s="26">
        <v>2180</v>
      </c>
      <c r="E447" s="25" t="s">
        <v>1485</v>
      </c>
      <c r="F447" s="25" t="s">
        <v>1163</v>
      </c>
    </row>
    <row r="448" spans="1:6" ht="15" customHeight="1" x14ac:dyDescent="0.25">
      <c r="A448" s="25" t="s">
        <v>1500</v>
      </c>
      <c r="B448" s="25" t="s">
        <v>1499</v>
      </c>
      <c r="C448" s="25" t="s">
        <v>1500</v>
      </c>
      <c r="D448" s="26">
        <v>2181</v>
      </c>
      <c r="E448" s="25" t="s">
        <v>1485</v>
      </c>
      <c r="F448" s="25" t="s">
        <v>1163</v>
      </c>
    </row>
    <row r="449" spans="1:6" ht="15" customHeight="1" x14ac:dyDescent="0.25">
      <c r="A449" s="25" t="s">
        <v>1502</v>
      </c>
      <c r="B449" s="25" t="s">
        <v>1501</v>
      </c>
      <c r="C449" s="25" t="s">
        <v>1502</v>
      </c>
      <c r="D449" s="26">
        <v>2184</v>
      </c>
      <c r="E449" s="25" t="s">
        <v>1485</v>
      </c>
      <c r="F449" s="25" t="s">
        <v>1163</v>
      </c>
    </row>
    <row r="450" spans="1:6" ht="15" customHeight="1" x14ac:dyDescent="0.25">
      <c r="A450" s="25" t="s">
        <v>1504</v>
      </c>
      <c r="B450" s="25" t="s">
        <v>1503</v>
      </c>
      <c r="C450" s="25" t="s">
        <v>1504</v>
      </c>
      <c r="D450" s="26">
        <v>2187</v>
      </c>
      <c r="E450" s="25" t="s">
        <v>1485</v>
      </c>
      <c r="F450" s="25" t="s">
        <v>1163</v>
      </c>
    </row>
    <row r="451" spans="1:6" ht="15" customHeight="1" x14ac:dyDescent="0.25">
      <c r="A451" s="25" t="s">
        <v>1506</v>
      </c>
      <c r="B451" s="25" t="s">
        <v>1505</v>
      </c>
      <c r="C451" s="25" t="s">
        <v>1506</v>
      </c>
      <c r="D451" s="26">
        <v>2203</v>
      </c>
      <c r="E451" s="25" t="s">
        <v>1485</v>
      </c>
      <c r="F451" s="25" t="s">
        <v>1163</v>
      </c>
    </row>
    <row r="452" spans="1:6" ht="15" customHeight="1" x14ac:dyDescent="0.25">
      <c r="A452" s="25" t="s">
        <v>1508</v>
      </c>
      <c r="B452" s="25" t="s">
        <v>1507</v>
      </c>
      <c r="C452" s="25" t="s">
        <v>1508</v>
      </c>
      <c r="D452" s="26">
        <v>2370</v>
      </c>
      <c r="E452" s="25" t="s">
        <v>1485</v>
      </c>
      <c r="F452" s="25" t="s">
        <v>1160</v>
      </c>
    </row>
    <row r="453" spans="1:6" ht="15" customHeight="1" x14ac:dyDescent="0.25">
      <c r="A453" s="25" t="s">
        <v>1508</v>
      </c>
      <c r="B453" s="25" t="s">
        <v>1509</v>
      </c>
      <c r="C453" s="25" t="s">
        <v>1508</v>
      </c>
      <c r="D453" s="26">
        <v>2993</v>
      </c>
      <c r="E453" s="25" t="s">
        <v>1485</v>
      </c>
      <c r="F453" s="25" t="s">
        <v>1160</v>
      </c>
    </row>
    <row r="454" spans="1:6" ht="15" customHeight="1" x14ac:dyDescent="0.25">
      <c r="A454" s="25" t="s">
        <v>1511</v>
      </c>
      <c r="B454" s="25" t="s">
        <v>1510</v>
      </c>
      <c r="C454" s="25" t="s">
        <v>1511</v>
      </c>
      <c r="D454" s="26">
        <v>2049</v>
      </c>
      <c r="E454" s="25" t="s">
        <v>1485</v>
      </c>
      <c r="F454" s="25" t="s">
        <v>1210</v>
      </c>
    </row>
    <row r="455" spans="1:6" ht="15" customHeight="1" x14ac:dyDescent="0.25">
      <c r="A455" s="25" t="s">
        <v>1513</v>
      </c>
      <c r="B455" s="25" t="s">
        <v>1512</v>
      </c>
      <c r="C455" s="25" t="s">
        <v>1513</v>
      </c>
      <c r="D455" s="26">
        <v>2159</v>
      </c>
      <c r="E455" s="25" t="s">
        <v>1485</v>
      </c>
      <c r="F455" s="25" t="s">
        <v>1231</v>
      </c>
    </row>
    <row r="456" spans="1:6" ht="15" customHeight="1" x14ac:dyDescent="0.25">
      <c r="A456" s="25" t="s">
        <v>1515</v>
      </c>
      <c r="B456" s="25" t="s">
        <v>1514</v>
      </c>
      <c r="C456" s="25" t="s">
        <v>1515</v>
      </c>
      <c r="D456" s="26">
        <v>2632</v>
      </c>
      <c r="E456" s="25" t="s">
        <v>1485</v>
      </c>
      <c r="F456" s="25" t="s">
        <v>1187</v>
      </c>
    </row>
    <row r="457" spans="1:6" ht="15" customHeight="1" x14ac:dyDescent="0.25">
      <c r="A457" s="25" t="s">
        <v>1517</v>
      </c>
      <c r="B457" s="25" t="s">
        <v>1516</v>
      </c>
      <c r="C457" s="25" t="s">
        <v>1517</v>
      </c>
      <c r="D457" s="26">
        <v>2052</v>
      </c>
      <c r="E457" s="25" t="s">
        <v>1485</v>
      </c>
      <c r="F457" s="25" t="s">
        <v>1210</v>
      </c>
    </row>
    <row r="458" spans="1:6" ht="15" customHeight="1" x14ac:dyDescent="0.25">
      <c r="A458" s="25" t="s">
        <v>1519</v>
      </c>
      <c r="B458" s="25" t="s">
        <v>1518</v>
      </c>
      <c r="C458" s="25" t="s">
        <v>1519</v>
      </c>
      <c r="D458" s="26">
        <v>2054</v>
      </c>
      <c r="E458" s="25" t="s">
        <v>1485</v>
      </c>
      <c r="F458" s="25" t="s">
        <v>1210</v>
      </c>
    </row>
    <row r="459" spans="1:6" ht="15" customHeight="1" x14ac:dyDescent="0.25">
      <c r="A459" s="25" t="s">
        <v>1521</v>
      </c>
      <c r="B459" s="25" t="s">
        <v>1520</v>
      </c>
      <c r="C459" s="25" t="s">
        <v>1521</v>
      </c>
      <c r="D459" s="26">
        <v>2055</v>
      </c>
      <c r="E459" s="25" t="s">
        <v>1485</v>
      </c>
      <c r="F459" s="25" t="s">
        <v>1210</v>
      </c>
    </row>
    <row r="460" spans="1:6" ht="15" customHeight="1" x14ac:dyDescent="0.25">
      <c r="A460" s="25" t="s">
        <v>1523</v>
      </c>
      <c r="B460" s="25" t="s">
        <v>1522</v>
      </c>
      <c r="C460" s="25" t="s">
        <v>1523</v>
      </c>
      <c r="D460" s="26">
        <v>2057</v>
      </c>
      <c r="E460" s="25" t="s">
        <v>1485</v>
      </c>
      <c r="F460" s="25" t="s">
        <v>1210</v>
      </c>
    </row>
    <row r="461" spans="1:6" ht="15" customHeight="1" x14ac:dyDescent="0.25">
      <c r="A461" s="25" t="s">
        <v>1525</v>
      </c>
      <c r="B461" s="25" t="s">
        <v>1524</v>
      </c>
      <c r="C461" s="25" t="s">
        <v>1525</v>
      </c>
      <c r="D461" s="26">
        <v>2058</v>
      </c>
      <c r="E461" s="25" t="s">
        <v>1485</v>
      </c>
      <c r="F461" s="25" t="s">
        <v>1210</v>
      </c>
    </row>
    <row r="462" spans="1:6" ht="15" customHeight="1" x14ac:dyDescent="0.25">
      <c r="A462" s="25" t="s">
        <v>1527</v>
      </c>
      <c r="B462" s="25" t="s">
        <v>1526</v>
      </c>
      <c r="C462" s="25" t="s">
        <v>1527</v>
      </c>
      <c r="D462" s="26">
        <v>2072</v>
      </c>
      <c r="E462" s="25" t="s">
        <v>1485</v>
      </c>
      <c r="F462" s="25" t="s">
        <v>1210</v>
      </c>
    </row>
    <row r="463" spans="1:6" ht="15" customHeight="1" x14ac:dyDescent="0.25">
      <c r="A463" s="25" t="s">
        <v>1529</v>
      </c>
      <c r="B463" s="25" t="s">
        <v>1528</v>
      </c>
      <c r="C463" s="25" t="s">
        <v>1529</v>
      </c>
      <c r="D463" s="26">
        <v>2224</v>
      </c>
      <c r="E463" s="25" t="s">
        <v>1485</v>
      </c>
      <c r="F463" s="25" t="s">
        <v>1163</v>
      </c>
    </row>
    <row r="464" spans="1:6" ht="15" customHeight="1" x14ac:dyDescent="0.25">
      <c r="A464" s="25" t="s">
        <v>1531</v>
      </c>
      <c r="B464" s="25" t="s">
        <v>1530</v>
      </c>
      <c r="C464" s="25" t="s">
        <v>1531</v>
      </c>
      <c r="D464" s="26">
        <v>2409</v>
      </c>
      <c r="E464" s="25" t="s">
        <v>1485</v>
      </c>
      <c r="F464" s="25" t="s">
        <v>1160</v>
      </c>
    </row>
    <row r="465" spans="1:6" ht="15" customHeight="1" x14ac:dyDescent="0.25">
      <c r="A465" s="25" t="s">
        <v>1533</v>
      </c>
      <c r="B465" s="25" t="s">
        <v>1532</v>
      </c>
      <c r="C465" s="25" t="s">
        <v>1533</v>
      </c>
      <c r="D465" s="26">
        <v>5006</v>
      </c>
      <c r="E465" s="25" t="s">
        <v>1485</v>
      </c>
      <c r="F465" s="25" t="s">
        <v>1160</v>
      </c>
    </row>
    <row r="466" spans="1:6" ht="15" customHeight="1" x14ac:dyDescent="0.25">
      <c r="A466" s="25" t="s">
        <v>1535</v>
      </c>
      <c r="B466" s="25" t="s">
        <v>1534</v>
      </c>
      <c r="C466" s="25" t="s">
        <v>1535</v>
      </c>
      <c r="D466" s="26">
        <v>5007</v>
      </c>
      <c r="E466" s="25" t="s">
        <v>1485</v>
      </c>
      <c r="F466" s="25" t="s">
        <v>1160</v>
      </c>
    </row>
    <row r="467" spans="1:6" ht="15" customHeight="1" x14ac:dyDescent="0.25">
      <c r="A467" s="25" t="s">
        <v>1537</v>
      </c>
      <c r="B467" s="25" t="s">
        <v>1536</v>
      </c>
      <c r="C467" s="25" t="s">
        <v>1537</v>
      </c>
      <c r="D467" s="26">
        <v>2213</v>
      </c>
      <c r="E467" s="25" t="s">
        <v>1485</v>
      </c>
      <c r="F467" s="25" t="s">
        <v>1160</v>
      </c>
    </row>
    <row r="468" spans="1:6" ht="15" customHeight="1" x14ac:dyDescent="0.25">
      <c r="A468" s="25" t="s">
        <v>1539</v>
      </c>
      <c r="B468" s="25" t="s">
        <v>1538</v>
      </c>
      <c r="C468" s="25" t="s">
        <v>1539</v>
      </c>
      <c r="D468" s="26">
        <v>2422</v>
      </c>
      <c r="E468" s="25" t="s">
        <v>1485</v>
      </c>
      <c r="F468" s="25" t="s">
        <v>1160</v>
      </c>
    </row>
    <row r="469" spans="1:6" ht="15" customHeight="1" x14ac:dyDescent="0.25">
      <c r="A469" s="25" t="s">
        <v>1541</v>
      </c>
      <c r="B469" s="25" t="s">
        <v>1540</v>
      </c>
      <c r="C469" s="25" t="s">
        <v>1541</v>
      </c>
      <c r="D469" s="26">
        <v>2424</v>
      </c>
      <c r="E469" s="25" t="s">
        <v>1485</v>
      </c>
      <c r="F469" s="25" t="s">
        <v>1160</v>
      </c>
    </row>
    <row r="470" spans="1:6" ht="15" customHeight="1" x14ac:dyDescent="0.25">
      <c r="A470" s="25" t="s">
        <v>1543</v>
      </c>
      <c r="B470" s="25" t="s">
        <v>1542</v>
      </c>
      <c r="C470" s="25" t="s">
        <v>1543</v>
      </c>
      <c r="D470" s="26">
        <v>5135</v>
      </c>
      <c r="E470" s="25" t="s">
        <v>1485</v>
      </c>
      <c r="F470" s="25" t="s">
        <v>1200</v>
      </c>
    </row>
    <row r="471" spans="1:6" ht="15" customHeight="1" x14ac:dyDescent="0.25">
      <c r="A471" s="25" t="s">
        <v>1545</v>
      </c>
      <c r="B471" s="25" t="s">
        <v>1544</v>
      </c>
      <c r="C471" s="25" t="s">
        <v>1545</v>
      </c>
      <c r="D471" s="26">
        <v>2825</v>
      </c>
      <c r="E471" s="25" t="s">
        <v>1485</v>
      </c>
      <c r="F471" s="25" t="s">
        <v>1200</v>
      </c>
    </row>
    <row r="472" spans="1:6" ht="15" customHeight="1" x14ac:dyDescent="0.25">
      <c r="A472" s="25" t="s">
        <v>1547</v>
      </c>
      <c r="B472" s="25" t="s">
        <v>1546</v>
      </c>
      <c r="C472" s="25" t="s">
        <v>1547</v>
      </c>
      <c r="D472" s="26">
        <v>2827</v>
      </c>
      <c r="E472" s="25" t="s">
        <v>1485</v>
      </c>
      <c r="F472" s="25" t="s">
        <v>1200</v>
      </c>
    </row>
    <row r="473" spans="1:6" ht="15" customHeight="1" x14ac:dyDescent="0.25">
      <c r="A473" s="25" t="s">
        <v>1549</v>
      </c>
      <c r="B473" s="25" t="s">
        <v>1548</v>
      </c>
      <c r="C473" s="25" t="s">
        <v>1549</v>
      </c>
      <c r="D473" s="26">
        <v>2828</v>
      </c>
      <c r="E473" s="25" t="s">
        <v>1485</v>
      </c>
      <c r="F473" s="25" t="s">
        <v>1200</v>
      </c>
    </row>
    <row r="474" spans="1:6" ht="15" customHeight="1" x14ac:dyDescent="0.25">
      <c r="A474" s="25" t="s">
        <v>1551</v>
      </c>
      <c r="B474" s="25" t="s">
        <v>1550</v>
      </c>
      <c r="C474" s="25" t="s">
        <v>1551</v>
      </c>
      <c r="D474" s="26">
        <v>2830</v>
      </c>
      <c r="E474" s="25" t="s">
        <v>1485</v>
      </c>
      <c r="F474" s="25" t="s">
        <v>1200</v>
      </c>
    </row>
    <row r="475" spans="1:6" ht="15" customHeight="1" x14ac:dyDescent="0.25">
      <c r="A475" s="25" t="s">
        <v>1553</v>
      </c>
      <c r="B475" s="25" t="s">
        <v>1552</v>
      </c>
      <c r="C475" s="25" t="s">
        <v>1553</v>
      </c>
      <c r="D475" s="26">
        <v>2036</v>
      </c>
      <c r="E475" s="25" t="s">
        <v>1485</v>
      </c>
      <c r="F475" s="25" t="s">
        <v>1200</v>
      </c>
    </row>
    <row r="476" spans="1:6" ht="15" customHeight="1" x14ac:dyDescent="0.25">
      <c r="A476" s="25" t="s">
        <v>1555</v>
      </c>
      <c r="B476" s="25" t="s">
        <v>1554</v>
      </c>
      <c r="C476" s="25" t="s">
        <v>1555</v>
      </c>
      <c r="D476" s="26">
        <v>2831</v>
      </c>
      <c r="E476" s="25" t="s">
        <v>1485</v>
      </c>
      <c r="F476" s="25" t="s">
        <v>1200</v>
      </c>
    </row>
    <row r="477" spans="1:6" ht="15" customHeight="1" x14ac:dyDescent="0.25">
      <c r="A477" s="25" t="s">
        <v>1557</v>
      </c>
      <c r="B477" s="25" t="s">
        <v>1556</v>
      </c>
      <c r="C477" s="25" t="s">
        <v>1557</v>
      </c>
      <c r="D477" s="26">
        <v>2037</v>
      </c>
      <c r="E477" s="25" t="s">
        <v>1485</v>
      </c>
      <c r="F477" s="25" t="s">
        <v>1200</v>
      </c>
    </row>
    <row r="478" spans="1:6" ht="15" customHeight="1" x14ac:dyDescent="0.25">
      <c r="A478" s="25" t="s">
        <v>1559</v>
      </c>
      <c r="B478" s="25" t="s">
        <v>1558</v>
      </c>
      <c r="C478" s="25" t="s">
        <v>1559</v>
      </c>
      <c r="D478" s="26">
        <v>2634</v>
      </c>
      <c r="E478" s="25" t="s">
        <v>1485</v>
      </c>
      <c r="F478" s="25" t="s">
        <v>1187</v>
      </c>
    </row>
    <row r="479" spans="1:6" ht="15" customHeight="1" x14ac:dyDescent="0.25">
      <c r="A479" s="25" t="s">
        <v>1561</v>
      </c>
      <c r="B479" s="25" t="s">
        <v>1560</v>
      </c>
      <c r="C479" s="25" t="s">
        <v>1561</v>
      </c>
      <c r="D479" s="26">
        <v>2871</v>
      </c>
      <c r="E479" s="25" t="s">
        <v>1485</v>
      </c>
      <c r="F479" s="25" t="s">
        <v>1160</v>
      </c>
    </row>
    <row r="480" spans="1:6" ht="15" customHeight="1" x14ac:dyDescent="0.25">
      <c r="A480" s="25" t="s">
        <v>1563</v>
      </c>
      <c r="B480" s="25" t="s">
        <v>1562</v>
      </c>
      <c r="C480" s="25" t="s">
        <v>1563</v>
      </c>
      <c r="D480" s="26">
        <v>2083</v>
      </c>
      <c r="E480" s="25" t="s">
        <v>1485</v>
      </c>
      <c r="F480" s="25" t="s">
        <v>1210</v>
      </c>
    </row>
    <row r="481" spans="1:6" ht="15" customHeight="1" x14ac:dyDescent="0.25">
      <c r="A481" s="25" t="s">
        <v>1565</v>
      </c>
      <c r="B481" s="25" t="s">
        <v>1564</v>
      </c>
      <c r="C481" s="25" t="s">
        <v>1565</v>
      </c>
      <c r="D481" s="26">
        <v>2584</v>
      </c>
      <c r="E481" s="25" t="s">
        <v>1485</v>
      </c>
      <c r="F481" s="25" t="s">
        <v>1160</v>
      </c>
    </row>
    <row r="482" spans="1:6" ht="15" customHeight="1" x14ac:dyDescent="0.25">
      <c r="A482" s="25" t="s">
        <v>1567</v>
      </c>
      <c r="B482" s="25" t="s">
        <v>1566</v>
      </c>
      <c r="C482" s="25" t="s">
        <v>1567</v>
      </c>
      <c r="D482" s="26">
        <v>2243</v>
      </c>
      <c r="E482" s="25" t="s">
        <v>1485</v>
      </c>
      <c r="F482" s="25" t="s">
        <v>1163</v>
      </c>
    </row>
    <row r="483" spans="1:6" ht="15" customHeight="1" x14ac:dyDescent="0.25">
      <c r="A483" s="25" t="s">
        <v>1569</v>
      </c>
      <c r="B483" s="25" t="s">
        <v>1568</v>
      </c>
      <c r="C483" s="25" t="s">
        <v>1569</v>
      </c>
      <c r="D483" s="26">
        <v>2617</v>
      </c>
      <c r="E483" s="25" t="s">
        <v>1485</v>
      </c>
      <c r="F483" s="25" t="s">
        <v>1172</v>
      </c>
    </row>
    <row r="484" spans="1:6" ht="15" customHeight="1" x14ac:dyDescent="0.25">
      <c r="A484" s="25" t="s">
        <v>1571</v>
      </c>
      <c r="B484" s="25" t="s">
        <v>1570</v>
      </c>
      <c r="C484" s="25" t="s">
        <v>1571</v>
      </c>
      <c r="D484" s="26">
        <v>2107</v>
      </c>
      <c r="E484" s="25" t="s">
        <v>1485</v>
      </c>
      <c r="F484" s="25" t="s">
        <v>1210</v>
      </c>
    </row>
    <row r="485" spans="1:6" ht="15" customHeight="1" x14ac:dyDescent="0.25">
      <c r="A485" s="25" t="s">
        <v>1573</v>
      </c>
      <c r="B485" s="25" t="s">
        <v>1572</v>
      </c>
      <c r="C485" s="25" t="s">
        <v>1573</v>
      </c>
      <c r="D485" s="26">
        <v>2906</v>
      </c>
      <c r="E485" s="25" t="s">
        <v>1485</v>
      </c>
      <c r="F485" s="25" t="s">
        <v>1200</v>
      </c>
    </row>
    <row r="486" spans="1:6" ht="15" customHeight="1" x14ac:dyDescent="0.25">
      <c r="A486" s="25" t="s">
        <v>1575</v>
      </c>
      <c r="B486" s="25" t="s">
        <v>1574</v>
      </c>
      <c r="C486" s="25" t="s">
        <v>1575</v>
      </c>
      <c r="D486" s="26">
        <v>2016</v>
      </c>
      <c r="E486" s="25" t="s">
        <v>1485</v>
      </c>
      <c r="F486" s="25" t="s">
        <v>1200</v>
      </c>
    </row>
    <row r="487" spans="1:6" ht="15" customHeight="1" x14ac:dyDescent="0.25">
      <c r="A487" s="25" t="s">
        <v>1577</v>
      </c>
      <c r="B487" s="25" t="s">
        <v>1576</v>
      </c>
      <c r="C487" s="25" t="s">
        <v>1577</v>
      </c>
      <c r="D487" s="26">
        <v>2618</v>
      </c>
      <c r="E487" s="25" t="s">
        <v>1485</v>
      </c>
      <c r="F487" s="25" t="s">
        <v>1172</v>
      </c>
    </row>
    <row r="488" spans="1:6" ht="15" customHeight="1" x14ac:dyDescent="0.25">
      <c r="A488" s="25" t="s">
        <v>1579</v>
      </c>
      <c r="B488" s="25" t="s">
        <v>1578</v>
      </c>
      <c r="C488" s="25" t="s">
        <v>1579</v>
      </c>
      <c r="D488" s="26">
        <v>2624</v>
      </c>
      <c r="E488" s="25" t="s">
        <v>1485</v>
      </c>
      <c r="F488" s="25" t="s">
        <v>1172</v>
      </c>
    </row>
    <row r="489" spans="1:6" ht="15" customHeight="1" x14ac:dyDescent="0.25">
      <c r="A489" s="25" t="s">
        <v>1581</v>
      </c>
      <c r="B489" s="25" t="s">
        <v>1580</v>
      </c>
      <c r="C489" s="25" t="s">
        <v>1581</v>
      </c>
      <c r="D489" s="26">
        <v>2616</v>
      </c>
      <c r="E489" s="25" t="s">
        <v>1485</v>
      </c>
      <c r="F489" s="25" t="s">
        <v>1172</v>
      </c>
    </row>
    <row r="490" spans="1:6" ht="15" customHeight="1" x14ac:dyDescent="0.25">
      <c r="A490" s="25" t="s">
        <v>1583</v>
      </c>
      <c r="B490" s="25" t="s">
        <v>1582</v>
      </c>
      <c r="C490" s="25" t="s">
        <v>1583</v>
      </c>
      <c r="D490" s="26">
        <v>2190</v>
      </c>
      <c r="E490" s="25" t="s">
        <v>1485</v>
      </c>
      <c r="F490" s="25" t="s">
        <v>1163</v>
      </c>
    </row>
    <row r="491" spans="1:6" ht="15" customHeight="1" x14ac:dyDescent="0.25">
      <c r="A491" s="25" t="s">
        <v>1585</v>
      </c>
      <c r="B491" s="25" t="s">
        <v>1584</v>
      </c>
      <c r="C491" s="25" t="s">
        <v>1585</v>
      </c>
      <c r="D491" s="26">
        <v>2135</v>
      </c>
      <c r="E491" s="25" t="s">
        <v>1485</v>
      </c>
      <c r="F491" s="25" t="s">
        <v>1210</v>
      </c>
    </row>
    <row r="492" spans="1:6" ht="15" customHeight="1" x14ac:dyDescent="0.25">
      <c r="A492" s="25" t="s">
        <v>1587</v>
      </c>
      <c r="B492" s="25" t="s">
        <v>1586</v>
      </c>
      <c r="C492" s="25" t="s">
        <v>1587</v>
      </c>
      <c r="D492" s="26">
        <v>2599</v>
      </c>
      <c r="E492" s="25" t="s">
        <v>1485</v>
      </c>
      <c r="F492" s="25" t="s">
        <v>1486</v>
      </c>
    </row>
    <row r="493" spans="1:6" ht="15" customHeight="1" x14ac:dyDescent="0.25">
      <c r="A493" s="25" t="s">
        <v>1589</v>
      </c>
      <c r="B493" s="25" t="s">
        <v>1588</v>
      </c>
      <c r="C493" s="25" t="s">
        <v>1589</v>
      </c>
      <c r="D493" s="26">
        <v>2045</v>
      </c>
      <c r="E493" s="25" t="s">
        <v>1485</v>
      </c>
      <c r="F493" s="25" t="s">
        <v>1200</v>
      </c>
    </row>
    <row r="494" spans="1:6" ht="15" customHeight="1" x14ac:dyDescent="0.25">
      <c r="A494" s="25" t="s">
        <v>1591</v>
      </c>
      <c r="B494" s="25" t="s">
        <v>1590</v>
      </c>
      <c r="C494" s="25" t="s">
        <v>1591</v>
      </c>
      <c r="D494" s="26">
        <v>2137</v>
      </c>
      <c r="E494" s="25" t="s">
        <v>1485</v>
      </c>
      <c r="F494" s="25" t="s">
        <v>1210</v>
      </c>
    </row>
    <row r="495" spans="1:6" ht="15" customHeight="1" x14ac:dyDescent="0.25">
      <c r="A495" s="25" t="s">
        <v>1593</v>
      </c>
      <c r="B495" s="25" t="s">
        <v>1592</v>
      </c>
      <c r="C495" s="25" t="s">
        <v>1593</v>
      </c>
      <c r="D495" s="26">
        <v>2851</v>
      </c>
      <c r="E495" s="25" t="s">
        <v>1485</v>
      </c>
      <c r="F495" s="25" t="s">
        <v>1210</v>
      </c>
    </row>
    <row r="496" spans="1:6" ht="15" customHeight="1" x14ac:dyDescent="0.25">
      <c r="A496" s="25" t="s">
        <v>1595</v>
      </c>
      <c r="B496" s="25" t="s">
        <v>1594</v>
      </c>
      <c r="C496" s="25" t="s">
        <v>1595</v>
      </c>
      <c r="D496" s="26">
        <v>2577</v>
      </c>
      <c r="E496" s="25" t="s">
        <v>1485</v>
      </c>
      <c r="F496" s="25" t="s">
        <v>1160</v>
      </c>
    </row>
    <row r="497" spans="1:6" ht="15" customHeight="1" x14ac:dyDescent="0.25">
      <c r="A497" s="25" t="s">
        <v>1597</v>
      </c>
      <c r="B497" s="25" t="s">
        <v>1596</v>
      </c>
      <c r="C497" s="25" t="s">
        <v>1597</v>
      </c>
      <c r="D497" s="26">
        <v>2579</v>
      </c>
      <c r="E497" s="25" t="s">
        <v>1485</v>
      </c>
      <c r="F497" s="25" t="s">
        <v>1160</v>
      </c>
    </row>
    <row r="498" spans="1:6" ht="15" customHeight="1" x14ac:dyDescent="0.25">
      <c r="A498" s="25" t="s">
        <v>1599</v>
      </c>
      <c r="B498" s="25" t="s">
        <v>1598</v>
      </c>
      <c r="C498" s="25" t="s">
        <v>1599</v>
      </c>
      <c r="D498" s="26">
        <v>2629</v>
      </c>
      <c r="E498" s="25" t="s">
        <v>1485</v>
      </c>
      <c r="F498" s="25" t="s">
        <v>1187</v>
      </c>
    </row>
    <row r="499" spans="1:6" ht="15" customHeight="1" x14ac:dyDescent="0.25">
      <c r="A499" s="25" t="s">
        <v>1601</v>
      </c>
      <c r="B499" s="25" t="s">
        <v>1600</v>
      </c>
      <c r="C499" s="25" t="s">
        <v>1601</v>
      </c>
      <c r="D499" s="26">
        <v>2255</v>
      </c>
      <c r="E499" s="25" t="s">
        <v>1485</v>
      </c>
      <c r="F499" s="25" t="s">
        <v>1163</v>
      </c>
    </row>
    <row r="500" spans="1:6" ht="15" customHeight="1" x14ac:dyDescent="0.25">
      <c r="A500" s="25" t="s">
        <v>1603</v>
      </c>
      <c r="B500" s="25" t="s">
        <v>1602</v>
      </c>
      <c r="C500" s="25" t="s">
        <v>1603</v>
      </c>
      <c r="D500" s="26">
        <v>2733</v>
      </c>
      <c r="E500" s="25" t="s">
        <v>1485</v>
      </c>
      <c r="F500" s="25" t="s">
        <v>1476</v>
      </c>
    </row>
    <row r="501" spans="1:6" ht="15" customHeight="1" x14ac:dyDescent="0.25">
      <c r="A501" s="25" t="s">
        <v>1605</v>
      </c>
      <c r="B501" s="25" t="s">
        <v>1604</v>
      </c>
      <c r="C501" s="25" t="s">
        <v>1605</v>
      </c>
      <c r="D501" s="26">
        <v>2264</v>
      </c>
      <c r="E501" s="25" t="s">
        <v>1485</v>
      </c>
      <c r="F501" s="25" t="s">
        <v>1476</v>
      </c>
    </row>
    <row r="502" spans="1:6" ht="15" customHeight="1" x14ac:dyDescent="0.25">
      <c r="A502" s="25" t="s">
        <v>1607</v>
      </c>
      <c r="B502" s="25" t="s">
        <v>1606</v>
      </c>
      <c r="C502" s="25" t="s">
        <v>1607</v>
      </c>
      <c r="D502" s="26">
        <v>2265</v>
      </c>
      <c r="E502" s="25" t="s">
        <v>1485</v>
      </c>
      <c r="F502" s="25" t="s">
        <v>1476</v>
      </c>
    </row>
    <row r="503" spans="1:6" ht="15" customHeight="1" x14ac:dyDescent="0.25">
      <c r="A503" s="25" t="s">
        <v>1609</v>
      </c>
      <c r="B503" s="25" t="s">
        <v>1608</v>
      </c>
      <c r="C503" s="25" t="s">
        <v>1609</v>
      </c>
      <c r="D503" s="26">
        <v>2267</v>
      </c>
      <c r="E503" s="25" t="s">
        <v>1485</v>
      </c>
      <c r="F503" s="25" t="s">
        <v>1476</v>
      </c>
    </row>
    <row r="504" spans="1:6" ht="15" customHeight="1" x14ac:dyDescent="0.25">
      <c r="A504" s="25" t="s">
        <v>1611</v>
      </c>
      <c r="B504" s="25" t="s">
        <v>1610</v>
      </c>
      <c r="C504" s="25" t="s">
        <v>1611</v>
      </c>
      <c r="D504" s="26">
        <v>2269</v>
      </c>
      <c r="E504" s="25" t="s">
        <v>1485</v>
      </c>
      <c r="F504" s="25" t="s">
        <v>1476</v>
      </c>
    </row>
    <row r="505" spans="1:6" ht="15" customHeight="1" x14ac:dyDescent="0.25">
      <c r="A505" s="25" t="s">
        <v>1613</v>
      </c>
      <c r="B505" s="25" t="s">
        <v>1612</v>
      </c>
      <c r="C505" s="25" t="s">
        <v>1613</v>
      </c>
      <c r="D505" s="26">
        <v>2272</v>
      </c>
      <c r="E505" s="25" t="s">
        <v>1485</v>
      </c>
      <c r="F505" s="25" t="s">
        <v>1476</v>
      </c>
    </row>
    <row r="506" spans="1:6" ht="15" customHeight="1" x14ac:dyDescent="0.25">
      <c r="A506" s="25" t="s">
        <v>1615</v>
      </c>
      <c r="B506" s="25" t="s">
        <v>1614</v>
      </c>
      <c r="C506" s="25" t="s">
        <v>1615</v>
      </c>
      <c r="D506" s="26">
        <v>2284</v>
      </c>
      <c r="E506" s="25" t="s">
        <v>1485</v>
      </c>
      <c r="F506" s="25" t="s">
        <v>1476</v>
      </c>
    </row>
    <row r="507" spans="1:6" ht="15" customHeight="1" x14ac:dyDescent="0.25">
      <c r="A507" s="25" t="s">
        <v>1617</v>
      </c>
      <c r="B507" s="25" t="s">
        <v>1616</v>
      </c>
      <c r="C507" s="25" t="s">
        <v>1617</v>
      </c>
      <c r="D507" s="26">
        <v>2273</v>
      </c>
      <c r="E507" s="25" t="s">
        <v>1485</v>
      </c>
      <c r="F507" s="25" t="s">
        <v>1476</v>
      </c>
    </row>
    <row r="508" spans="1:6" ht="15" customHeight="1" x14ac:dyDescent="0.25">
      <c r="A508" s="25" t="s">
        <v>1619</v>
      </c>
      <c r="B508" s="25" t="s">
        <v>1618</v>
      </c>
      <c r="C508" s="25" t="s">
        <v>1619</v>
      </c>
      <c r="D508" s="26">
        <v>2274</v>
      </c>
      <c r="E508" s="25" t="s">
        <v>1485</v>
      </c>
      <c r="F508" s="25" t="s">
        <v>1476</v>
      </c>
    </row>
    <row r="509" spans="1:6" ht="15" customHeight="1" x14ac:dyDescent="0.25">
      <c r="A509" s="25" t="s">
        <v>1621</v>
      </c>
      <c r="B509" s="25" t="s">
        <v>1620</v>
      </c>
      <c r="C509" s="25" t="s">
        <v>1621</v>
      </c>
      <c r="D509" s="26">
        <v>2285</v>
      </c>
      <c r="E509" s="25" t="s">
        <v>1485</v>
      </c>
      <c r="F509" s="25" t="s">
        <v>1476</v>
      </c>
    </row>
    <row r="510" spans="1:6" ht="15" customHeight="1" x14ac:dyDescent="0.25">
      <c r="A510" s="25" t="s">
        <v>1623</v>
      </c>
      <c r="B510" s="25" t="s">
        <v>1622</v>
      </c>
      <c r="C510" s="25" t="s">
        <v>1623</v>
      </c>
      <c r="D510" s="26">
        <v>2276</v>
      </c>
      <c r="E510" s="25" t="s">
        <v>1485</v>
      </c>
      <c r="F510" s="25" t="s">
        <v>1476</v>
      </c>
    </row>
    <row r="511" spans="1:6" ht="15" customHeight="1" x14ac:dyDescent="0.25">
      <c r="A511" s="25" t="s">
        <v>1624</v>
      </c>
      <c r="B511" s="31" t="s">
        <v>592</v>
      </c>
      <c r="C511" s="25" t="s">
        <v>1624</v>
      </c>
      <c r="D511" s="26">
        <v>2287</v>
      </c>
      <c r="E511" s="25" t="s">
        <v>1485</v>
      </c>
      <c r="F511" s="25" t="s">
        <v>1476</v>
      </c>
    </row>
    <row r="512" spans="1:6" ht="15" customHeight="1" x14ac:dyDescent="0.25">
      <c r="A512" s="25" t="s">
        <v>1626</v>
      </c>
      <c r="B512" s="25" t="s">
        <v>1625</v>
      </c>
      <c r="C512" s="25" t="s">
        <v>1626</v>
      </c>
      <c r="D512" s="26">
        <v>2281</v>
      </c>
      <c r="E512" s="25" t="s">
        <v>1485</v>
      </c>
      <c r="F512" s="25" t="s">
        <v>1476</v>
      </c>
    </row>
    <row r="513" spans="1:6" ht="15" customHeight="1" x14ac:dyDescent="0.25">
      <c r="A513" s="25" t="s">
        <v>1628</v>
      </c>
      <c r="B513" s="25" t="s">
        <v>1627</v>
      </c>
      <c r="C513" s="25" t="s">
        <v>1628</v>
      </c>
      <c r="D513" s="26">
        <v>2279</v>
      </c>
      <c r="E513" s="25" t="s">
        <v>1485</v>
      </c>
      <c r="F513" s="25" t="s">
        <v>1476</v>
      </c>
    </row>
    <row r="514" spans="1:6" ht="15" customHeight="1" x14ac:dyDescent="0.25">
      <c r="A514" s="25" t="s">
        <v>1630</v>
      </c>
      <c r="B514" s="25" t="s">
        <v>1629</v>
      </c>
      <c r="C514" s="25" t="s">
        <v>1630</v>
      </c>
      <c r="D514" s="26">
        <v>2280</v>
      </c>
      <c r="E514" s="25" t="s">
        <v>1485</v>
      </c>
      <c r="F514" s="25" t="s">
        <v>1476</v>
      </c>
    </row>
    <row r="515" spans="1:6" ht="15" customHeight="1" x14ac:dyDescent="0.25">
      <c r="A515" s="25" t="s">
        <v>1632</v>
      </c>
      <c r="B515" s="25" t="s">
        <v>1631</v>
      </c>
      <c r="C515" s="25" t="s">
        <v>1632</v>
      </c>
      <c r="D515" s="26">
        <v>2283</v>
      </c>
      <c r="E515" s="25" t="s">
        <v>1485</v>
      </c>
      <c r="F515" s="25" t="s">
        <v>1476</v>
      </c>
    </row>
    <row r="516" spans="1:6" ht="15" customHeight="1" x14ac:dyDescent="0.25">
      <c r="A516" s="25" t="s">
        <v>1634</v>
      </c>
      <c r="B516" s="25" t="s">
        <v>1633</v>
      </c>
      <c r="C516" s="25" t="s">
        <v>1634</v>
      </c>
      <c r="D516" s="26">
        <v>2675</v>
      </c>
      <c r="E516" s="25" t="s">
        <v>1635</v>
      </c>
      <c r="F516" s="25" t="s">
        <v>1193</v>
      </c>
    </row>
    <row r="517" spans="1:6" ht="18.95" customHeight="1" x14ac:dyDescent="0.25">
      <c r="A517" s="25" t="s">
        <v>1637</v>
      </c>
      <c r="B517" s="25" t="s">
        <v>1636</v>
      </c>
      <c r="C517" s="25" t="s">
        <v>1637</v>
      </c>
      <c r="D517" s="29" t="s">
        <v>1638</v>
      </c>
      <c r="E517" s="25" t="s">
        <v>1635</v>
      </c>
      <c r="F517" s="25" t="s">
        <v>1193</v>
      </c>
    </row>
    <row r="518" spans="1:6" ht="15" customHeight="1" x14ac:dyDescent="0.25">
      <c r="A518" s="25" t="s">
        <v>1640</v>
      </c>
      <c r="B518" s="25" t="s">
        <v>1639</v>
      </c>
      <c r="C518" s="25" t="s">
        <v>1640</v>
      </c>
      <c r="D518" s="26">
        <v>2676</v>
      </c>
      <c r="E518" s="25" t="s">
        <v>1635</v>
      </c>
      <c r="F518" s="25" t="s">
        <v>1193</v>
      </c>
    </row>
    <row r="519" spans="1:6" ht="15" customHeight="1" x14ac:dyDescent="0.25">
      <c r="A519" s="25" t="s">
        <v>1642</v>
      </c>
      <c r="B519" s="25" t="s">
        <v>1641</v>
      </c>
      <c r="C519" s="25" t="s">
        <v>1642</v>
      </c>
      <c r="D519" s="26">
        <v>2677</v>
      </c>
      <c r="E519" s="25" t="s">
        <v>1635</v>
      </c>
      <c r="F519" s="25" t="s">
        <v>1193</v>
      </c>
    </row>
    <row r="520" spans="1:6" ht="15" customHeight="1" x14ac:dyDescent="0.25">
      <c r="A520" s="25" t="s">
        <v>1644</v>
      </c>
      <c r="B520" s="25" t="s">
        <v>1643</v>
      </c>
      <c r="C520" s="25" t="s">
        <v>1644</v>
      </c>
      <c r="D520" s="26">
        <v>2813</v>
      </c>
      <c r="E520" s="25" t="s">
        <v>1635</v>
      </c>
      <c r="F520" s="25" t="s">
        <v>1193</v>
      </c>
    </row>
    <row r="521" spans="1:6" ht="15" customHeight="1" x14ac:dyDescent="0.25">
      <c r="A521" s="25" t="s">
        <v>1646</v>
      </c>
      <c r="B521" s="25" t="s">
        <v>1645</v>
      </c>
      <c r="C521" s="25" t="s">
        <v>1646</v>
      </c>
      <c r="D521" s="26">
        <v>2691</v>
      </c>
      <c r="E521" s="25" t="s">
        <v>1635</v>
      </c>
      <c r="F521" s="25" t="s">
        <v>1193</v>
      </c>
    </row>
    <row r="522" spans="1:6" ht="15" customHeight="1" x14ac:dyDescent="0.25">
      <c r="A522" s="25" t="s">
        <v>1648</v>
      </c>
      <c r="B522" s="25" t="s">
        <v>1647</v>
      </c>
      <c r="C522" s="25" t="s">
        <v>1648</v>
      </c>
      <c r="D522" s="26">
        <v>2693</v>
      </c>
      <c r="E522" s="25" t="s">
        <v>1635</v>
      </c>
      <c r="F522" s="25" t="s">
        <v>1193</v>
      </c>
    </row>
    <row r="523" spans="1:6" ht="15" customHeight="1" x14ac:dyDescent="0.25">
      <c r="A523" s="25" t="s">
        <v>1650</v>
      </c>
      <c r="B523" s="25" t="s">
        <v>1649</v>
      </c>
      <c r="C523" s="25" t="s">
        <v>1650</v>
      </c>
      <c r="D523" s="26">
        <v>2727</v>
      </c>
      <c r="E523" s="25" t="s">
        <v>1635</v>
      </c>
      <c r="F523" s="25" t="s">
        <v>1193</v>
      </c>
    </row>
    <row r="524" spans="1:6" ht="15" customHeight="1" x14ac:dyDescent="0.25">
      <c r="A524" s="25" t="s">
        <v>1652</v>
      </c>
      <c r="B524" s="25" t="s">
        <v>1651</v>
      </c>
      <c r="C524" s="25" t="s">
        <v>1652</v>
      </c>
      <c r="D524" s="26">
        <v>2734</v>
      </c>
      <c r="E524" s="25" t="s">
        <v>1635</v>
      </c>
      <c r="F524" s="25" t="s">
        <v>1193</v>
      </c>
    </row>
    <row r="525" spans="1:6" ht="15" customHeight="1" x14ac:dyDescent="0.25">
      <c r="A525" s="25" t="s">
        <v>1653</v>
      </c>
      <c r="B525" s="31" t="s">
        <v>1823</v>
      </c>
      <c r="C525" s="25" t="s">
        <v>1653</v>
      </c>
      <c r="D525" s="26">
        <v>2640</v>
      </c>
      <c r="E525" s="25" t="s">
        <v>1654</v>
      </c>
      <c r="F525" s="25" t="s">
        <v>1193</v>
      </c>
    </row>
    <row r="526" spans="1:6" ht="15" customHeight="1" x14ac:dyDescent="0.25">
      <c r="A526" s="25" t="s">
        <v>1656</v>
      </c>
      <c r="B526" s="25" t="s">
        <v>1655</v>
      </c>
      <c r="C526" s="25" t="s">
        <v>1656</v>
      </c>
      <c r="D526" s="26">
        <v>2804</v>
      </c>
      <c r="E526" s="25" t="s">
        <v>1654</v>
      </c>
      <c r="F526" s="25" t="s">
        <v>1193</v>
      </c>
    </row>
    <row r="527" spans="1:6" ht="15" customHeight="1" x14ac:dyDescent="0.25">
      <c r="A527" s="25" t="s">
        <v>1658</v>
      </c>
      <c r="B527" s="25" t="s">
        <v>1657</v>
      </c>
      <c r="C527" s="25" t="s">
        <v>1658</v>
      </c>
      <c r="D527" s="26">
        <v>2641</v>
      </c>
      <c r="E527" s="25" t="s">
        <v>1654</v>
      </c>
      <c r="F527" s="25" t="s">
        <v>1193</v>
      </c>
    </row>
    <row r="528" spans="1:6" ht="15" customHeight="1" x14ac:dyDescent="0.25">
      <c r="A528" s="25" t="s">
        <v>1660</v>
      </c>
      <c r="B528" s="25" t="s">
        <v>1659</v>
      </c>
      <c r="C528" s="25" t="s">
        <v>1660</v>
      </c>
      <c r="D528" s="26">
        <v>2615</v>
      </c>
      <c r="E528" s="25" t="s">
        <v>1654</v>
      </c>
      <c r="F528" s="25" t="s">
        <v>1193</v>
      </c>
    </row>
    <row r="529" spans="1:6" ht="15" customHeight="1" x14ac:dyDescent="0.25">
      <c r="A529" s="25" t="s">
        <v>1662</v>
      </c>
      <c r="B529" s="25" t="s">
        <v>1661</v>
      </c>
      <c r="C529" s="25" t="s">
        <v>1662</v>
      </c>
      <c r="D529" s="26">
        <v>2642</v>
      </c>
      <c r="E529" s="25" t="s">
        <v>1654</v>
      </c>
      <c r="F529" s="25" t="s">
        <v>1193</v>
      </c>
    </row>
    <row r="530" spans="1:6" ht="15" customHeight="1" x14ac:dyDescent="0.25">
      <c r="A530" s="25" t="s">
        <v>1663</v>
      </c>
      <c r="B530" s="31" t="s">
        <v>591</v>
      </c>
      <c r="C530" s="25" t="s">
        <v>1663</v>
      </c>
      <c r="D530" s="26">
        <v>2650</v>
      </c>
      <c r="E530" s="25" t="s">
        <v>1654</v>
      </c>
      <c r="F530" s="25" t="s">
        <v>1193</v>
      </c>
    </row>
    <row r="531" spans="1:6" ht="15" customHeight="1" x14ac:dyDescent="0.25">
      <c r="A531" s="25" t="s">
        <v>1665</v>
      </c>
      <c r="B531" s="25" t="s">
        <v>1664</v>
      </c>
      <c r="C531" s="25" t="s">
        <v>1665</v>
      </c>
      <c r="D531" s="26">
        <v>2680</v>
      </c>
      <c r="E531" s="25" t="s">
        <v>1654</v>
      </c>
      <c r="F531" s="25" t="s">
        <v>1193</v>
      </c>
    </row>
    <row r="532" spans="1:6" ht="15" customHeight="1" x14ac:dyDescent="0.25">
      <c r="A532" s="25" t="s">
        <v>1666</v>
      </c>
      <c r="B532" s="31" t="s">
        <v>590</v>
      </c>
      <c r="C532" s="25" t="s">
        <v>1666</v>
      </c>
      <c r="D532" s="26">
        <v>2681</v>
      </c>
      <c r="E532" s="25" t="s">
        <v>1654</v>
      </c>
      <c r="F532" s="25" t="s">
        <v>1193</v>
      </c>
    </row>
    <row r="533" spans="1:6" ht="15" customHeight="1" x14ac:dyDescent="0.25">
      <c r="A533" s="25" t="s">
        <v>1668</v>
      </c>
      <c r="B533" s="25" t="s">
        <v>1667</v>
      </c>
      <c r="C533" s="25" t="s">
        <v>1668</v>
      </c>
      <c r="D533" s="26">
        <v>2694</v>
      </c>
      <c r="E533" s="25" t="s">
        <v>1654</v>
      </c>
      <c r="F533" s="25" t="s">
        <v>1193</v>
      </c>
    </row>
    <row r="534" spans="1:6" ht="15" customHeight="1" x14ac:dyDescent="0.25">
      <c r="A534" s="25" t="s">
        <v>1670</v>
      </c>
      <c r="B534" s="25" t="s">
        <v>1669</v>
      </c>
      <c r="C534" s="25" t="s">
        <v>1670</v>
      </c>
      <c r="D534" s="26">
        <v>2690</v>
      </c>
      <c r="E534" s="25" t="s">
        <v>1654</v>
      </c>
      <c r="F534" s="25" t="s">
        <v>1193</v>
      </c>
    </row>
    <row r="535" spans="1:6" ht="15" customHeight="1" x14ac:dyDescent="0.25">
      <c r="A535" s="25" t="s">
        <v>1672</v>
      </c>
      <c r="B535" s="25" t="s">
        <v>1671</v>
      </c>
      <c r="C535" s="25" t="s">
        <v>1672</v>
      </c>
      <c r="D535" s="26">
        <v>2814</v>
      </c>
      <c r="E535" s="25" t="s">
        <v>1654</v>
      </c>
      <c r="F535" s="25" t="s">
        <v>1193</v>
      </c>
    </row>
    <row r="536" spans="1:6" ht="15" customHeight="1" x14ac:dyDescent="0.25">
      <c r="A536" s="25" t="s">
        <v>1674</v>
      </c>
      <c r="B536" s="25" t="s">
        <v>1673</v>
      </c>
      <c r="C536" s="25" t="s">
        <v>1674</v>
      </c>
      <c r="D536" s="26">
        <v>2692</v>
      </c>
      <c r="E536" s="25" t="s">
        <v>1654</v>
      </c>
      <c r="F536" s="25" t="s">
        <v>1193</v>
      </c>
    </row>
    <row r="537" spans="1:6" ht="15" customHeight="1" x14ac:dyDescent="0.25">
      <c r="A537" s="25" t="s">
        <v>1676</v>
      </c>
      <c r="B537" s="25" t="s">
        <v>1675</v>
      </c>
      <c r="C537" s="25" t="s">
        <v>1676</v>
      </c>
      <c r="D537" s="26">
        <v>2697</v>
      </c>
      <c r="E537" s="25" t="s">
        <v>1654</v>
      </c>
      <c r="F537" s="25" t="s">
        <v>1193</v>
      </c>
    </row>
    <row r="538" spans="1:6" ht="15" customHeight="1" x14ac:dyDescent="0.25">
      <c r="A538" s="25" t="s">
        <v>1678</v>
      </c>
      <c r="B538" s="25" t="s">
        <v>1677</v>
      </c>
      <c r="C538" s="25" t="s">
        <v>1678</v>
      </c>
      <c r="D538" s="26">
        <v>2698</v>
      </c>
      <c r="E538" s="25" t="s">
        <v>1654</v>
      </c>
      <c r="F538" s="25" t="s">
        <v>1193</v>
      </c>
    </row>
    <row r="539" spans="1:6" ht="15" customHeight="1" x14ac:dyDescent="0.25">
      <c r="A539" s="25" t="s">
        <v>1680</v>
      </c>
      <c r="B539" s="25" t="s">
        <v>1679</v>
      </c>
      <c r="C539" s="25" t="s">
        <v>1680</v>
      </c>
      <c r="D539" s="26">
        <v>2722</v>
      </c>
      <c r="E539" s="25" t="s">
        <v>1654</v>
      </c>
      <c r="F539" s="25" t="s">
        <v>1193</v>
      </c>
    </row>
    <row r="540" spans="1:6" ht="15" customHeight="1" x14ac:dyDescent="0.25">
      <c r="A540" s="25" t="s">
        <v>1682</v>
      </c>
      <c r="B540" s="25" t="s">
        <v>1681</v>
      </c>
      <c r="C540" s="25" t="s">
        <v>1682</v>
      </c>
      <c r="D540" s="26">
        <v>2689</v>
      </c>
      <c r="E540" s="25" t="s">
        <v>1683</v>
      </c>
      <c r="F540" s="25" t="s">
        <v>1193</v>
      </c>
    </row>
    <row r="541" spans="1:6" ht="15" customHeight="1" x14ac:dyDescent="0.25">
      <c r="A541" s="25" t="s">
        <v>1685</v>
      </c>
      <c r="B541" s="25" t="s">
        <v>1684</v>
      </c>
      <c r="C541" s="25" t="s">
        <v>1685</v>
      </c>
      <c r="D541" s="26">
        <v>2688</v>
      </c>
      <c r="E541" s="25" t="s">
        <v>1683</v>
      </c>
      <c r="F541" s="25" t="s">
        <v>1193</v>
      </c>
    </row>
    <row r="542" spans="1:6" ht="15" customHeight="1" x14ac:dyDescent="0.25">
      <c r="A542" s="25" t="s">
        <v>1687</v>
      </c>
      <c r="B542" s="25" t="s">
        <v>1686</v>
      </c>
      <c r="C542" s="25" t="s">
        <v>1687</v>
      </c>
      <c r="D542" s="26">
        <v>2699</v>
      </c>
      <c r="E542" s="25" t="s">
        <v>1683</v>
      </c>
      <c r="F542" s="25" t="s">
        <v>1193</v>
      </c>
    </row>
    <row r="543" spans="1:6" ht="15" customHeight="1" x14ac:dyDescent="0.25">
      <c r="A543" s="25" t="s">
        <v>1689</v>
      </c>
      <c r="B543" s="25" t="s">
        <v>1688</v>
      </c>
      <c r="C543" s="25" t="s">
        <v>1689</v>
      </c>
      <c r="D543" s="26">
        <v>2723</v>
      </c>
      <c r="E543" s="25" t="s">
        <v>1683</v>
      </c>
      <c r="F543" s="25" t="s">
        <v>1193</v>
      </c>
    </row>
    <row r="544" spans="1:6" ht="21.75" customHeight="1" x14ac:dyDescent="0.25">
      <c r="B544" s="32" t="s">
        <v>1690</v>
      </c>
      <c r="C544" s="33"/>
      <c r="D544" s="34"/>
      <c r="E544" s="33"/>
      <c r="F544" s="33"/>
    </row>
    <row r="545" spans="2:6" ht="29.1" customHeight="1" x14ac:dyDescent="0.25">
      <c r="B545" s="43" t="s">
        <v>1691</v>
      </c>
      <c r="C545" s="25" t="s">
        <v>1692</v>
      </c>
      <c r="D545" s="29" t="s">
        <v>1693</v>
      </c>
      <c r="E545" s="43" t="s">
        <v>1694</v>
      </c>
      <c r="F545" s="35"/>
    </row>
    <row r="546" spans="2:6" ht="29.1" customHeight="1" x14ac:dyDescent="0.25">
      <c r="B546" s="43" t="s">
        <v>1695</v>
      </c>
      <c r="C546" s="43" t="s">
        <v>1696</v>
      </c>
      <c r="D546" s="29" t="s">
        <v>1697</v>
      </c>
      <c r="E546" s="43" t="s">
        <v>1698</v>
      </c>
      <c r="F546" s="35"/>
    </row>
    <row r="547" spans="2:6" ht="29.1" customHeight="1" x14ac:dyDescent="0.25">
      <c r="B547" s="25" t="s">
        <v>1699</v>
      </c>
      <c r="C547" s="43" t="s">
        <v>1700</v>
      </c>
      <c r="D547" s="29" t="s">
        <v>1701</v>
      </c>
      <c r="E547" s="25" t="s">
        <v>1702</v>
      </c>
      <c r="F547" s="35"/>
    </row>
    <row r="548" spans="2:6" ht="29.1" customHeight="1" x14ac:dyDescent="0.25">
      <c r="B548" s="25" t="s">
        <v>1703</v>
      </c>
      <c r="C548" s="25" t="s">
        <v>1704</v>
      </c>
      <c r="D548" s="29" t="s">
        <v>1705</v>
      </c>
      <c r="E548" s="25" t="s">
        <v>1706</v>
      </c>
      <c r="F548" s="35"/>
    </row>
    <row r="549" spans="2:6" ht="29.1" customHeight="1" x14ac:dyDescent="0.25">
      <c r="B549" s="25" t="s">
        <v>1707</v>
      </c>
      <c r="C549" s="25" t="s">
        <v>1708</v>
      </c>
      <c r="D549" s="29" t="s">
        <v>1709</v>
      </c>
      <c r="E549" s="25" t="s">
        <v>1710</v>
      </c>
      <c r="F549" s="35"/>
    </row>
    <row r="550" spans="2:6" ht="29.1" customHeight="1" x14ac:dyDescent="0.25">
      <c r="B550" s="25" t="s">
        <v>1711</v>
      </c>
      <c r="C550" s="25" t="s">
        <v>1712</v>
      </c>
      <c r="D550" s="29" t="s">
        <v>1713</v>
      </c>
      <c r="E550" s="25" t="s">
        <v>1714</v>
      </c>
      <c r="F550" s="35"/>
    </row>
    <row r="551" spans="2:6" ht="29.1" customHeight="1" x14ac:dyDescent="0.25">
      <c r="B551" s="43" t="s">
        <v>1715</v>
      </c>
      <c r="C551" s="25" t="s">
        <v>1716</v>
      </c>
      <c r="D551" s="29" t="s">
        <v>1717</v>
      </c>
      <c r="E551" s="25" t="s">
        <v>1718</v>
      </c>
      <c r="F551" s="35"/>
    </row>
    <row r="552" spans="2:6" ht="29.1" customHeight="1" x14ac:dyDescent="0.25">
      <c r="B552" s="25" t="s">
        <v>1719</v>
      </c>
      <c r="C552" s="25" t="s">
        <v>1720</v>
      </c>
      <c r="D552" s="29" t="s">
        <v>1721</v>
      </c>
      <c r="E552" s="25" t="s">
        <v>1722</v>
      </c>
      <c r="F552" s="35"/>
    </row>
    <row r="553" spans="2:6" ht="29.1" customHeight="1" x14ac:dyDescent="0.25">
      <c r="B553" s="25" t="s">
        <v>1723</v>
      </c>
      <c r="C553" s="25" t="s">
        <v>1724</v>
      </c>
      <c r="D553" s="29" t="s">
        <v>1725</v>
      </c>
      <c r="E553" s="25" t="s">
        <v>1726</v>
      </c>
      <c r="F553" s="35"/>
    </row>
    <row r="554" spans="2:6" ht="29.1" customHeight="1" x14ac:dyDescent="0.25">
      <c r="B554" s="25" t="s">
        <v>1727</v>
      </c>
      <c r="C554" s="25" t="s">
        <v>1728</v>
      </c>
      <c r="D554" s="29" t="s">
        <v>1729</v>
      </c>
      <c r="E554" s="25" t="s">
        <v>1730</v>
      </c>
      <c r="F554" s="35"/>
    </row>
    <row r="555" spans="2:6" ht="21.75" customHeight="1" x14ac:dyDescent="0.25">
      <c r="B555" s="43" t="s">
        <v>1731</v>
      </c>
      <c r="C555" s="35"/>
      <c r="D555" s="36"/>
      <c r="E555" s="35"/>
      <c r="F555" s="35"/>
    </row>
    <row r="556" spans="2:6" ht="12" customHeight="1" x14ac:dyDescent="0.25">
      <c r="B556" s="19" t="s">
        <v>1732</v>
      </c>
    </row>
    <row r="557" spans="2:6" ht="12" customHeight="1" x14ac:dyDescent="0.25">
      <c r="B557" s="19" t="s">
        <v>1733</v>
      </c>
    </row>
    <row r="558" spans="2:6" ht="9.9499999999999993" customHeight="1" x14ac:dyDescent="0.25">
      <c r="B558" s="37"/>
      <c r="C558" s="38" t="s">
        <v>1734</v>
      </c>
      <c r="D558" s="38" t="s">
        <v>1735</v>
      </c>
      <c r="E558" s="39"/>
      <c r="F558" s="39"/>
    </row>
    <row r="559" spans="2:6" ht="9.9499999999999993" customHeight="1" x14ac:dyDescent="0.25">
      <c r="B559" s="37" t="s">
        <v>1736</v>
      </c>
      <c r="C559" s="40"/>
      <c r="D559" s="40"/>
      <c r="E559" s="40"/>
      <c r="F559" s="40"/>
    </row>
    <row r="560" spans="2:6" ht="9.9499999999999993" customHeight="1" x14ac:dyDescent="0.25">
      <c r="B560" s="37" t="s">
        <v>1737</v>
      </c>
      <c r="C560" s="37" t="s">
        <v>1738</v>
      </c>
      <c r="D560" s="37" t="s">
        <v>1739</v>
      </c>
      <c r="E560" s="40"/>
      <c r="F560" s="40"/>
    </row>
    <row r="561" spans="2:6" ht="9.9499999999999993" customHeight="1" x14ac:dyDescent="0.25">
      <c r="B561" s="37" t="s">
        <v>1740</v>
      </c>
      <c r="C561" s="37" t="s">
        <v>1741</v>
      </c>
      <c r="D561" s="37" t="s">
        <v>1742</v>
      </c>
      <c r="E561" s="40"/>
      <c r="F561" s="40"/>
    </row>
    <row r="562" spans="2:6" ht="9.9499999999999993" customHeight="1" x14ac:dyDescent="0.25">
      <c r="B562" s="37" t="s">
        <v>1743</v>
      </c>
      <c r="C562" s="37" t="s">
        <v>1744</v>
      </c>
      <c r="D562" s="37" t="s">
        <v>1745</v>
      </c>
      <c r="E562" s="40"/>
      <c r="F562" s="40"/>
    </row>
    <row r="563" spans="2:6" ht="9.9499999999999993" customHeight="1" x14ac:dyDescent="0.25">
      <c r="B563" s="37" t="s">
        <v>1746</v>
      </c>
      <c r="C563" s="37" t="s">
        <v>1747</v>
      </c>
      <c r="D563" s="37" t="s">
        <v>1748</v>
      </c>
      <c r="E563" s="40"/>
      <c r="F563" s="40"/>
    </row>
    <row r="564" spans="2:6" ht="9.9499999999999993" customHeight="1" x14ac:dyDescent="0.25">
      <c r="B564" s="37" t="s">
        <v>1749</v>
      </c>
      <c r="C564" s="37" t="s">
        <v>1750</v>
      </c>
      <c r="D564" s="37" t="s">
        <v>1751</v>
      </c>
      <c r="E564" s="40"/>
      <c r="F564" s="40"/>
    </row>
    <row r="565" spans="2:6" ht="9.9499999999999993" customHeight="1" x14ac:dyDescent="0.25">
      <c r="B565" s="37" t="s">
        <v>1752</v>
      </c>
      <c r="C565" s="37" t="s">
        <v>1753</v>
      </c>
      <c r="D565" s="37" t="s">
        <v>1754</v>
      </c>
      <c r="E565" s="40"/>
      <c r="F565" s="40"/>
    </row>
    <row r="566" spans="2:6" ht="9.9499999999999993" customHeight="1" x14ac:dyDescent="0.25">
      <c r="B566" s="37" t="s">
        <v>1755</v>
      </c>
      <c r="C566" s="37" t="s">
        <v>1756</v>
      </c>
      <c r="D566" s="37" t="s">
        <v>1757</v>
      </c>
      <c r="E566" s="40"/>
      <c r="F566" s="40"/>
    </row>
    <row r="567" spans="2:6" ht="9.9499999999999993" customHeight="1" x14ac:dyDescent="0.25">
      <c r="B567" s="37" t="s">
        <v>1758</v>
      </c>
      <c r="C567" s="37" t="s">
        <v>1759</v>
      </c>
      <c r="D567" s="37" t="s">
        <v>1760</v>
      </c>
      <c r="E567" s="40"/>
      <c r="F567" s="40"/>
    </row>
    <row r="568" spans="2:6" ht="9.9499999999999993" customHeight="1" x14ac:dyDescent="0.25">
      <c r="B568" s="37" t="s">
        <v>1761</v>
      </c>
      <c r="C568" s="37" t="s">
        <v>1762</v>
      </c>
      <c r="D568" s="37" t="s">
        <v>1763</v>
      </c>
      <c r="E568" s="40"/>
      <c r="F568" s="40"/>
    </row>
    <row r="569" spans="2:6" ht="9.9499999999999993" customHeight="1" x14ac:dyDescent="0.25">
      <c r="B569" s="37" t="s">
        <v>1764</v>
      </c>
      <c r="C569" s="37" t="s">
        <v>1765</v>
      </c>
      <c r="D569" s="37" t="s">
        <v>1766</v>
      </c>
      <c r="E569" s="40"/>
      <c r="F569" s="40"/>
    </row>
    <row r="570" spans="2:6" ht="9.9499999999999993" customHeight="1" x14ac:dyDescent="0.25">
      <c r="B570" s="37" t="s">
        <v>1767</v>
      </c>
      <c r="C570" s="37" t="s">
        <v>1768</v>
      </c>
      <c r="D570" s="37" t="s">
        <v>1769</v>
      </c>
      <c r="E570" s="40"/>
      <c r="F570" s="40"/>
    </row>
    <row r="571" spans="2:6" ht="9.9499999999999993" customHeight="1" x14ac:dyDescent="0.25">
      <c r="B571" s="37" t="s">
        <v>1770</v>
      </c>
      <c r="C571" s="40"/>
      <c r="D571" s="40"/>
      <c r="E571" s="40"/>
      <c r="F571" s="40"/>
    </row>
    <row r="572" spans="2:6" ht="9.9499999999999993" customHeight="1" x14ac:dyDescent="0.25">
      <c r="B572" s="37" t="s">
        <v>1771</v>
      </c>
      <c r="C572" s="37" t="s">
        <v>1772</v>
      </c>
      <c r="D572" s="37" t="s">
        <v>1773</v>
      </c>
      <c r="E572" s="40"/>
      <c r="F572" s="40"/>
    </row>
    <row r="573" spans="2:6" ht="9.9499999999999993" customHeight="1" x14ac:dyDescent="0.25">
      <c r="B573" s="37" t="s">
        <v>1774</v>
      </c>
      <c r="C573" s="37" t="s">
        <v>1775</v>
      </c>
      <c r="D573" s="37" t="s">
        <v>1776</v>
      </c>
      <c r="E573" s="40"/>
      <c r="F573" s="40"/>
    </row>
    <row r="574" spans="2:6" ht="9.9499999999999993" customHeight="1" x14ac:dyDescent="0.25">
      <c r="B574" s="37" t="s">
        <v>1777</v>
      </c>
      <c r="C574" s="37" t="s">
        <v>1778</v>
      </c>
      <c r="D574" s="37" t="s">
        <v>1779</v>
      </c>
      <c r="E574" s="40"/>
      <c r="F574" s="40"/>
    </row>
    <row r="575" spans="2:6" ht="18.95" customHeight="1" x14ac:dyDescent="0.25">
      <c r="B575" s="37" t="s">
        <v>1780</v>
      </c>
      <c r="C575" s="37" t="s">
        <v>1781</v>
      </c>
      <c r="D575" s="37" t="s">
        <v>1782</v>
      </c>
      <c r="E575" s="40"/>
      <c r="F575" s="40"/>
    </row>
    <row r="576" spans="2:6" ht="9.9499999999999993" customHeight="1" x14ac:dyDescent="0.25">
      <c r="B576" s="37" t="s">
        <v>1783</v>
      </c>
      <c r="C576" s="37" t="s">
        <v>1784</v>
      </c>
      <c r="D576" s="37" t="s">
        <v>1785</v>
      </c>
      <c r="E576" s="40"/>
      <c r="F576" s="40"/>
    </row>
    <row r="577" spans="2:6" ht="9.9499999999999993" customHeight="1" x14ac:dyDescent="0.25">
      <c r="B577" s="37" t="s">
        <v>1786</v>
      </c>
      <c r="C577" s="40"/>
      <c r="D577" s="40"/>
      <c r="E577" s="40"/>
      <c r="F577" s="40"/>
    </row>
    <row r="578" spans="2:6" ht="18.95" customHeight="1" x14ac:dyDescent="0.25">
      <c r="B578" s="37" t="s">
        <v>1787</v>
      </c>
      <c r="C578" s="37" t="s">
        <v>1788</v>
      </c>
      <c r="D578" s="37" t="s">
        <v>1789</v>
      </c>
      <c r="E578" s="40"/>
      <c r="F578" s="40"/>
    </row>
  </sheetData>
  <sortState ref="A103:F281">
    <sortCondition ref="A103"/>
  </sortState>
  <hyperlinks>
    <hyperlink ref="D560" r:id="rId1" display="http://www.ahs.org.au/"/>
    <hyperlink ref="D561" r:id="rId2" display="http://www.hawkesburyherps.com.au/"/>
    <hyperlink ref="D562" r:id="rId3" display="http://www.fats.org.au/"/>
    <hyperlink ref="D563" r:id="rId4" display="http://www.macherps.com/"/>
    <hyperlink ref="D564" r:id="rId5" display="http://www.nchg.org.au/"/>
    <hyperlink ref="D565" r:id="rId6" display="http://www.members.tripod.com/%7Esnakyo"/>
    <hyperlink ref="D567" r:id="rId7" display="http://www.riverinafrogandreptilesociety.org/"/>
    <hyperlink ref="D568" r:id="rId8" display="http://www.shoalhavenreptileclub.com/"/>
    <hyperlink ref="D569" r:id="rId9" display="http://www.users.hunterlink.net.au/%7Esofar"/>
    <hyperlink ref="D570" r:id="rId10" display="http://www.illawarrareptilesociety.com.au/"/>
    <hyperlink ref="C572" r:id="rId11" display="mailto:info@birdkeepers.com.au"/>
    <hyperlink ref="D572" r:id="rId12" display="http://www.birdkeepers.com.au/"/>
    <hyperlink ref="D573" r:id="rId13" display="http://www.aviculturalsocietynsw.org/"/>
    <hyperlink ref="D574" r:id="rId14" display="http://www.federationbirdclubs.org.au/"/>
    <hyperlink ref="D575" r:id="rId15" display="http://members.dodo.com.au/"/>
    <hyperlink ref="D576" r:id="rId16" display="http://www.pwsa.org.au/"/>
    <hyperlink ref="D578" r:id="rId17" display="http://www.australianmammals.org.au/"/>
  </hyperlinks>
  <pageMargins left="0.7" right="0.7" top="0.75" bottom="0.75" header="0.3" footer="0.3"/>
  <pageSetup paperSize="9"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
  <sheetViews>
    <sheetView workbookViewId="0">
      <selection activeCell="A33" sqref="A33"/>
    </sheetView>
  </sheetViews>
  <sheetFormatPr defaultRowHeight="15" x14ac:dyDescent="0.25"/>
  <cols>
    <col min="1" max="1" width="27" bestFit="1" customWidth="1"/>
    <col min="2" max="2" width="27" customWidth="1"/>
    <col min="3" max="3" width="20.85546875" bestFit="1" customWidth="1"/>
    <col min="4" max="4" width="19.28515625" bestFit="1" customWidth="1"/>
    <col min="5" max="5" width="24.7109375" bestFit="1" customWidth="1"/>
    <col min="6" max="6" width="25.7109375" bestFit="1" customWidth="1"/>
  </cols>
  <sheetData>
    <row r="1" spans="1:6" x14ac:dyDescent="0.25">
      <c r="A1" s="2" t="s">
        <v>473</v>
      </c>
      <c r="B1" s="2" t="s">
        <v>474</v>
      </c>
      <c r="C1" s="2" t="s">
        <v>475</v>
      </c>
      <c r="D1" s="2" t="s">
        <v>469</v>
      </c>
      <c r="E1" s="2" t="s">
        <v>476</v>
      </c>
      <c r="F1" s="2" t="s">
        <v>477</v>
      </c>
    </row>
    <row r="2" spans="1:6" x14ac:dyDescent="0.25">
      <c r="A2" s="3" t="s">
        <v>282</v>
      </c>
      <c r="B2" s="3"/>
      <c r="C2" s="4" t="s">
        <v>478</v>
      </c>
      <c r="D2" s="4" t="s">
        <v>479</v>
      </c>
      <c r="E2" s="5"/>
      <c r="F2" s="5"/>
    </row>
    <row r="3" spans="1:6" ht="30" x14ac:dyDescent="0.25">
      <c r="A3" s="6" t="s">
        <v>284</v>
      </c>
      <c r="B3" s="6"/>
      <c r="C3" s="7" t="s">
        <v>478</v>
      </c>
      <c r="D3" s="7" t="s">
        <v>479</v>
      </c>
      <c r="E3" s="8" t="s">
        <v>480</v>
      </c>
      <c r="F3" s="9" t="s">
        <v>481</v>
      </c>
    </row>
    <row r="4" spans="1:6" x14ac:dyDescent="0.25">
      <c r="A4" s="6" t="s">
        <v>420</v>
      </c>
      <c r="B4" s="6"/>
      <c r="C4" s="7" t="s">
        <v>482</v>
      </c>
      <c r="D4" s="7" t="s">
        <v>289</v>
      </c>
      <c r="E4" s="8" t="s">
        <v>483</v>
      </c>
      <c r="F4" s="8"/>
    </row>
    <row r="5" spans="1:6" x14ac:dyDescent="0.25">
      <c r="A5" s="3" t="s">
        <v>285</v>
      </c>
      <c r="B5" s="3"/>
      <c r="C5" s="4" t="s">
        <v>482</v>
      </c>
      <c r="D5" s="4" t="s">
        <v>289</v>
      </c>
      <c r="E5" s="5"/>
      <c r="F5" s="5"/>
    </row>
    <row r="6" spans="1:6" x14ac:dyDescent="0.25">
      <c r="A6" s="3" t="s">
        <v>286</v>
      </c>
      <c r="B6" s="3"/>
      <c r="C6" s="3" t="s">
        <v>255</v>
      </c>
      <c r="D6" s="3" t="s">
        <v>484</v>
      </c>
      <c r="E6" s="5"/>
      <c r="F6" s="5"/>
    </row>
    <row r="7" spans="1:6" x14ac:dyDescent="0.25">
      <c r="A7" s="3" t="s">
        <v>211</v>
      </c>
      <c r="B7" s="3"/>
      <c r="C7" s="3" t="s">
        <v>485</v>
      </c>
      <c r="D7" s="3" t="s">
        <v>485</v>
      </c>
      <c r="E7" s="5"/>
      <c r="F7" s="5"/>
    </row>
    <row r="8" spans="1:6" ht="30" x14ac:dyDescent="0.25">
      <c r="A8" s="6" t="s">
        <v>76</v>
      </c>
      <c r="B8" s="6"/>
      <c r="C8" s="7" t="s">
        <v>478</v>
      </c>
      <c r="D8" s="7" t="s">
        <v>479</v>
      </c>
      <c r="E8" s="8" t="s">
        <v>486</v>
      </c>
      <c r="F8" s="9" t="s">
        <v>487</v>
      </c>
    </row>
    <row r="9" spans="1:6" x14ac:dyDescent="0.25">
      <c r="A9" s="3" t="s">
        <v>289</v>
      </c>
      <c r="B9" s="3"/>
      <c r="C9" s="3"/>
      <c r="D9" s="4" t="s">
        <v>289</v>
      </c>
      <c r="E9" s="5"/>
      <c r="F9" s="5"/>
    </row>
    <row r="10" spans="1:6" x14ac:dyDescent="0.25">
      <c r="A10" s="6" t="s">
        <v>290</v>
      </c>
      <c r="B10" s="6"/>
      <c r="C10" s="6" t="s">
        <v>488</v>
      </c>
      <c r="D10" s="7" t="s">
        <v>289</v>
      </c>
      <c r="E10" s="8" t="s">
        <v>483</v>
      </c>
      <c r="F10" s="8" t="s">
        <v>489</v>
      </c>
    </row>
    <row r="11" spans="1:6" x14ac:dyDescent="0.25">
      <c r="A11" s="3" t="s">
        <v>179</v>
      </c>
      <c r="B11" s="3"/>
      <c r="C11" s="4" t="s">
        <v>490</v>
      </c>
      <c r="D11" s="4" t="s">
        <v>289</v>
      </c>
      <c r="E11" s="5"/>
      <c r="F11" s="5"/>
    </row>
    <row r="12" spans="1:6" x14ac:dyDescent="0.25">
      <c r="A12" s="3" t="s">
        <v>491</v>
      </c>
      <c r="B12" s="3"/>
      <c r="C12" s="3" t="s">
        <v>492</v>
      </c>
      <c r="D12" s="3" t="s">
        <v>492</v>
      </c>
      <c r="E12" s="5"/>
      <c r="F12" s="5"/>
    </row>
    <row r="13" spans="1:6" x14ac:dyDescent="0.25">
      <c r="A13" s="3" t="s">
        <v>291</v>
      </c>
      <c r="B13" s="3"/>
      <c r="C13" s="3" t="s">
        <v>493</v>
      </c>
      <c r="D13" s="4" t="s">
        <v>289</v>
      </c>
      <c r="E13" s="5"/>
      <c r="F13" s="5"/>
    </row>
    <row r="14" spans="1:6" x14ac:dyDescent="0.25">
      <c r="A14" s="3" t="s">
        <v>280</v>
      </c>
      <c r="B14" s="3"/>
      <c r="C14" s="3" t="s">
        <v>494</v>
      </c>
      <c r="D14" s="4" t="s">
        <v>289</v>
      </c>
      <c r="E14" s="5"/>
      <c r="F14" s="5"/>
    </row>
    <row r="15" spans="1:6" x14ac:dyDescent="0.25">
      <c r="A15" s="3" t="s">
        <v>65</v>
      </c>
      <c r="B15" s="3"/>
      <c r="C15" s="3" t="s">
        <v>482</v>
      </c>
      <c r="D15" s="4" t="s">
        <v>289</v>
      </c>
      <c r="E15" s="5"/>
      <c r="F15" s="5"/>
    </row>
    <row r="16" spans="1:6" x14ac:dyDescent="0.25">
      <c r="A16" s="3" t="s">
        <v>54</v>
      </c>
      <c r="B16" s="3"/>
      <c r="C16" s="3" t="s">
        <v>255</v>
      </c>
      <c r="D16" s="3" t="s">
        <v>484</v>
      </c>
      <c r="E16" s="5"/>
      <c r="F16" s="5"/>
    </row>
    <row r="17" spans="1:6" x14ac:dyDescent="0.25">
      <c r="A17" s="3" t="s">
        <v>292</v>
      </c>
      <c r="B17" s="3"/>
      <c r="C17" s="3" t="s">
        <v>255</v>
      </c>
      <c r="D17" s="3" t="s">
        <v>484</v>
      </c>
      <c r="E17" s="5"/>
      <c r="F17" s="5"/>
    </row>
    <row r="18" spans="1:6" x14ac:dyDescent="0.25">
      <c r="A18" s="3" t="s">
        <v>295</v>
      </c>
      <c r="B18" s="3"/>
      <c r="C18" s="4" t="s">
        <v>482</v>
      </c>
      <c r="D18" s="4" t="s">
        <v>289</v>
      </c>
      <c r="E18" s="5"/>
      <c r="F18" s="5"/>
    </row>
    <row r="19" spans="1:6" x14ac:dyDescent="0.25">
      <c r="A19" s="3" t="s">
        <v>203</v>
      </c>
      <c r="B19" s="3"/>
      <c r="C19" s="4" t="s">
        <v>495</v>
      </c>
      <c r="D19" s="4" t="s">
        <v>289</v>
      </c>
      <c r="E19" s="5"/>
      <c r="F19" s="5"/>
    </row>
    <row r="20" spans="1:6" x14ac:dyDescent="0.25">
      <c r="A20" s="3" t="s">
        <v>386</v>
      </c>
      <c r="B20" s="3"/>
      <c r="C20" s="3" t="s">
        <v>488</v>
      </c>
      <c r="D20" s="4" t="s">
        <v>289</v>
      </c>
      <c r="E20" s="5"/>
      <c r="F20" s="5"/>
    </row>
    <row r="21" spans="1:6" x14ac:dyDescent="0.25">
      <c r="A21" s="3" t="s">
        <v>425</v>
      </c>
      <c r="B21" s="3"/>
      <c r="C21" s="3" t="s">
        <v>495</v>
      </c>
      <c r="D21" s="4" t="s">
        <v>289</v>
      </c>
      <c r="E21" s="5"/>
      <c r="F21" s="5"/>
    </row>
    <row r="22" spans="1:6" x14ac:dyDescent="0.25">
      <c r="A22" s="3" t="s">
        <v>33</v>
      </c>
      <c r="B22" s="3"/>
      <c r="C22" s="4" t="s">
        <v>490</v>
      </c>
      <c r="D22" s="4" t="s">
        <v>289</v>
      </c>
      <c r="E22" s="5"/>
      <c r="F22" s="5"/>
    </row>
    <row r="23" spans="1:6" x14ac:dyDescent="0.25">
      <c r="A23" s="3" t="s">
        <v>298</v>
      </c>
      <c r="B23" s="3"/>
      <c r="C23" s="3" t="s">
        <v>255</v>
      </c>
      <c r="D23" s="3" t="s">
        <v>484</v>
      </c>
      <c r="E23" s="5"/>
      <c r="F23" s="5"/>
    </row>
    <row r="24" spans="1:6" x14ac:dyDescent="0.25">
      <c r="A24" s="3" t="s">
        <v>305</v>
      </c>
      <c r="B24" s="3"/>
      <c r="C24" s="4" t="s">
        <v>490</v>
      </c>
      <c r="D24" s="4" t="s">
        <v>289</v>
      </c>
      <c r="E24" s="5"/>
      <c r="F24" s="5"/>
    </row>
    <row r="25" spans="1:6" x14ac:dyDescent="0.25">
      <c r="A25" s="3" t="s">
        <v>307</v>
      </c>
      <c r="B25" s="3"/>
      <c r="C25" s="4" t="s">
        <v>490</v>
      </c>
      <c r="D25" s="4" t="s">
        <v>289</v>
      </c>
      <c r="E25" s="5"/>
      <c r="F25" s="5"/>
    </row>
    <row r="26" spans="1:6" x14ac:dyDescent="0.25">
      <c r="A26" s="3" t="s">
        <v>306</v>
      </c>
      <c r="B26" s="3"/>
      <c r="C26" s="3" t="s">
        <v>103</v>
      </c>
      <c r="D26" s="4" t="s">
        <v>479</v>
      </c>
      <c r="E26" s="5"/>
      <c r="F26" s="5"/>
    </row>
    <row r="27" spans="1:6" x14ac:dyDescent="0.25">
      <c r="A27" s="3" t="s">
        <v>172</v>
      </c>
      <c r="B27" s="3"/>
      <c r="C27" s="3" t="s">
        <v>488</v>
      </c>
      <c r="D27" s="4" t="s">
        <v>289</v>
      </c>
      <c r="E27" s="5"/>
      <c r="F27" s="5"/>
    </row>
    <row r="28" spans="1:6" x14ac:dyDescent="0.25">
      <c r="A28" s="3" t="s">
        <v>66</v>
      </c>
      <c r="B28" s="3"/>
      <c r="C28" s="3" t="s">
        <v>490</v>
      </c>
      <c r="D28" s="4" t="s">
        <v>337</v>
      </c>
      <c r="E28" s="5"/>
      <c r="F28" s="5"/>
    </row>
    <row r="29" spans="1:6" x14ac:dyDescent="0.25">
      <c r="A29" s="3" t="s">
        <v>309</v>
      </c>
      <c r="B29" s="3"/>
      <c r="C29" s="3" t="s">
        <v>490</v>
      </c>
      <c r="D29" s="4" t="s">
        <v>289</v>
      </c>
      <c r="E29" s="5"/>
      <c r="F29" s="5"/>
    </row>
    <row r="30" spans="1:6" x14ac:dyDescent="0.25">
      <c r="A30" s="3" t="s">
        <v>310</v>
      </c>
      <c r="B30" s="3"/>
      <c r="C30" s="3" t="s">
        <v>485</v>
      </c>
      <c r="D30" s="3" t="s">
        <v>485</v>
      </c>
      <c r="E30" s="5"/>
      <c r="F30" s="5"/>
    </row>
    <row r="31" spans="1:6" x14ac:dyDescent="0.25">
      <c r="A31" s="3" t="s">
        <v>32</v>
      </c>
      <c r="B31" s="3"/>
      <c r="C31" s="3" t="s">
        <v>255</v>
      </c>
      <c r="D31" s="3" t="s">
        <v>484</v>
      </c>
      <c r="E31" s="5"/>
      <c r="F31" s="5"/>
    </row>
    <row r="32" spans="1:6" x14ac:dyDescent="0.25">
      <c r="A32" s="3" t="s">
        <v>418</v>
      </c>
      <c r="B32" s="3"/>
      <c r="C32" s="3" t="s">
        <v>255</v>
      </c>
      <c r="D32" s="3" t="s">
        <v>484</v>
      </c>
      <c r="E32" s="5"/>
      <c r="F32" s="5"/>
    </row>
    <row r="33" spans="1:6" x14ac:dyDescent="0.25">
      <c r="A33" s="3" t="s">
        <v>311</v>
      </c>
      <c r="B33" s="3"/>
      <c r="C33" s="3" t="s">
        <v>485</v>
      </c>
      <c r="D33" s="3" t="s">
        <v>485</v>
      </c>
      <c r="E33" s="5"/>
      <c r="F33" s="5"/>
    </row>
    <row r="34" spans="1:6" x14ac:dyDescent="0.25">
      <c r="A34" s="3" t="s">
        <v>312</v>
      </c>
      <c r="B34" s="3"/>
      <c r="C34" s="4" t="s">
        <v>495</v>
      </c>
      <c r="D34" s="4" t="s">
        <v>289</v>
      </c>
      <c r="E34" s="5"/>
      <c r="F34" s="5"/>
    </row>
    <row r="35" spans="1:6" x14ac:dyDescent="0.25">
      <c r="A35" s="3" t="s">
        <v>74</v>
      </c>
      <c r="B35" s="3"/>
      <c r="C35" s="3" t="s">
        <v>255</v>
      </c>
      <c r="D35" s="3" t="s">
        <v>484</v>
      </c>
      <c r="E35" s="5"/>
      <c r="F35" s="5"/>
    </row>
    <row r="36" spans="1:6" x14ac:dyDescent="0.25">
      <c r="A36" s="3" t="s">
        <v>419</v>
      </c>
      <c r="B36" s="3"/>
      <c r="C36" s="3" t="s">
        <v>485</v>
      </c>
      <c r="D36" s="3" t="s">
        <v>485</v>
      </c>
      <c r="E36" s="5"/>
      <c r="F36" s="5"/>
    </row>
    <row r="37" spans="1:6" x14ac:dyDescent="0.25">
      <c r="A37" s="3" t="s">
        <v>313</v>
      </c>
      <c r="B37" s="3"/>
      <c r="C37" s="3" t="s">
        <v>488</v>
      </c>
      <c r="D37" s="4" t="s">
        <v>289</v>
      </c>
      <c r="E37" s="5"/>
      <c r="F37" s="5"/>
    </row>
    <row r="38" spans="1:6" x14ac:dyDescent="0.25">
      <c r="A38" s="3" t="s">
        <v>17</v>
      </c>
      <c r="B38" s="3"/>
      <c r="C38" s="3" t="s">
        <v>488</v>
      </c>
      <c r="D38" s="4" t="s">
        <v>289</v>
      </c>
      <c r="E38" s="5"/>
      <c r="F38" s="5"/>
    </row>
    <row r="39" spans="1:6" x14ac:dyDescent="0.25">
      <c r="A39" s="3" t="s">
        <v>316</v>
      </c>
      <c r="B39" s="3"/>
      <c r="C39" s="3" t="s">
        <v>496</v>
      </c>
      <c r="D39" s="4" t="s">
        <v>289</v>
      </c>
      <c r="E39" s="5"/>
      <c r="F39" s="5"/>
    </row>
    <row r="40" spans="1:6" x14ac:dyDescent="0.25">
      <c r="A40" s="3" t="s">
        <v>276</v>
      </c>
      <c r="B40" s="3"/>
      <c r="C40" s="3" t="s">
        <v>255</v>
      </c>
      <c r="D40" s="3" t="s">
        <v>484</v>
      </c>
      <c r="E40" s="5"/>
      <c r="F40" s="5"/>
    </row>
    <row r="41" spans="1:6" x14ac:dyDescent="0.25">
      <c r="A41" s="3" t="s">
        <v>429</v>
      </c>
      <c r="B41" s="3"/>
      <c r="C41" s="3" t="s">
        <v>485</v>
      </c>
      <c r="D41" s="3" t="s">
        <v>485</v>
      </c>
      <c r="E41" s="5"/>
      <c r="F41" s="5"/>
    </row>
    <row r="42" spans="1:6" x14ac:dyDescent="0.25">
      <c r="A42" s="3" t="s">
        <v>317</v>
      </c>
      <c r="B42" s="3"/>
      <c r="C42" s="3" t="s">
        <v>493</v>
      </c>
      <c r="D42" s="4" t="s">
        <v>289</v>
      </c>
      <c r="E42" s="5"/>
      <c r="F42" s="5"/>
    </row>
    <row r="43" spans="1:6" x14ac:dyDescent="0.25">
      <c r="A43" s="3" t="s">
        <v>318</v>
      </c>
      <c r="B43" s="3"/>
      <c r="C43" s="4" t="s">
        <v>488</v>
      </c>
      <c r="D43" s="4" t="s">
        <v>289</v>
      </c>
      <c r="E43" s="5"/>
      <c r="F43" s="5"/>
    </row>
    <row r="44" spans="1:6" x14ac:dyDescent="0.25">
      <c r="A44" s="3" t="s">
        <v>319</v>
      </c>
      <c r="B44" s="3"/>
      <c r="C44" s="3" t="s">
        <v>488</v>
      </c>
      <c r="D44" s="4" t="s">
        <v>289</v>
      </c>
      <c r="E44" s="5"/>
      <c r="F44" s="5"/>
    </row>
    <row r="45" spans="1:6" x14ac:dyDescent="0.25">
      <c r="A45" s="3" t="s">
        <v>202</v>
      </c>
      <c r="B45" s="3"/>
      <c r="C45" s="3" t="s">
        <v>255</v>
      </c>
      <c r="D45" s="3" t="s">
        <v>484</v>
      </c>
      <c r="E45" s="5"/>
      <c r="F45" s="5"/>
    </row>
    <row r="46" spans="1:6" x14ac:dyDescent="0.25">
      <c r="A46" s="3" t="s">
        <v>320</v>
      </c>
      <c r="B46" s="3"/>
      <c r="C46" s="3" t="s">
        <v>490</v>
      </c>
      <c r="D46" s="4" t="s">
        <v>289</v>
      </c>
      <c r="E46" s="5"/>
      <c r="F46" s="5"/>
    </row>
    <row r="47" spans="1:6" x14ac:dyDescent="0.25">
      <c r="A47" s="3" t="s">
        <v>68</v>
      </c>
      <c r="B47" s="3"/>
      <c r="C47" s="4" t="s">
        <v>490</v>
      </c>
      <c r="D47" s="4" t="s">
        <v>289</v>
      </c>
      <c r="E47" s="5"/>
      <c r="F47" s="5"/>
    </row>
    <row r="48" spans="1:6" x14ac:dyDescent="0.25">
      <c r="A48" s="3" t="s">
        <v>325</v>
      </c>
      <c r="B48" s="3"/>
      <c r="C48" s="4" t="s">
        <v>490</v>
      </c>
      <c r="D48" s="4" t="s">
        <v>289</v>
      </c>
      <c r="E48" s="5"/>
      <c r="F48" s="5"/>
    </row>
    <row r="49" spans="1:6" x14ac:dyDescent="0.25">
      <c r="A49" s="3" t="s">
        <v>6</v>
      </c>
      <c r="B49" s="3"/>
      <c r="C49" s="3" t="s">
        <v>493</v>
      </c>
      <c r="D49" s="4" t="s">
        <v>289</v>
      </c>
      <c r="E49" s="5"/>
      <c r="F49" s="5"/>
    </row>
    <row r="50" spans="1:6" x14ac:dyDescent="0.25">
      <c r="A50" s="3" t="s">
        <v>405</v>
      </c>
      <c r="B50" s="3"/>
      <c r="C50" s="3" t="s">
        <v>255</v>
      </c>
      <c r="D50" s="3" t="s">
        <v>484</v>
      </c>
      <c r="E50" s="5"/>
      <c r="F50" s="5"/>
    </row>
    <row r="51" spans="1:6" x14ac:dyDescent="0.25">
      <c r="A51" s="3" t="s">
        <v>326</v>
      </c>
      <c r="B51" s="3"/>
      <c r="C51" s="3" t="s">
        <v>485</v>
      </c>
      <c r="D51" s="3" t="s">
        <v>485</v>
      </c>
      <c r="E51" s="5"/>
      <c r="F51" s="5"/>
    </row>
    <row r="52" spans="1:6" x14ac:dyDescent="0.25">
      <c r="A52" s="3" t="s">
        <v>327</v>
      </c>
      <c r="B52" s="3"/>
      <c r="C52" s="3" t="s">
        <v>255</v>
      </c>
      <c r="D52" s="3" t="s">
        <v>484</v>
      </c>
      <c r="E52" s="5"/>
      <c r="F52" s="5"/>
    </row>
    <row r="53" spans="1:6" x14ac:dyDescent="0.25">
      <c r="A53" s="3" t="s">
        <v>329</v>
      </c>
      <c r="B53" s="3"/>
      <c r="C53" s="3" t="s">
        <v>485</v>
      </c>
      <c r="D53" s="3" t="s">
        <v>485</v>
      </c>
      <c r="E53" s="5"/>
      <c r="F53" s="5"/>
    </row>
    <row r="54" spans="1:6" x14ac:dyDescent="0.25">
      <c r="A54" s="3" t="s">
        <v>330</v>
      </c>
      <c r="B54" s="3"/>
      <c r="C54" s="4" t="s">
        <v>494</v>
      </c>
      <c r="D54" s="4" t="s">
        <v>289</v>
      </c>
      <c r="E54" s="5"/>
      <c r="F54" s="5"/>
    </row>
    <row r="55" spans="1:6" x14ac:dyDescent="0.25">
      <c r="A55" s="3" t="s">
        <v>331</v>
      </c>
      <c r="B55" s="3"/>
      <c r="C55" s="3" t="s">
        <v>485</v>
      </c>
      <c r="D55" s="3" t="s">
        <v>485</v>
      </c>
      <c r="E55" s="5"/>
      <c r="F55" s="5"/>
    </row>
    <row r="56" spans="1:6" ht="30" x14ac:dyDescent="0.25">
      <c r="A56" s="6" t="s">
        <v>332</v>
      </c>
      <c r="B56" s="6"/>
      <c r="C56" s="6" t="s">
        <v>488</v>
      </c>
      <c r="D56" s="7" t="s">
        <v>289</v>
      </c>
      <c r="E56" s="8" t="s">
        <v>483</v>
      </c>
      <c r="F56" s="9" t="s">
        <v>497</v>
      </c>
    </row>
    <row r="57" spans="1:6" x14ac:dyDescent="0.25">
      <c r="A57" s="6" t="s">
        <v>333</v>
      </c>
      <c r="B57" s="6"/>
      <c r="C57" s="6" t="s">
        <v>493</v>
      </c>
      <c r="D57" s="7" t="s">
        <v>289</v>
      </c>
      <c r="E57" s="8" t="s">
        <v>483</v>
      </c>
      <c r="F57" s="8" t="s">
        <v>498</v>
      </c>
    </row>
    <row r="58" spans="1:6" x14ac:dyDescent="0.25">
      <c r="A58" s="3" t="s">
        <v>334</v>
      </c>
      <c r="B58" s="3"/>
      <c r="C58" s="3" t="s">
        <v>493</v>
      </c>
      <c r="D58" s="4" t="s">
        <v>289</v>
      </c>
      <c r="E58" s="5"/>
      <c r="F58" s="5"/>
    </row>
    <row r="59" spans="1:6" x14ac:dyDescent="0.25">
      <c r="A59" s="6" t="s">
        <v>335</v>
      </c>
      <c r="B59" s="6"/>
      <c r="C59" s="6" t="s">
        <v>482</v>
      </c>
      <c r="D59" s="7" t="s">
        <v>289</v>
      </c>
      <c r="E59" s="8" t="s">
        <v>483</v>
      </c>
      <c r="F59" s="8" t="s">
        <v>499</v>
      </c>
    </row>
    <row r="60" spans="1:6" x14ac:dyDescent="0.25">
      <c r="A60" s="3" t="s">
        <v>190</v>
      </c>
      <c r="B60" s="3"/>
      <c r="C60" s="4" t="s">
        <v>478</v>
      </c>
      <c r="D60" s="4" t="s">
        <v>479</v>
      </c>
      <c r="E60" s="5"/>
      <c r="F60" s="5"/>
    </row>
    <row r="61" spans="1:6" x14ac:dyDescent="0.25">
      <c r="A61" s="3" t="s">
        <v>336</v>
      </c>
      <c r="B61" s="3"/>
      <c r="C61" s="3" t="s">
        <v>488</v>
      </c>
      <c r="D61" s="4" t="s">
        <v>289</v>
      </c>
      <c r="E61" s="5"/>
      <c r="F61" s="5"/>
    </row>
    <row r="62" spans="1:6" x14ac:dyDescent="0.25">
      <c r="A62" s="3" t="s">
        <v>343</v>
      </c>
      <c r="B62" s="3"/>
      <c r="C62" s="3" t="s">
        <v>500</v>
      </c>
      <c r="D62" s="4" t="s">
        <v>289</v>
      </c>
      <c r="E62" s="5"/>
      <c r="F62" s="5"/>
    </row>
    <row r="63" spans="1:6" x14ac:dyDescent="0.25">
      <c r="A63" s="3" t="s">
        <v>344</v>
      </c>
      <c r="B63" s="3"/>
      <c r="C63" s="4" t="s">
        <v>478</v>
      </c>
      <c r="D63" s="4" t="s">
        <v>479</v>
      </c>
      <c r="E63" s="5"/>
      <c r="F63" s="5"/>
    </row>
    <row r="64" spans="1:6" x14ac:dyDescent="0.25">
      <c r="A64" s="3" t="s">
        <v>58</v>
      </c>
      <c r="B64" s="3"/>
      <c r="C64" s="3" t="s">
        <v>493</v>
      </c>
      <c r="D64" s="4" t="s">
        <v>289</v>
      </c>
      <c r="E64" s="5"/>
      <c r="F64" s="5"/>
    </row>
    <row r="65" spans="1:6" x14ac:dyDescent="0.25">
      <c r="A65" s="3" t="s">
        <v>345</v>
      </c>
      <c r="B65" s="3"/>
      <c r="C65" s="4" t="s">
        <v>478</v>
      </c>
      <c r="D65" s="4" t="s">
        <v>479</v>
      </c>
      <c r="E65" s="5"/>
      <c r="F65" s="5"/>
    </row>
    <row r="66" spans="1:6" x14ac:dyDescent="0.25">
      <c r="A66" s="3" t="s">
        <v>170</v>
      </c>
      <c r="B66" s="3"/>
      <c r="C66" s="4" t="s">
        <v>494</v>
      </c>
      <c r="D66" s="4" t="s">
        <v>289</v>
      </c>
      <c r="E66" s="5"/>
      <c r="F66" s="5"/>
    </row>
    <row r="67" spans="1:6" x14ac:dyDescent="0.25">
      <c r="A67" s="6" t="s">
        <v>200</v>
      </c>
      <c r="B67" s="6"/>
      <c r="C67" s="6" t="s">
        <v>482</v>
      </c>
      <c r="D67" s="7" t="s">
        <v>289</v>
      </c>
      <c r="E67" s="8" t="s">
        <v>483</v>
      </c>
      <c r="F67" s="8" t="s">
        <v>501</v>
      </c>
    </row>
    <row r="68" spans="1:6" x14ac:dyDescent="0.25">
      <c r="A68" s="3" t="s">
        <v>11</v>
      </c>
      <c r="B68" s="3"/>
      <c r="C68" s="4" t="s">
        <v>490</v>
      </c>
      <c r="D68" s="4" t="s">
        <v>289</v>
      </c>
      <c r="E68" s="5"/>
      <c r="F68" s="5"/>
    </row>
    <row r="69" spans="1:6" x14ac:dyDescent="0.25">
      <c r="A69" s="3" t="s">
        <v>346</v>
      </c>
      <c r="B69" s="3"/>
      <c r="C69" s="3" t="s">
        <v>103</v>
      </c>
      <c r="D69" s="4" t="s">
        <v>479</v>
      </c>
      <c r="E69" s="5"/>
      <c r="F69" s="5"/>
    </row>
    <row r="70" spans="1:6" x14ac:dyDescent="0.25">
      <c r="A70" s="3" t="s">
        <v>347</v>
      </c>
      <c r="B70" s="3"/>
      <c r="C70" s="3" t="s">
        <v>485</v>
      </c>
      <c r="D70" s="3" t="s">
        <v>485</v>
      </c>
      <c r="E70" s="5"/>
      <c r="F70" s="5"/>
    </row>
    <row r="71" spans="1:6" x14ac:dyDescent="0.25">
      <c r="A71" s="3" t="s">
        <v>349</v>
      </c>
      <c r="B71" s="3"/>
      <c r="C71" s="3" t="s">
        <v>495</v>
      </c>
      <c r="D71" s="4" t="s">
        <v>289</v>
      </c>
      <c r="E71" s="5"/>
      <c r="F71" s="5"/>
    </row>
    <row r="72" spans="1:6" x14ac:dyDescent="0.25">
      <c r="A72" s="3" t="s">
        <v>350</v>
      </c>
      <c r="B72" s="3"/>
      <c r="C72" s="3" t="s">
        <v>488</v>
      </c>
      <c r="D72" s="4" t="s">
        <v>289</v>
      </c>
      <c r="E72" s="5"/>
      <c r="F72" s="5"/>
    </row>
    <row r="73" spans="1:6" x14ac:dyDescent="0.25">
      <c r="A73" s="10" t="s">
        <v>351</v>
      </c>
      <c r="B73" s="10"/>
      <c r="C73" s="10" t="s">
        <v>492</v>
      </c>
      <c r="D73" s="6" t="s">
        <v>492</v>
      </c>
      <c r="E73" s="11" t="s">
        <v>483</v>
      </c>
      <c r="F73" s="11"/>
    </row>
    <row r="74" spans="1:6" x14ac:dyDescent="0.25">
      <c r="A74" s="3" t="s">
        <v>352</v>
      </c>
      <c r="B74" s="3"/>
      <c r="C74" s="3" t="s">
        <v>485</v>
      </c>
      <c r="D74" s="3" t="s">
        <v>485</v>
      </c>
      <c r="E74" s="5"/>
      <c r="F74" s="5"/>
    </row>
    <row r="75" spans="1:6" x14ac:dyDescent="0.25">
      <c r="A75" s="3" t="s">
        <v>353</v>
      </c>
      <c r="B75" s="3"/>
      <c r="C75" s="3" t="s">
        <v>255</v>
      </c>
      <c r="D75" s="3" t="s">
        <v>502</v>
      </c>
      <c r="E75" s="5"/>
      <c r="F75" s="5"/>
    </row>
    <row r="76" spans="1:6" x14ac:dyDescent="0.25">
      <c r="A76" s="3" t="s">
        <v>354</v>
      </c>
      <c r="B76" s="3"/>
      <c r="C76" s="3" t="s">
        <v>503</v>
      </c>
      <c r="D76" s="4" t="s">
        <v>504</v>
      </c>
      <c r="E76" s="5"/>
      <c r="F76" s="5"/>
    </row>
    <row r="77" spans="1:6" x14ac:dyDescent="0.25">
      <c r="A77" s="3" t="s">
        <v>355</v>
      </c>
      <c r="B77" s="3"/>
      <c r="C77" s="4" t="s">
        <v>488</v>
      </c>
      <c r="D77" s="4" t="s">
        <v>289</v>
      </c>
      <c r="E77" s="5"/>
      <c r="F77" s="5"/>
    </row>
    <row r="78" spans="1:6" x14ac:dyDescent="0.25">
      <c r="A78" s="6" t="s">
        <v>18</v>
      </c>
      <c r="B78" s="6"/>
      <c r="C78" s="6" t="s">
        <v>488</v>
      </c>
      <c r="D78" s="7" t="s">
        <v>289</v>
      </c>
      <c r="E78" s="8" t="s">
        <v>505</v>
      </c>
      <c r="F78" s="8"/>
    </row>
    <row r="79" spans="1:6" x14ac:dyDescent="0.25">
      <c r="A79" s="3" t="s">
        <v>147</v>
      </c>
      <c r="B79" s="3"/>
      <c r="C79" s="3" t="s">
        <v>255</v>
      </c>
      <c r="D79" s="3" t="s">
        <v>484</v>
      </c>
      <c r="E79" s="5"/>
      <c r="F79" s="5"/>
    </row>
    <row r="80" spans="1:6" x14ac:dyDescent="0.25">
      <c r="A80" s="3" t="s">
        <v>357</v>
      </c>
      <c r="B80" s="3"/>
      <c r="C80" s="3" t="s">
        <v>485</v>
      </c>
      <c r="D80" s="3" t="s">
        <v>485</v>
      </c>
      <c r="E80" s="5"/>
      <c r="F80" s="5"/>
    </row>
    <row r="81" spans="1:6" x14ac:dyDescent="0.25">
      <c r="A81" s="3" t="s">
        <v>358</v>
      </c>
      <c r="B81" s="3"/>
      <c r="C81" s="3" t="s">
        <v>255</v>
      </c>
      <c r="D81" s="3" t="s">
        <v>484</v>
      </c>
      <c r="E81" s="5"/>
      <c r="F81" s="5"/>
    </row>
    <row r="82" spans="1:6" x14ac:dyDescent="0.25">
      <c r="A82" s="6" t="s">
        <v>362</v>
      </c>
      <c r="B82" s="6"/>
      <c r="C82" s="6" t="s">
        <v>493</v>
      </c>
      <c r="D82" s="7" t="s">
        <v>289</v>
      </c>
      <c r="E82" s="8" t="s">
        <v>480</v>
      </c>
      <c r="F82" s="8" t="s">
        <v>506</v>
      </c>
    </row>
    <row r="83" spans="1:6" x14ac:dyDescent="0.25">
      <c r="A83" s="3" t="s">
        <v>226</v>
      </c>
      <c r="B83" s="3"/>
      <c r="C83" s="4" t="s">
        <v>482</v>
      </c>
      <c r="D83" s="4" t="s">
        <v>289</v>
      </c>
      <c r="E83" s="5"/>
      <c r="F83" s="5"/>
    </row>
    <row r="84" spans="1:6" x14ac:dyDescent="0.25">
      <c r="A84" s="3" t="s">
        <v>387</v>
      </c>
      <c r="B84" s="3"/>
      <c r="C84" s="3" t="s">
        <v>492</v>
      </c>
      <c r="D84" s="3" t="s">
        <v>492</v>
      </c>
      <c r="E84" s="5"/>
      <c r="F84" s="5"/>
    </row>
    <row r="85" spans="1:6" x14ac:dyDescent="0.25">
      <c r="A85" s="3" t="s">
        <v>431</v>
      </c>
      <c r="B85" s="3"/>
      <c r="C85" s="3" t="s">
        <v>493</v>
      </c>
      <c r="D85" s="4" t="s">
        <v>289</v>
      </c>
      <c r="E85" s="5"/>
      <c r="F85" s="5"/>
    </row>
    <row r="86" spans="1:6" x14ac:dyDescent="0.25">
      <c r="A86" s="6" t="s">
        <v>363</v>
      </c>
      <c r="B86" s="6"/>
      <c r="C86" s="6" t="s">
        <v>255</v>
      </c>
      <c r="D86" s="6" t="s">
        <v>502</v>
      </c>
      <c r="E86" s="8" t="s">
        <v>480</v>
      </c>
      <c r="F86" s="8" t="s">
        <v>229</v>
      </c>
    </row>
    <row r="87" spans="1:6" x14ac:dyDescent="0.25">
      <c r="A87" s="3" t="s">
        <v>365</v>
      </c>
      <c r="B87" s="3"/>
      <c r="C87" s="3" t="s">
        <v>255</v>
      </c>
      <c r="D87" s="3" t="s">
        <v>484</v>
      </c>
      <c r="E87" s="5"/>
      <c r="F87" s="5"/>
    </row>
    <row r="88" spans="1:6" x14ac:dyDescent="0.25">
      <c r="A88" s="3" t="s">
        <v>368</v>
      </c>
      <c r="B88" s="3"/>
      <c r="C88" s="3" t="s">
        <v>482</v>
      </c>
      <c r="D88" s="4" t="s">
        <v>289</v>
      </c>
      <c r="E88" s="5"/>
      <c r="F88" s="5"/>
    </row>
    <row r="89" spans="1:6" x14ac:dyDescent="0.25">
      <c r="A89" s="3" t="s">
        <v>369</v>
      </c>
      <c r="B89" s="3"/>
      <c r="C89" s="3" t="s">
        <v>493</v>
      </c>
      <c r="D89" s="4" t="s">
        <v>289</v>
      </c>
      <c r="E89" s="5"/>
      <c r="F89" s="5"/>
    </row>
    <row r="90" spans="1:6" ht="30" x14ac:dyDescent="0.25">
      <c r="A90" s="6" t="s">
        <v>370</v>
      </c>
      <c r="B90" s="6"/>
      <c r="C90" s="7" t="s">
        <v>500</v>
      </c>
      <c r="D90" s="7" t="s">
        <v>289</v>
      </c>
      <c r="E90" s="8" t="s">
        <v>483</v>
      </c>
      <c r="F90" s="9" t="s">
        <v>507</v>
      </c>
    </row>
    <row r="91" spans="1:6" x14ac:dyDescent="0.25">
      <c r="A91" s="3" t="s">
        <v>196</v>
      </c>
      <c r="B91" s="3"/>
      <c r="C91" s="3" t="s">
        <v>485</v>
      </c>
      <c r="D91" s="3" t="s">
        <v>485</v>
      </c>
      <c r="E91" s="5"/>
      <c r="F91" s="5"/>
    </row>
    <row r="92" spans="1:6" x14ac:dyDescent="0.25">
      <c r="A92" s="3" t="s">
        <v>371</v>
      </c>
      <c r="B92" s="3"/>
      <c r="C92" s="3" t="s">
        <v>494</v>
      </c>
      <c r="D92" s="4" t="s">
        <v>289</v>
      </c>
      <c r="E92" s="5"/>
      <c r="F92" s="5"/>
    </row>
    <row r="93" spans="1:6" x14ac:dyDescent="0.25">
      <c r="A93" s="3" t="s">
        <v>372</v>
      </c>
      <c r="B93" s="3"/>
      <c r="C93" s="3" t="s">
        <v>485</v>
      </c>
      <c r="D93" s="3" t="s">
        <v>485</v>
      </c>
      <c r="E93" s="5"/>
      <c r="F93" s="5"/>
    </row>
    <row r="94" spans="1:6" x14ac:dyDescent="0.25">
      <c r="A94" s="3" t="s">
        <v>373</v>
      </c>
      <c r="B94" s="3"/>
      <c r="C94" s="3" t="s">
        <v>488</v>
      </c>
      <c r="D94" s="4" t="s">
        <v>289</v>
      </c>
      <c r="E94" s="5"/>
      <c r="F94" s="5"/>
    </row>
    <row r="95" spans="1:6" x14ac:dyDescent="0.25">
      <c r="A95" s="3" t="s">
        <v>274</v>
      </c>
      <c r="B95" s="3"/>
      <c r="C95" s="3" t="s">
        <v>503</v>
      </c>
      <c r="D95" s="4" t="s">
        <v>504</v>
      </c>
      <c r="E95" s="5"/>
      <c r="F95" s="5"/>
    </row>
    <row r="96" spans="1:6" x14ac:dyDescent="0.25">
      <c r="A96" s="3" t="s">
        <v>375</v>
      </c>
      <c r="B96" s="3"/>
      <c r="C96" s="4" t="s">
        <v>478</v>
      </c>
      <c r="D96" s="4" t="s">
        <v>479</v>
      </c>
      <c r="E96" s="5"/>
      <c r="F96" s="5"/>
    </row>
    <row r="97" spans="1:6" x14ac:dyDescent="0.25">
      <c r="A97" s="3" t="s">
        <v>122</v>
      </c>
      <c r="B97" s="3"/>
      <c r="C97" s="3" t="s">
        <v>482</v>
      </c>
      <c r="D97" s="4" t="s">
        <v>289</v>
      </c>
      <c r="E97" s="5"/>
      <c r="F97" s="5"/>
    </row>
    <row r="98" spans="1:6" x14ac:dyDescent="0.25">
      <c r="A98" s="3" t="s">
        <v>376</v>
      </c>
      <c r="B98" s="3"/>
      <c r="C98" s="4" t="s">
        <v>488</v>
      </c>
      <c r="D98" s="4" t="s">
        <v>289</v>
      </c>
      <c r="E98" s="5"/>
      <c r="F98" s="5"/>
    </row>
    <row r="99" spans="1:6" x14ac:dyDescent="0.25">
      <c r="A99" s="3" t="s">
        <v>377</v>
      </c>
      <c r="B99" s="3"/>
      <c r="C99" s="3" t="s">
        <v>490</v>
      </c>
      <c r="D99" s="4" t="s">
        <v>289</v>
      </c>
      <c r="E99" s="5"/>
      <c r="F99" s="5"/>
    </row>
    <row r="100" spans="1:6" x14ac:dyDescent="0.25">
      <c r="A100" s="6" t="s">
        <v>180</v>
      </c>
      <c r="B100" s="6"/>
      <c r="C100" s="6" t="s">
        <v>478</v>
      </c>
      <c r="D100" s="7" t="s">
        <v>479</v>
      </c>
      <c r="E100" s="8" t="s">
        <v>483</v>
      </c>
      <c r="F100" s="8" t="s">
        <v>508</v>
      </c>
    </row>
    <row r="101" spans="1:6" x14ac:dyDescent="0.25">
      <c r="A101" s="3" t="s">
        <v>378</v>
      </c>
      <c r="B101" s="3"/>
      <c r="C101" s="4" t="s">
        <v>495</v>
      </c>
      <c r="D101" s="4" t="s">
        <v>289</v>
      </c>
      <c r="E101" s="5"/>
      <c r="F101" s="5"/>
    </row>
    <row r="102" spans="1:6" x14ac:dyDescent="0.25">
      <c r="A102" s="3" t="s">
        <v>379</v>
      </c>
      <c r="B102" s="3"/>
      <c r="C102" s="4" t="s">
        <v>482</v>
      </c>
      <c r="D102" s="4" t="s">
        <v>289</v>
      </c>
      <c r="E102" s="5"/>
      <c r="F102" s="5"/>
    </row>
    <row r="103" spans="1:6" x14ac:dyDescent="0.25">
      <c r="A103" s="3" t="s">
        <v>380</v>
      </c>
      <c r="B103" s="3"/>
      <c r="C103" s="3" t="s">
        <v>255</v>
      </c>
      <c r="D103" s="3" t="s">
        <v>484</v>
      </c>
      <c r="E103" s="5"/>
      <c r="F103" s="5"/>
    </row>
    <row r="104" spans="1:6" x14ac:dyDescent="0.25">
      <c r="A104" s="3" t="s">
        <v>175</v>
      </c>
      <c r="B104" s="3"/>
      <c r="C104" s="3" t="s">
        <v>255</v>
      </c>
      <c r="D104" s="3" t="s">
        <v>484</v>
      </c>
      <c r="E104" s="5"/>
      <c r="F104" s="5"/>
    </row>
    <row r="105" spans="1:6" x14ac:dyDescent="0.25">
      <c r="A105" s="3" t="s">
        <v>241</v>
      </c>
      <c r="B105" s="3"/>
      <c r="C105" s="3"/>
      <c r="D105" s="3" t="s">
        <v>289</v>
      </c>
      <c r="E105" s="5"/>
      <c r="F105" s="5"/>
    </row>
    <row r="106" spans="1:6" x14ac:dyDescent="0.25">
      <c r="A106" s="3" t="s">
        <v>40</v>
      </c>
      <c r="B106" s="3"/>
      <c r="C106" s="3" t="s">
        <v>492</v>
      </c>
      <c r="D106" s="3" t="s">
        <v>492</v>
      </c>
      <c r="E106" s="5"/>
      <c r="F106" s="5"/>
    </row>
    <row r="107" spans="1:6" x14ac:dyDescent="0.25">
      <c r="A107" s="3" t="s">
        <v>388</v>
      </c>
      <c r="B107" s="3"/>
      <c r="C107" s="3" t="s">
        <v>255</v>
      </c>
      <c r="D107" s="3" t="s">
        <v>484</v>
      </c>
      <c r="E107" s="5"/>
      <c r="F107" s="5"/>
    </row>
    <row r="108" spans="1:6" x14ac:dyDescent="0.25">
      <c r="A108" s="3" t="s">
        <v>396</v>
      </c>
      <c r="B108" s="3"/>
      <c r="C108" s="3" t="s">
        <v>488</v>
      </c>
      <c r="D108" s="4" t="s">
        <v>289</v>
      </c>
      <c r="E108" s="5"/>
      <c r="F108" s="5"/>
    </row>
    <row r="109" spans="1:6" x14ac:dyDescent="0.25">
      <c r="A109" s="3" t="s">
        <v>397</v>
      </c>
      <c r="B109" s="3"/>
      <c r="C109" s="3" t="s">
        <v>255</v>
      </c>
      <c r="D109" s="3" t="s">
        <v>484</v>
      </c>
      <c r="E109" s="5"/>
      <c r="F109" s="5"/>
    </row>
    <row r="110" spans="1:6" x14ac:dyDescent="0.25">
      <c r="A110" s="3" t="s">
        <v>451</v>
      </c>
      <c r="B110" s="3"/>
      <c r="C110" s="3" t="s">
        <v>488</v>
      </c>
      <c r="D110" s="4" t="s">
        <v>289</v>
      </c>
      <c r="E110" s="5"/>
      <c r="F110" s="5"/>
    </row>
    <row r="111" spans="1:6" x14ac:dyDescent="0.25">
      <c r="A111" s="3" t="s">
        <v>402</v>
      </c>
      <c r="B111" s="3"/>
      <c r="C111" s="3" t="s">
        <v>490</v>
      </c>
      <c r="D111" s="4" t="s">
        <v>289</v>
      </c>
      <c r="E111" s="5"/>
      <c r="F111" s="5"/>
    </row>
    <row r="112" spans="1:6" x14ac:dyDescent="0.25">
      <c r="A112" s="6" t="s">
        <v>198</v>
      </c>
      <c r="B112" s="6"/>
      <c r="C112" s="7" t="s">
        <v>488</v>
      </c>
      <c r="D112" s="7" t="s">
        <v>289</v>
      </c>
      <c r="E112" s="8" t="s">
        <v>483</v>
      </c>
      <c r="F112" s="8"/>
    </row>
    <row r="113" spans="1:6" x14ac:dyDescent="0.25">
      <c r="A113" s="3" t="s">
        <v>212</v>
      </c>
      <c r="B113" s="3"/>
      <c r="C113" s="3" t="s">
        <v>500</v>
      </c>
      <c r="D113" s="4" t="s">
        <v>289</v>
      </c>
      <c r="E113" s="5"/>
      <c r="F113" s="5"/>
    </row>
    <row r="114" spans="1:6" x14ac:dyDescent="0.25">
      <c r="A114" s="3" t="s">
        <v>412</v>
      </c>
      <c r="B114" s="3"/>
      <c r="C114" s="3" t="s">
        <v>255</v>
      </c>
      <c r="D114" s="3" t="s">
        <v>484</v>
      </c>
      <c r="E114" s="5"/>
      <c r="F114" s="5"/>
    </row>
    <row r="115" spans="1:6" x14ac:dyDescent="0.25">
      <c r="A115" s="3" t="s">
        <v>404</v>
      </c>
      <c r="B115" s="3"/>
      <c r="C115" s="3" t="s">
        <v>492</v>
      </c>
      <c r="D115" s="3" t="s">
        <v>492</v>
      </c>
      <c r="E115" s="5"/>
      <c r="F115" s="5"/>
    </row>
    <row r="116" spans="1:6" x14ac:dyDescent="0.25">
      <c r="A116" s="3" t="s">
        <v>117</v>
      </c>
      <c r="B116" s="3"/>
      <c r="C116" s="3" t="s">
        <v>494</v>
      </c>
      <c r="D116" s="4" t="s">
        <v>289</v>
      </c>
      <c r="E116" s="5"/>
      <c r="F116" s="5"/>
    </row>
    <row r="117" spans="1:6" x14ac:dyDescent="0.25">
      <c r="A117" s="3" t="s">
        <v>80</v>
      </c>
      <c r="B117" s="3"/>
      <c r="C117" s="3" t="s">
        <v>500</v>
      </c>
      <c r="D117" s="4" t="s">
        <v>289</v>
      </c>
      <c r="E117" s="5"/>
      <c r="F117" s="5"/>
    </row>
    <row r="118" spans="1:6" x14ac:dyDescent="0.25">
      <c r="A118" s="3" t="s">
        <v>81</v>
      </c>
      <c r="B118" s="3"/>
      <c r="C118" s="3" t="s">
        <v>496</v>
      </c>
      <c r="D118" s="4" t="s">
        <v>289</v>
      </c>
      <c r="E118" s="5"/>
      <c r="F118" s="5"/>
    </row>
    <row r="119" spans="1:6" x14ac:dyDescent="0.25">
      <c r="A119" s="3" t="s">
        <v>283</v>
      </c>
      <c r="B119" s="3"/>
      <c r="C119" s="3" t="s">
        <v>482</v>
      </c>
      <c r="D119" s="4" t="s">
        <v>289</v>
      </c>
      <c r="E119" s="5"/>
      <c r="F119" s="5"/>
    </row>
    <row r="120" spans="1:6" x14ac:dyDescent="0.25">
      <c r="A120" s="3" t="s">
        <v>82</v>
      </c>
      <c r="B120" s="3"/>
      <c r="C120" s="3" t="s">
        <v>493</v>
      </c>
      <c r="D120" s="4" t="s">
        <v>289</v>
      </c>
      <c r="E120" s="5"/>
      <c r="F120" s="5"/>
    </row>
    <row r="121" spans="1:6" x14ac:dyDescent="0.25">
      <c r="A121" s="3" t="s">
        <v>83</v>
      </c>
      <c r="B121" s="3"/>
      <c r="C121" s="3" t="s">
        <v>488</v>
      </c>
      <c r="D121" s="4" t="s">
        <v>289</v>
      </c>
      <c r="E121" s="5"/>
      <c r="F121" s="5"/>
    </row>
    <row r="122" spans="1:6" x14ac:dyDescent="0.25">
      <c r="A122" s="3" t="s">
        <v>5</v>
      </c>
      <c r="B122" s="3"/>
      <c r="C122" s="3" t="s">
        <v>490</v>
      </c>
      <c r="D122" s="3" t="s">
        <v>337</v>
      </c>
      <c r="E122" s="5"/>
      <c r="F122" s="5"/>
    </row>
    <row r="123" spans="1:6" x14ac:dyDescent="0.25">
      <c r="A123" s="3" t="s">
        <v>84</v>
      </c>
      <c r="B123" s="3"/>
      <c r="C123" s="3" t="s">
        <v>500</v>
      </c>
      <c r="D123" s="4" t="s">
        <v>289</v>
      </c>
      <c r="E123" s="5"/>
      <c r="F123" s="5"/>
    </row>
    <row r="124" spans="1:6" x14ac:dyDescent="0.25">
      <c r="A124" s="3" t="s">
        <v>118</v>
      </c>
      <c r="B124" s="3"/>
      <c r="C124" s="4" t="s">
        <v>482</v>
      </c>
      <c r="D124" s="4" t="s">
        <v>289</v>
      </c>
      <c r="E124" s="5"/>
      <c r="F124" s="5"/>
    </row>
    <row r="125" spans="1:6" x14ac:dyDescent="0.25">
      <c r="A125" s="3" t="s">
        <v>86</v>
      </c>
      <c r="B125" s="3"/>
      <c r="C125" s="4" t="s">
        <v>500</v>
      </c>
      <c r="D125" s="4" t="s">
        <v>289</v>
      </c>
      <c r="E125" s="5"/>
      <c r="F125" s="5"/>
    </row>
    <row r="126" spans="1:6" x14ac:dyDescent="0.25">
      <c r="A126" s="3" t="s">
        <v>87</v>
      </c>
      <c r="B126" s="3"/>
      <c r="C126" s="3" t="s">
        <v>485</v>
      </c>
      <c r="D126" s="3" t="s">
        <v>485</v>
      </c>
      <c r="E126" s="5"/>
      <c r="F126" s="5"/>
    </row>
    <row r="127" spans="1:6" ht="30" x14ac:dyDescent="0.25">
      <c r="A127" s="6" t="s">
        <v>88</v>
      </c>
      <c r="B127" s="6"/>
      <c r="C127" s="7" t="s">
        <v>482</v>
      </c>
      <c r="D127" s="7" t="s">
        <v>289</v>
      </c>
      <c r="E127" s="8" t="s">
        <v>483</v>
      </c>
      <c r="F127" s="9" t="s">
        <v>509</v>
      </c>
    </row>
    <row r="128" spans="1:6" x14ac:dyDescent="0.25">
      <c r="A128" s="3" t="s">
        <v>89</v>
      </c>
      <c r="B128" s="3"/>
      <c r="C128" s="3" t="s">
        <v>493</v>
      </c>
      <c r="D128" s="4" t="s">
        <v>289</v>
      </c>
      <c r="E128" s="5"/>
      <c r="F128" s="5"/>
    </row>
    <row r="129" spans="1:6" x14ac:dyDescent="0.25">
      <c r="A129" s="3" t="s">
        <v>244</v>
      </c>
      <c r="B129" s="3"/>
      <c r="C129" s="3" t="s">
        <v>488</v>
      </c>
      <c r="D129" s="4" t="s">
        <v>289</v>
      </c>
      <c r="E129" s="5"/>
      <c r="F129" s="5"/>
    </row>
    <row r="130" spans="1:6" x14ac:dyDescent="0.25">
      <c r="A130" s="3" t="s">
        <v>209</v>
      </c>
      <c r="B130" s="3"/>
      <c r="C130" s="3" t="s">
        <v>494</v>
      </c>
      <c r="D130" s="4" t="s">
        <v>289</v>
      </c>
      <c r="E130" s="5"/>
      <c r="F130" s="5"/>
    </row>
    <row r="131" spans="1:6" ht="45" x14ac:dyDescent="0.25">
      <c r="A131" s="6" t="s">
        <v>90</v>
      </c>
      <c r="B131" s="6"/>
      <c r="C131" s="6" t="s">
        <v>488</v>
      </c>
      <c r="D131" s="7" t="s">
        <v>289</v>
      </c>
      <c r="E131" s="8" t="s">
        <v>510</v>
      </c>
      <c r="F131" s="9" t="s">
        <v>511</v>
      </c>
    </row>
    <row r="132" spans="1:6" x14ac:dyDescent="0.25">
      <c r="A132" s="3" t="s">
        <v>246</v>
      </c>
      <c r="B132" s="3"/>
      <c r="C132" s="3" t="s">
        <v>488</v>
      </c>
      <c r="D132" s="4" t="s">
        <v>289</v>
      </c>
      <c r="E132" s="5"/>
      <c r="F132" s="5"/>
    </row>
    <row r="133" spans="1:6" x14ac:dyDescent="0.25">
      <c r="A133" s="3" t="s">
        <v>91</v>
      </c>
      <c r="B133" s="3"/>
      <c r="C133" s="3" t="s">
        <v>488</v>
      </c>
      <c r="D133" s="4" t="s">
        <v>289</v>
      </c>
      <c r="E133" s="5"/>
      <c r="F133" s="5"/>
    </row>
    <row r="134" spans="1:6" x14ac:dyDescent="0.25">
      <c r="A134" s="3" t="s">
        <v>93</v>
      </c>
      <c r="B134" s="3"/>
      <c r="C134" s="3" t="s">
        <v>494</v>
      </c>
      <c r="D134" s="4" t="s">
        <v>289</v>
      </c>
      <c r="E134" s="5"/>
      <c r="F134" s="5"/>
    </row>
    <row r="135" spans="1:6" x14ac:dyDescent="0.25">
      <c r="A135" s="3" t="s">
        <v>95</v>
      </c>
      <c r="B135" s="3"/>
      <c r="C135" s="3" t="s">
        <v>496</v>
      </c>
      <c r="D135" s="4" t="s">
        <v>289</v>
      </c>
      <c r="E135" s="5"/>
      <c r="F135" s="5"/>
    </row>
    <row r="136" spans="1:6" x14ac:dyDescent="0.25">
      <c r="A136" s="6" t="s">
        <v>96</v>
      </c>
      <c r="B136" s="6"/>
      <c r="C136" s="6" t="s">
        <v>496</v>
      </c>
      <c r="D136" s="7" t="s">
        <v>289</v>
      </c>
      <c r="E136" s="8" t="s">
        <v>512</v>
      </c>
      <c r="F136" s="8" t="s">
        <v>513</v>
      </c>
    </row>
    <row r="137" spans="1:6" x14ac:dyDescent="0.25">
      <c r="A137" s="3" t="s">
        <v>97</v>
      </c>
      <c r="B137" s="3"/>
      <c r="C137" s="4" t="s">
        <v>482</v>
      </c>
      <c r="D137" s="4" t="s">
        <v>289</v>
      </c>
      <c r="E137" s="5"/>
      <c r="F137" s="5"/>
    </row>
    <row r="138" spans="1:6" ht="60" x14ac:dyDescent="0.25">
      <c r="A138" s="6" t="s">
        <v>278</v>
      </c>
      <c r="B138" s="6"/>
      <c r="C138" s="6" t="s">
        <v>493</v>
      </c>
      <c r="D138" s="7" t="s">
        <v>289</v>
      </c>
      <c r="E138" s="8" t="s">
        <v>480</v>
      </c>
      <c r="F138" s="9" t="s">
        <v>514</v>
      </c>
    </row>
    <row r="139" spans="1:6" x14ac:dyDescent="0.25">
      <c r="A139" s="3" t="s">
        <v>390</v>
      </c>
      <c r="B139" s="3"/>
      <c r="C139" s="3" t="s">
        <v>488</v>
      </c>
      <c r="D139" s="4" t="s">
        <v>289</v>
      </c>
      <c r="E139" s="5"/>
      <c r="F139" s="5"/>
    </row>
    <row r="140" spans="1:6" x14ac:dyDescent="0.25">
      <c r="A140" s="3" t="s">
        <v>101</v>
      </c>
      <c r="B140" s="3"/>
      <c r="C140" s="3" t="s">
        <v>488</v>
      </c>
      <c r="D140" s="4" t="s">
        <v>289</v>
      </c>
      <c r="E140" s="5"/>
      <c r="F140" s="5"/>
    </row>
    <row r="141" spans="1:6" x14ac:dyDescent="0.25">
      <c r="A141" s="3" t="s">
        <v>393</v>
      </c>
      <c r="B141" s="3"/>
      <c r="C141" s="4" t="s">
        <v>478</v>
      </c>
      <c r="D141" s="4" t="s">
        <v>479</v>
      </c>
      <c r="E141" s="5"/>
      <c r="F141" s="5"/>
    </row>
    <row r="142" spans="1:6" ht="30" x14ac:dyDescent="0.25">
      <c r="A142" s="6" t="s">
        <v>102</v>
      </c>
      <c r="B142" s="6"/>
      <c r="C142" s="6" t="s">
        <v>494</v>
      </c>
      <c r="D142" s="7" t="s">
        <v>289</v>
      </c>
      <c r="E142" s="8" t="s">
        <v>483</v>
      </c>
      <c r="F142" s="9" t="s">
        <v>515</v>
      </c>
    </row>
    <row r="143" spans="1:6" x14ac:dyDescent="0.25">
      <c r="A143" s="3" t="s">
        <v>103</v>
      </c>
      <c r="B143" s="3"/>
      <c r="C143" s="3" t="s">
        <v>103</v>
      </c>
      <c r="D143" s="4" t="s">
        <v>479</v>
      </c>
      <c r="E143" s="5"/>
      <c r="F143" s="5"/>
    </row>
    <row r="144" spans="1:6" x14ac:dyDescent="0.25">
      <c r="A144" s="6" t="s">
        <v>192</v>
      </c>
      <c r="B144" s="6"/>
      <c r="C144" s="7" t="s">
        <v>482</v>
      </c>
      <c r="D144" s="7" t="s">
        <v>289</v>
      </c>
      <c r="E144" s="8" t="s">
        <v>483</v>
      </c>
      <c r="F144" s="8"/>
    </row>
    <row r="145" spans="1:6" x14ac:dyDescent="0.25">
      <c r="A145" s="3" t="s">
        <v>104</v>
      </c>
      <c r="B145" s="3"/>
      <c r="C145" s="3" t="s">
        <v>488</v>
      </c>
      <c r="D145" s="4" t="s">
        <v>289</v>
      </c>
      <c r="E145" s="5"/>
      <c r="F145" s="5"/>
    </row>
    <row r="146" spans="1:6" x14ac:dyDescent="0.25">
      <c r="A146" s="3" t="s">
        <v>251</v>
      </c>
      <c r="B146" s="3"/>
      <c r="C146" s="3" t="s">
        <v>493</v>
      </c>
      <c r="D146" s="4" t="s">
        <v>289</v>
      </c>
      <c r="E146" s="5"/>
      <c r="F146" s="5"/>
    </row>
    <row r="147" spans="1:6" x14ac:dyDescent="0.25">
      <c r="A147" s="6" t="s">
        <v>194</v>
      </c>
      <c r="B147" s="6"/>
      <c r="C147" s="6" t="s">
        <v>103</v>
      </c>
      <c r="D147" s="7" t="s">
        <v>479</v>
      </c>
      <c r="E147" s="8" t="s">
        <v>483</v>
      </c>
      <c r="F147" s="8" t="s">
        <v>516</v>
      </c>
    </row>
    <row r="148" spans="1:6" x14ac:dyDescent="0.25">
      <c r="A148" s="6" t="s">
        <v>106</v>
      </c>
      <c r="B148" s="6"/>
      <c r="C148" s="6" t="s">
        <v>488</v>
      </c>
      <c r="D148" s="7" t="s">
        <v>289</v>
      </c>
      <c r="E148" s="8" t="s">
        <v>483</v>
      </c>
      <c r="F148" s="8" t="s">
        <v>517</v>
      </c>
    </row>
    <row r="149" spans="1:6" x14ac:dyDescent="0.25">
      <c r="A149" s="3" t="s">
        <v>107</v>
      </c>
      <c r="B149" s="3"/>
      <c r="C149" s="3" t="s">
        <v>485</v>
      </c>
      <c r="D149" s="3" t="s">
        <v>485</v>
      </c>
      <c r="E149" s="5"/>
      <c r="F149" s="5"/>
    </row>
    <row r="150" spans="1:6" x14ac:dyDescent="0.25">
      <c r="A150" s="3" t="s">
        <v>108</v>
      </c>
      <c r="B150" s="3"/>
      <c r="C150" s="4" t="s">
        <v>500</v>
      </c>
      <c r="D150" s="4" t="s">
        <v>289</v>
      </c>
      <c r="E150" s="5"/>
      <c r="F150" s="5"/>
    </row>
    <row r="151" spans="1:6" x14ac:dyDescent="0.25">
      <c r="A151" s="3" t="s">
        <v>109</v>
      </c>
      <c r="B151" s="3"/>
      <c r="C151" s="4" t="s">
        <v>482</v>
      </c>
      <c r="D151" s="4" t="s">
        <v>289</v>
      </c>
      <c r="E151" s="5"/>
      <c r="F151" s="5"/>
    </row>
    <row r="152" spans="1:6" x14ac:dyDescent="0.25">
      <c r="A152" s="3" t="s">
        <v>457</v>
      </c>
      <c r="B152" s="3"/>
      <c r="C152" s="3" t="s">
        <v>485</v>
      </c>
      <c r="D152" s="3" t="s">
        <v>485</v>
      </c>
      <c r="E152" s="5"/>
      <c r="F152" s="5"/>
    </row>
    <row r="153" spans="1:6" x14ac:dyDescent="0.25">
      <c r="A153" s="3" t="s">
        <v>111</v>
      </c>
      <c r="B153" s="3"/>
      <c r="C153" s="4" t="s">
        <v>490</v>
      </c>
      <c r="D153" s="4" t="s">
        <v>289</v>
      </c>
      <c r="E153" s="5"/>
      <c r="F153" s="5"/>
    </row>
    <row r="154" spans="1:6" x14ac:dyDescent="0.25">
      <c r="A154" s="3" t="s">
        <v>7</v>
      </c>
      <c r="B154" s="3"/>
      <c r="C154" s="3" t="s">
        <v>503</v>
      </c>
      <c r="D154" s="4" t="s">
        <v>504</v>
      </c>
      <c r="E154" s="5"/>
      <c r="F154" s="5"/>
    </row>
    <row r="155" spans="1:6" x14ac:dyDescent="0.25">
      <c r="A155" s="3" t="s">
        <v>130</v>
      </c>
      <c r="B155" s="3"/>
      <c r="C155" s="3" t="s">
        <v>255</v>
      </c>
      <c r="D155" s="3" t="s">
        <v>484</v>
      </c>
      <c r="E155" s="5"/>
      <c r="F155" s="5"/>
    </row>
    <row r="156" spans="1:6" x14ac:dyDescent="0.25">
      <c r="A156" s="3" t="s">
        <v>213</v>
      </c>
      <c r="B156" s="3"/>
      <c r="C156" s="3" t="s">
        <v>500</v>
      </c>
      <c r="D156" s="4" t="s">
        <v>289</v>
      </c>
      <c r="E156" s="5"/>
      <c r="F156" s="5"/>
    </row>
    <row r="157" spans="1:6" x14ac:dyDescent="0.25">
      <c r="A157" s="3" t="s">
        <v>275</v>
      </c>
      <c r="B157" s="3"/>
      <c r="C157" s="3" t="s">
        <v>255</v>
      </c>
      <c r="D157" s="3" t="s">
        <v>484</v>
      </c>
      <c r="E157" s="5"/>
      <c r="F157" s="5"/>
    </row>
    <row r="158" spans="1:6" x14ac:dyDescent="0.25">
      <c r="A158" s="3" t="s">
        <v>214</v>
      </c>
      <c r="B158" s="3"/>
      <c r="C158" s="4" t="s">
        <v>478</v>
      </c>
      <c r="D158" s="4" t="s">
        <v>479</v>
      </c>
      <c r="E158" s="5"/>
      <c r="F158" s="5"/>
    </row>
    <row r="159" spans="1:6" x14ac:dyDescent="0.25">
      <c r="A159" s="3" t="s">
        <v>518</v>
      </c>
      <c r="B159" s="3"/>
      <c r="C159" s="4" t="s">
        <v>478</v>
      </c>
      <c r="D159" s="4" t="s">
        <v>479</v>
      </c>
      <c r="E159" s="5"/>
      <c r="F159" s="5"/>
    </row>
    <row r="160" spans="1:6" x14ac:dyDescent="0.25">
      <c r="A160" s="3" t="s">
        <v>133</v>
      </c>
      <c r="B160" s="3"/>
      <c r="C160" s="3" t="s">
        <v>488</v>
      </c>
      <c r="D160" s="4" t="s">
        <v>289</v>
      </c>
      <c r="E160" s="5"/>
      <c r="F160" s="5"/>
    </row>
    <row r="161" spans="1:6" x14ac:dyDescent="0.25">
      <c r="A161" s="3" t="s">
        <v>135</v>
      </c>
      <c r="B161" s="3"/>
      <c r="C161" s="4" t="s">
        <v>500</v>
      </c>
      <c r="D161" s="4" t="s">
        <v>289</v>
      </c>
      <c r="E161" s="5"/>
      <c r="F161" s="5"/>
    </row>
    <row r="162" spans="1:6" x14ac:dyDescent="0.25">
      <c r="A162" s="3" t="s">
        <v>308</v>
      </c>
      <c r="B162" s="3"/>
      <c r="C162" s="3" t="s">
        <v>495</v>
      </c>
      <c r="D162" s="4" t="s">
        <v>289</v>
      </c>
      <c r="E162" s="5"/>
      <c r="F162" s="5"/>
    </row>
    <row r="163" spans="1:6" x14ac:dyDescent="0.25">
      <c r="A163" s="3" t="s">
        <v>255</v>
      </c>
      <c r="B163" s="3"/>
      <c r="C163" s="3" t="s">
        <v>255</v>
      </c>
      <c r="D163" s="3" t="s">
        <v>484</v>
      </c>
      <c r="E163" s="5"/>
      <c r="F163" s="5"/>
    </row>
    <row r="164" spans="1:6" x14ac:dyDescent="0.25">
      <c r="A164" s="3" t="s">
        <v>136</v>
      </c>
      <c r="B164" s="3"/>
      <c r="C164" s="3" t="s">
        <v>488</v>
      </c>
      <c r="D164" s="4" t="s">
        <v>289</v>
      </c>
      <c r="E164" s="5"/>
      <c r="F164" s="5"/>
    </row>
    <row r="165" spans="1:6" x14ac:dyDescent="0.25">
      <c r="A165" s="3" t="s">
        <v>137</v>
      </c>
      <c r="B165" s="3"/>
      <c r="C165" s="3" t="s">
        <v>103</v>
      </c>
      <c r="D165" s="4" t="s">
        <v>479</v>
      </c>
      <c r="E165" s="5"/>
      <c r="F165" s="5"/>
    </row>
    <row r="166" spans="1:6" ht="30" x14ac:dyDescent="0.25">
      <c r="A166" s="6" t="s">
        <v>220</v>
      </c>
      <c r="B166" s="6"/>
      <c r="C166" s="6" t="s">
        <v>494</v>
      </c>
      <c r="D166" s="7" t="s">
        <v>289</v>
      </c>
      <c r="E166" s="8" t="s">
        <v>483</v>
      </c>
      <c r="F166" s="9" t="s">
        <v>519</v>
      </c>
    </row>
    <row r="167" spans="1:6" x14ac:dyDescent="0.25">
      <c r="A167" s="3" t="s">
        <v>338</v>
      </c>
      <c r="B167" s="3"/>
      <c r="C167" s="4" t="s">
        <v>488</v>
      </c>
      <c r="D167" s="4" t="s">
        <v>289</v>
      </c>
      <c r="E167" s="5"/>
      <c r="F167" s="5"/>
    </row>
    <row r="168" spans="1:6" x14ac:dyDescent="0.25">
      <c r="A168" s="3" t="s">
        <v>421</v>
      </c>
      <c r="B168" s="3"/>
      <c r="C168" s="3" t="s">
        <v>494</v>
      </c>
      <c r="D168" s="4" t="s">
        <v>289</v>
      </c>
      <c r="E168" s="5"/>
      <c r="F168" s="5"/>
    </row>
    <row r="169" spans="1:6" x14ac:dyDescent="0.25">
      <c r="A169" s="3" t="s">
        <v>340</v>
      </c>
      <c r="B169" s="3"/>
      <c r="C169" s="3" t="s">
        <v>490</v>
      </c>
      <c r="D169" s="4" t="s">
        <v>289</v>
      </c>
      <c r="E169" s="5"/>
      <c r="F169" s="5"/>
    </row>
    <row r="170" spans="1:6" x14ac:dyDescent="0.25">
      <c r="A170" s="3" t="s">
        <v>208</v>
      </c>
      <c r="B170" s="3"/>
      <c r="C170" s="3" t="s">
        <v>500</v>
      </c>
      <c r="D170" s="4" t="s">
        <v>289</v>
      </c>
      <c r="E170" s="5"/>
      <c r="F170" s="5"/>
    </row>
    <row r="171" spans="1:6" x14ac:dyDescent="0.25">
      <c r="A171" s="3" t="s">
        <v>126</v>
      </c>
      <c r="B171" s="3"/>
      <c r="C171" s="3" t="s">
        <v>500</v>
      </c>
      <c r="D171" s="4" t="s">
        <v>289</v>
      </c>
      <c r="E171" s="5"/>
      <c r="F171" s="5"/>
    </row>
    <row r="172" spans="1:6" x14ac:dyDescent="0.25">
      <c r="A172" s="3" t="s">
        <v>199</v>
      </c>
      <c r="B172" s="3"/>
      <c r="C172" s="4" t="s">
        <v>482</v>
      </c>
      <c r="D172" s="4" t="s">
        <v>289</v>
      </c>
      <c r="E172" s="5"/>
      <c r="F172" s="5"/>
    </row>
    <row r="173" spans="1:6" x14ac:dyDescent="0.25">
      <c r="A173" s="3" t="s">
        <v>22</v>
      </c>
      <c r="B173" s="3"/>
      <c r="C173" s="3" t="s">
        <v>478</v>
      </c>
      <c r="D173" s="4" t="s">
        <v>520</v>
      </c>
      <c r="E173" s="5"/>
      <c r="F173" s="5"/>
    </row>
    <row r="174" spans="1:6" x14ac:dyDescent="0.25">
      <c r="A174" s="6" t="s">
        <v>47</v>
      </c>
      <c r="B174" s="6"/>
      <c r="C174" s="6" t="s">
        <v>255</v>
      </c>
      <c r="D174" s="6" t="s">
        <v>484</v>
      </c>
      <c r="E174" s="8" t="s">
        <v>480</v>
      </c>
      <c r="F174" s="8"/>
    </row>
    <row r="175" spans="1:6" x14ac:dyDescent="0.25">
      <c r="A175" s="3" t="s">
        <v>60</v>
      </c>
      <c r="B175" s="3"/>
      <c r="C175" s="3" t="s">
        <v>496</v>
      </c>
      <c r="D175" s="4" t="s">
        <v>289</v>
      </c>
      <c r="E175" s="5"/>
      <c r="F175" s="5"/>
    </row>
    <row r="176" spans="1:6" ht="30" x14ac:dyDescent="0.25">
      <c r="A176" s="6" t="s">
        <v>61</v>
      </c>
      <c r="B176" s="6"/>
      <c r="C176" s="6" t="s">
        <v>478</v>
      </c>
      <c r="D176" s="7" t="s">
        <v>520</v>
      </c>
      <c r="E176" s="8" t="s">
        <v>483</v>
      </c>
      <c r="F176" s="9" t="s">
        <v>521</v>
      </c>
    </row>
    <row r="177" spans="1:6" ht="30" x14ac:dyDescent="0.25">
      <c r="A177" s="6" t="s">
        <v>62</v>
      </c>
      <c r="B177" s="6"/>
      <c r="C177" s="6" t="s">
        <v>496</v>
      </c>
      <c r="D177" s="7" t="s">
        <v>289</v>
      </c>
      <c r="E177" s="8" t="s">
        <v>483</v>
      </c>
      <c r="F177" s="9" t="s">
        <v>522</v>
      </c>
    </row>
    <row r="178" spans="1:6" x14ac:dyDescent="0.25">
      <c r="A178" s="3" t="s">
        <v>433</v>
      </c>
      <c r="B178" s="3"/>
      <c r="C178" s="3" t="s">
        <v>485</v>
      </c>
      <c r="D178" s="3" t="s">
        <v>485</v>
      </c>
      <c r="E178" s="5"/>
      <c r="F178" s="5"/>
    </row>
    <row r="179" spans="1:6" x14ac:dyDescent="0.25">
      <c r="A179" s="3" t="s">
        <v>204</v>
      </c>
      <c r="B179" s="3"/>
      <c r="C179" s="3" t="s">
        <v>255</v>
      </c>
      <c r="D179" s="3" t="s">
        <v>484</v>
      </c>
      <c r="E179" s="5"/>
      <c r="F179" s="5"/>
    </row>
    <row r="180" spans="1:6" x14ac:dyDescent="0.25">
      <c r="A180" s="3" t="s">
        <v>215</v>
      </c>
      <c r="B180" s="3"/>
      <c r="C180" s="3" t="s">
        <v>255</v>
      </c>
      <c r="D180" s="3" t="s">
        <v>484</v>
      </c>
      <c r="E180" s="5"/>
      <c r="F180" s="5"/>
    </row>
    <row r="181" spans="1:6" x14ac:dyDescent="0.25">
      <c r="A181" s="3" t="s">
        <v>342</v>
      </c>
      <c r="B181" s="3"/>
      <c r="C181" s="4" t="s">
        <v>490</v>
      </c>
      <c r="D181" s="4" t="s">
        <v>289</v>
      </c>
      <c r="E181" s="5"/>
      <c r="F181" s="5"/>
    </row>
    <row r="182" spans="1:6" x14ac:dyDescent="0.25">
      <c r="A182" s="6" t="s">
        <v>138</v>
      </c>
      <c r="B182" s="6"/>
      <c r="C182" s="6" t="s">
        <v>255</v>
      </c>
      <c r="D182" s="6" t="s">
        <v>484</v>
      </c>
      <c r="E182" s="8" t="s">
        <v>480</v>
      </c>
      <c r="F182" s="8" t="s">
        <v>523</v>
      </c>
    </row>
    <row r="183" spans="1:6" x14ac:dyDescent="0.25">
      <c r="A183" s="3" t="s">
        <v>139</v>
      </c>
      <c r="B183" s="3"/>
      <c r="C183" s="3" t="s">
        <v>255</v>
      </c>
      <c r="D183" s="3" t="s">
        <v>484</v>
      </c>
      <c r="E183" s="5"/>
      <c r="F183" s="5"/>
    </row>
    <row r="184" spans="1:6" x14ac:dyDescent="0.25">
      <c r="A184" s="3" t="s">
        <v>524</v>
      </c>
      <c r="B184" s="3"/>
      <c r="C184" s="3" t="s">
        <v>496</v>
      </c>
      <c r="D184" s="4" t="s">
        <v>289</v>
      </c>
      <c r="E184" s="5"/>
      <c r="F184" s="5"/>
    </row>
    <row r="185" spans="1:6" x14ac:dyDescent="0.25">
      <c r="A185" s="6" t="s">
        <v>260</v>
      </c>
      <c r="B185" s="6"/>
      <c r="C185" s="6" t="s">
        <v>493</v>
      </c>
      <c r="D185" s="7" t="s">
        <v>289</v>
      </c>
      <c r="E185" s="8" t="s">
        <v>483</v>
      </c>
      <c r="F185" s="8"/>
    </row>
    <row r="186" spans="1:6" x14ac:dyDescent="0.25">
      <c r="A186" s="3" t="s">
        <v>141</v>
      </c>
      <c r="B186" s="3"/>
      <c r="C186" s="3" t="s">
        <v>488</v>
      </c>
      <c r="D186" s="4" t="s">
        <v>289</v>
      </c>
      <c r="E186" s="5"/>
      <c r="F186" s="5"/>
    </row>
    <row r="187" spans="1:6" x14ac:dyDescent="0.25">
      <c r="A187" s="3" t="s">
        <v>263</v>
      </c>
      <c r="B187" s="3"/>
      <c r="C187" s="3" t="s">
        <v>482</v>
      </c>
      <c r="D187" s="4" t="s">
        <v>289</v>
      </c>
      <c r="E187" s="5"/>
      <c r="F187" s="5"/>
    </row>
    <row r="188" spans="1:6" x14ac:dyDescent="0.25">
      <c r="A188" s="3" t="s">
        <v>142</v>
      </c>
      <c r="B188" s="3"/>
      <c r="C188" s="3" t="s">
        <v>503</v>
      </c>
      <c r="D188" s="4" t="s">
        <v>504</v>
      </c>
      <c r="E188" s="5"/>
      <c r="F188" s="5"/>
    </row>
    <row r="189" spans="1:6" x14ac:dyDescent="0.25">
      <c r="A189" s="3" t="s">
        <v>210</v>
      </c>
      <c r="B189" s="3"/>
      <c r="C189" s="3" t="s">
        <v>494</v>
      </c>
      <c r="D189" s="4" t="s">
        <v>289</v>
      </c>
      <c r="E189" s="5"/>
      <c r="F189" s="5"/>
    </row>
    <row r="190" spans="1:6" x14ac:dyDescent="0.25">
      <c r="A190" s="3" t="s">
        <v>143</v>
      </c>
      <c r="B190" s="3"/>
      <c r="C190" s="3" t="s">
        <v>488</v>
      </c>
      <c r="D190" s="4" t="s">
        <v>289</v>
      </c>
      <c r="E190" s="5"/>
      <c r="F190" s="5"/>
    </row>
    <row r="191" spans="1:6" x14ac:dyDescent="0.25">
      <c r="A191" s="3" t="s">
        <v>182</v>
      </c>
      <c r="B191" s="3"/>
      <c r="C191" s="3" t="s">
        <v>485</v>
      </c>
      <c r="D191" s="3" t="s">
        <v>485</v>
      </c>
      <c r="E191" s="5"/>
      <c r="F191" s="5"/>
    </row>
    <row r="192" spans="1:6" x14ac:dyDescent="0.25">
      <c r="A192" s="3" t="s">
        <v>144</v>
      </c>
      <c r="B192" s="3"/>
      <c r="C192" s="3" t="s">
        <v>103</v>
      </c>
      <c r="D192" s="4" t="s">
        <v>479</v>
      </c>
      <c r="E192" s="5"/>
      <c r="F192" s="5"/>
    </row>
    <row r="193" spans="1:6" x14ac:dyDescent="0.25">
      <c r="A193" s="3" t="s">
        <v>145</v>
      </c>
      <c r="B193" s="3"/>
      <c r="C193" s="4" t="s">
        <v>488</v>
      </c>
      <c r="D193" s="4" t="s">
        <v>289</v>
      </c>
      <c r="E193" s="5"/>
      <c r="F193" s="5"/>
    </row>
    <row r="194" spans="1:6" x14ac:dyDescent="0.25">
      <c r="A194" s="3" t="s">
        <v>401</v>
      </c>
      <c r="B194" s="3"/>
      <c r="C194" s="3" t="s">
        <v>494</v>
      </c>
      <c r="D194" s="4" t="s">
        <v>289</v>
      </c>
      <c r="E194" s="5"/>
      <c r="F194" s="5"/>
    </row>
    <row r="195" spans="1:6" x14ac:dyDescent="0.25">
      <c r="A195" s="3" t="s">
        <v>267</v>
      </c>
      <c r="B195" s="3"/>
      <c r="C195" s="3" t="s">
        <v>488</v>
      </c>
      <c r="D195" s="4" t="s">
        <v>289</v>
      </c>
      <c r="E195" s="5"/>
      <c r="F195" s="5"/>
    </row>
    <row r="196" spans="1:6" x14ac:dyDescent="0.25">
      <c r="A196" s="3" t="s">
        <v>146</v>
      </c>
      <c r="B196" s="3"/>
      <c r="C196" s="4" t="s">
        <v>494</v>
      </c>
      <c r="D196" s="4" t="s">
        <v>289</v>
      </c>
      <c r="E196" s="5"/>
      <c r="F196" s="5"/>
    </row>
    <row r="197" spans="1:6" x14ac:dyDescent="0.25">
      <c r="A197" s="3" t="s">
        <v>195</v>
      </c>
      <c r="B197" s="3"/>
      <c r="C197" s="3" t="s">
        <v>493</v>
      </c>
      <c r="D197" s="4" t="s">
        <v>289</v>
      </c>
      <c r="E197" s="5"/>
      <c r="F197" s="5"/>
    </row>
    <row r="198" spans="1:6" x14ac:dyDescent="0.25">
      <c r="A198" s="3" t="s">
        <v>148</v>
      </c>
      <c r="B198" s="3"/>
      <c r="C198" s="4" t="s">
        <v>478</v>
      </c>
      <c r="D198" s="4" t="s">
        <v>479</v>
      </c>
      <c r="E198" s="5"/>
      <c r="F198" s="5"/>
    </row>
    <row r="199" spans="1:6" x14ac:dyDescent="0.25">
      <c r="A199" s="3" t="s">
        <v>149</v>
      </c>
      <c r="B199" s="3"/>
      <c r="C199" s="3" t="s">
        <v>493</v>
      </c>
      <c r="D199" s="4" t="s">
        <v>289</v>
      </c>
      <c r="E199" s="5"/>
      <c r="F199" s="5"/>
    </row>
    <row r="200" spans="1:6" x14ac:dyDescent="0.25">
      <c r="A200" s="6" t="s">
        <v>268</v>
      </c>
      <c r="B200" s="6"/>
      <c r="C200" s="6" t="s">
        <v>494</v>
      </c>
      <c r="D200" s="7" t="s">
        <v>289</v>
      </c>
      <c r="E200" s="8" t="s">
        <v>480</v>
      </c>
      <c r="F200" s="8" t="s">
        <v>525</v>
      </c>
    </row>
    <row r="201" spans="1:6" x14ac:dyDescent="0.25">
      <c r="A201" s="3" t="s">
        <v>221</v>
      </c>
      <c r="B201" s="3"/>
      <c r="C201" s="3" t="s">
        <v>255</v>
      </c>
      <c r="D201" s="3" t="s">
        <v>502</v>
      </c>
      <c r="E201" s="5"/>
      <c r="F201" s="5"/>
    </row>
    <row r="202" spans="1:6" x14ac:dyDescent="0.25">
      <c r="A202" s="3" t="s">
        <v>150</v>
      </c>
      <c r="B202" s="3"/>
      <c r="C202" s="4" t="s">
        <v>482</v>
      </c>
      <c r="D202" s="4" t="s">
        <v>289</v>
      </c>
      <c r="E202" s="5"/>
      <c r="F202" s="5"/>
    </row>
    <row r="203" spans="1:6" x14ac:dyDescent="0.25">
      <c r="A203" s="3" t="s">
        <v>422</v>
      </c>
      <c r="B203" s="3"/>
      <c r="C203" s="3" t="s">
        <v>485</v>
      </c>
      <c r="D203" s="3" t="s">
        <v>485</v>
      </c>
      <c r="E203" s="5"/>
      <c r="F203" s="5"/>
    </row>
    <row r="204" spans="1:6" x14ac:dyDescent="0.25">
      <c r="A204" s="3" t="s">
        <v>151</v>
      </c>
      <c r="B204" s="3"/>
      <c r="C204" s="3" t="s">
        <v>255</v>
      </c>
      <c r="D204" s="3" t="s">
        <v>484</v>
      </c>
      <c r="E204" s="5"/>
      <c r="F204" s="5"/>
    </row>
    <row r="205" spans="1:6" x14ac:dyDescent="0.25">
      <c r="A205" s="3" t="s">
        <v>155</v>
      </c>
      <c r="B205" s="3"/>
      <c r="C205" s="3" t="s">
        <v>255</v>
      </c>
      <c r="D205" s="3" t="s">
        <v>484</v>
      </c>
      <c r="E205" s="5"/>
      <c r="F205" s="5"/>
    </row>
    <row r="206" spans="1:6" x14ac:dyDescent="0.25">
      <c r="A206" s="3" t="s">
        <v>85</v>
      </c>
      <c r="B206" s="3"/>
      <c r="C206" s="3" t="s">
        <v>485</v>
      </c>
      <c r="D206" s="3" t="s">
        <v>485</v>
      </c>
      <c r="E206" s="5"/>
      <c r="F206" s="5"/>
    </row>
    <row r="207" spans="1:6" x14ac:dyDescent="0.25">
      <c r="A207" s="3" t="s">
        <v>271</v>
      </c>
      <c r="B207" s="3"/>
      <c r="C207" s="4" t="s">
        <v>494</v>
      </c>
      <c r="D207" s="4" t="s">
        <v>289</v>
      </c>
      <c r="E207" s="5"/>
      <c r="F207" s="5"/>
    </row>
    <row r="208" spans="1:6" x14ac:dyDescent="0.25">
      <c r="A208" s="6" t="s">
        <v>156</v>
      </c>
      <c r="B208" s="6"/>
      <c r="C208" s="7" t="s">
        <v>478</v>
      </c>
      <c r="D208" s="7" t="s">
        <v>479</v>
      </c>
      <c r="E208" s="8"/>
      <c r="F208" s="8"/>
    </row>
    <row r="209" spans="1:6" x14ac:dyDescent="0.25">
      <c r="A209" s="3" t="s">
        <v>14</v>
      </c>
      <c r="B209" s="3"/>
      <c r="C209" s="4" t="s">
        <v>478</v>
      </c>
      <c r="D209" s="4" t="s">
        <v>479</v>
      </c>
      <c r="E209" s="5"/>
      <c r="F209" s="5"/>
    </row>
    <row r="210" spans="1:6" x14ac:dyDescent="0.25">
      <c r="A210" s="3" t="s">
        <v>10</v>
      </c>
      <c r="B210" s="3"/>
      <c r="C210" s="3" t="s">
        <v>485</v>
      </c>
      <c r="D210" s="3" t="s">
        <v>485</v>
      </c>
      <c r="E210" s="5"/>
      <c r="F210" s="5"/>
    </row>
    <row r="211" spans="1:6" x14ac:dyDescent="0.25">
      <c r="A211" s="3" t="s">
        <v>157</v>
      </c>
      <c r="B211" s="3"/>
      <c r="C211" s="3" t="s">
        <v>255</v>
      </c>
      <c r="D211" s="3" t="s">
        <v>484</v>
      </c>
      <c r="E211" s="5"/>
      <c r="F211" s="5"/>
    </row>
    <row r="212" spans="1:6" x14ac:dyDescent="0.25">
      <c r="A212" s="3" t="s">
        <v>395</v>
      </c>
      <c r="B212" s="3"/>
      <c r="C212" s="3" t="s">
        <v>255</v>
      </c>
      <c r="D212" s="3" t="s">
        <v>484</v>
      </c>
      <c r="E212" s="5"/>
      <c r="F212" s="5"/>
    </row>
    <row r="213" spans="1:6" x14ac:dyDescent="0.25">
      <c r="A213" s="3" t="s">
        <v>49</v>
      </c>
      <c r="B213" s="3"/>
      <c r="C213" s="3"/>
      <c r="D213" s="3" t="s">
        <v>337</v>
      </c>
      <c r="E213" s="5"/>
      <c r="F213" s="5"/>
    </row>
    <row r="214" spans="1:6" x14ac:dyDescent="0.25">
      <c r="A214" s="3" t="s">
        <v>160</v>
      </c>
      <c r="B214" s="3"/>
      <c r="C214" s="3" t="s">
        <v>255</v>
      </c>
      <c r="D214" s="3" t="s">
        <v>484</v>
      </c>
      <c r="E214" s="5"/>
      <c r="F214" s="5"/>
    </row>
    <row r="215" spans="1:6" x14ac:dyDescent="0.25">
      <c r="A215" s="3" t="s">
        <v>164</v>
      </c>
      <c r="B215" s="3"/>
      <c r="C215" s="4" t="s">
        <v>500</v>
      </c>
      <c r="D215" s="4" t="s">
        <v>289</v>
      </c>
      <c r="E215" s="5"/>
      <c r="F215" s="5"/>
    </row>
    <row r="216" spans="1:6" x14ac:dyDescent="0.25">
      <c r="A216" s="3" t="s">
        <v>217</v>
      </c>
      <c r="B216" s="3"/>
      <c r="C216" s="4" t="s">
        <v>494</v>
      </c>
      <c r="D216" s="4" t="s">
        <v>289</v>
      </c>
      <c r="E216" s="5"/>
      <c r="F216" s="5"/>
    </row>
    <row r="217" spans="1:6" x14ac:dyDescent="0.25">
      <c r="A217" s="6" t="s">
        <v>185</v>
      </c>
      <c r="B217" s="6"/>
      <c r="C217" s="6" t="s">
        <v>255</v>
      </c>
      <c r="D217" s="6" t="s">
        <v>484</v>
      </c>
      <c r="E217" s="8" t="s">
        <v>483</v>
      </c>
      <c r="F217" s="8" t="s">
        <v>526</v>
      </c>
    </row>
    <row r="218" spans="1:6" x14ac:dyDescent="0.25">
      <c r="A218" s="3" t="s">
        <v>165</v>
      </c>
      <c r="B218" s="3"/>
      <c r="C218" s="3" t="s">
        <v>493</v>
      </c>
      <c r="D218" s="4" t="s">
        <v>289</v>
      </c>
      <c r="E218" s="5"/>
      <c r="F218" s="5"/>
    </row>
    <row r="219" spans="1:6" x14ac:dyDescent="0.25">
      <c r="A219" s="3" t="s">
        <v>8</v>
      </c>
      <c r="B219" s="3"/>
      <c r="C219" s="4" t="s">
        <v>482</v>
      </c>
      <c r="D219" s="4" t="s">
        <v>289</v>
      </c>
      <c r="E219" s="5"/>
      <c r="F219" s="5"/>
    </row>
    <row r="220" spans="1:6" x14ac:dyDescent="0.25">
      <c r="A220" s="3" t="s">
        <v>167</v>
      </c>
      <c r="B220" s="3"/>
      <c r="C220" s="4" t="s">
        <v>494</v>
      </c>
      <c r="D220" s="4" t="s">
        <v>289</v>
      </c>
      <c r="E220" s="5"/>
      <c r="F220" s="5"/>
    </row>
    <row r="221" spans="1:6" x14ac:dyDescent="0.25">
      <c r="A221" s="3" t="s">
        <v>168</v>
      </c>
      <c r="B221" s="3"/>
      <c r="C221" s="4" t="s">
        <v>478</v>
      </c>
      <c r="D221" s="4" t="s">
        <v>479</v>
      </c>
      <c r="E221" s="5"/>
      <c r="F221" s="5"/>
    </row>
    <row r="222" spans="1:6" x14ac:dyDescent="0.25">
      <c r="A222" s="3" t="s">
        <v>41</v>
      </c>
      <c r="B222" s="3"/>
      <c r="C222" s="3" t="s">
        <v>488</v>
      </c>
      <c r="D222" s="4" t="s">
        <v>289</v>
      </c>
      <c r="E222" s="5"/>
      <c r="F222" s="5"/>
    </row>
    <row r="223" spans="1:6" x14ac:dyDescent="0.25">
      <c r="A223" s="3" t="s">
        <v>169</v>
      </c>
      <c r="B223" s="3"/>
      <c r="C223" s="3" t="s">
        <v>493</v>
      </c>
      <c r="D223" s="4" t="s">
        <v>289</v>
      </c>
      <c r="E223" s="5"/>
      <c r="F223" s="5"/>
    </row>
    <row r="224" spans="1:6" x14ac:dyDescent="0.25">
      <c r="A224" s="3" t="s">
        <v>21</v>
      </c>
      <c r="B224" s="3"/>
      <c r="C224" s="3" t="s">
        <v>488</v>
      </c>
      <c r="D224" s="4" t="s">
        <v>289</v>
      </c>
      <c r="E224" s="5"/>
      <c r="F224" s="5"/>
    </row>
    <row r="225" spans="1:6" x14ac:dyDescent="0.25">
      <c r="A225" s="3" t="s">
        <v>216</v>
      </c>
      <c r="B225" s="3"/>
      <c r="C225" s="3" t="s">
        <v>488</v>
      </c>
      <c r="D225" s="4" t="s">
        <v>289</v>
      </c>
      <c r="E225" s="5"/>
      <c r="F2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Species</vt:lpstr>
      <vt:lpstr>Data</vt:lpstr>
      <vt:lpstr>Training Matrix</vt:lpstr>
      <vt:lpstr>NPWS</vt:lpstr>
      <vt:lpstr>Trent</vt:lpstr>
      <vt:lpstr>Coordinator</vt:lpstr>
      <vt:lpstr>Indig</vt:lpstr>
      <vt:lpstr>Data!Print_Area</vt:lpstr>
      <vt:lpstr>SpeciesType</vt:lpstr>
      <vt:lpstr>tblAnimalSpecies</vt:lpstr>
      <vt:lpstr>Training</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White, Tony</cp:lastModifiedBy>
  <cp:lastPrinted>2014-01-09T02:18:50Z</cp:lastPrinted>
  <dcterms:created xsi:type="dcterms:W3CDTF">2013-07-02T10:35:02Z</dcterms:created>
  <dcterms:modified xsi:type="dcterms:W3CDTF">2014-01-10T01:47:23Z</dcterms:modified>
</cp:coreProperties>
</file>