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vulin/Documents/GitHub/CandidaInvasionScreen/"/>
    </mc:Choice>
  </mc:AlternateContent>
  <xr:revisionPtr revIDLastSave="0" documentId="13_ncr:1_{B06A3A42-FB00-2A42-8755-B3654494779F}" xr6:coauthVersionLast="47" xr6:coauthVersionMax="47" xr10:uidLastSave="{00000000-0000-0000-0000-000000000000}"/>
  <bookViews>
    <workbookView xWindow="3020" yWindow="3540" windowWidth="27640" windowHeight="16940" xr2:uid="{5D0E43D8-230F-3D4F-B9E6-0A859B80D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11" i="1"/>
  <c r="Q7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15" i="1"/>
  <c r="M12" i="1"/>
  <c r="M13" i="1"/>
  <c r="M14" i="1"/>
  <c r="M11" i="1"/>
</calcChain>
</file>

<file path=xl/sharedStrings.xml><?xml version="1.0" encoding="utf-8"?>
<sst xmlns="http://schemas.openxmlformats.org/spreadsheetml/2006/main" count="90" uniqueCount="32">
  <si>
    <t>NaN</t>
  </si>
  <si>
    <t>YP</t>
  </si>
  <si>
    <t>buffer</t>
  </si>
  <si>
    <t>glu</t>
  </si>
  <si>
    <t>Temp</t>
  </si>
  <si>
    <t>str</t>
  </si>
  <si>
    <t>day</t>
  </si>
  <si>
    <t>pxl</t>
  </si>
  <si>
    <t>mm</t>
  </si>
  <si>
    <t>R1M</t>
  </si>
  <si>
    <t>R2M</t>
  </si>
  <si>
    <t>R3M</t>
  </si>
  <si>
    <t>cond</t>
  </si>
  <si>
    <t>R1A</t>
  </si>
  <si>
    <t>R2A</t>
  </si>
  <si>
    <t>R3A</t>
  </si>
  <si>
    <t>R4A</t>
  </si>
  <si>
    <t>R5A</t>
  </si>
  <si>
    <t>R6A</t>
  </si>
  <si>
    <t>R1F</t>
  </si>
  <si>
    <t>R2F</t>
  </si>
  <si>
    <t>R3F</t>
  </si>
  <si>
    <t>R4F</t>
  </si>
  <si>
    <t>R5F</t>
  </si>
  <si>
    <t>R6F</t>
  </si>
  <si>
    <t>Nagar</t>
  </si>
  <si>
    <t>MA</t>
  </si>
  <si>
    <t>MF</t>
  </si>
  <si>
    <t>STDA</t>
  </si>
  <si>
    <t>STDF</t>
  </si>
  <si>
    <t>MM</t>
  </si>
  <si>
    <t>STDM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</si>
</sst>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7DC7-49EE-434D-A736-109087DC4A9B}">
  <dimension ref="C5:AE50"/>
  <sheetViews>
    <sheetView tabSelected="1" topLeftCell="B1" workbookViewId="0">
      <selection activeCell="W17" sqref="W17"/>
    </sheetView>
  </sheetViews>
  <sheetFormatPr baseColWidth="10" defaultRowHeight="16" x14ac:dyDescent="0.2"/>
  <sheetData>
    <row r="5" spans="3:31" x14ac:dyDescent="0.2">
      <c r="P5" t="s">
        <v>7</v>
      </c>
      <c r="Q5" t="s">
        <v>8</v>
      </c>
    </row>
    <row r="6" spans="3:31" x14ac:dyDescent="0.2">
      <c r="P6">
        <v>1300</v>
      </c>
      <c r="Q6">
        <v>35.299999999999997</v>
      </c>
    </row>
    <row r="7" spans="3:31" x14ac:dyDescent="0.2">
      <c r="P7">
        <v>1</v>
      </c>
      <c r="Q7">
        <f>Q6/P6</f>
        <v>2.715384615384615E-2</v>
      </c>
    </row>
    <row r="9" spans="3:31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</row>
    <row r="10" spans="3:31" x14ac:dyDescent="0.2">
      <c r="C10" t="s">
        <v>12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9</v>
      </c>
      <c r="K10" t="s">
        <v>10</v>
      </c>
      <c r="L10" t="s">
        <v>11</v>
      </c>
      <c r="M10" t="s">
        <v>30</v>
      </c>
      <c r="N10" t="s">
        <v>31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</row>
    <row r="11" spans="3:31" x14ac:dyDescent="0.2">
      <c r="C11">
        <v>1</v>
      </c>
      <c r="D11">
        <v>1</v>
      </c>
      <c r="E11">
        <v>0</v>
      </c>
      <c r="F11">
        <v>0.1</v>
      </c>
      <c r="G11">
        <v>30</v>
      </c>
      <c r="H11">
        <v>1</v>
      </c>
      <c r="I11">
        <v>14</v>
      </c>
      <c r="J11">
        <v>4</v>
      </c>
      <c r="K11">
        <v>6</v>
      </c>
      <c r="L11">
        <v>2</v>
      </c>
      <c r="M11">
        <f>AVERAGE(J11:L11)</f>
        <v>4</v>
      </c>
      <c r="N11">
        <f>STDEV(J11:L11)</f>
        <v>2</v>
      </c>
      <c r="O11">
        <v>25120</v>
      </c>
      <c r="P11">
        <v>38058</v>
      </c>
      <c r="Q11">
        <v>26998</v>
      </c>
      <c r="R11">
        <v>46</v>
      </c>
      <c r="S11">
        <v>35930</v>
      </c>
      <c r="T11">
        <v>14</v>
      </c>
      <c r="U11">
        <v>169001</v>
      </c>
      <c r="V11">
        <v>184987</v>
      </c>
      <c r="W11">
        <v>163736</v>
      </c>
      <c r="X11">
        <v>10</v>
      </c>
      <c r="Y11">
        <v>110430</v>
      </c>
      <c r="Z11">
        <v>3</v>
      </c>
      <c r="AA11">
        <v>6</v>
      </c>
      <c r="AB11">
        <v>21027.666666666701</v>
      </c>
      <c r="AC11">
        <v>104694.5</v>
      </c>
      <c r="AD11">
        <v>17007.694654675201</v>
      </c>
      <c r="AE11">
        <v>84876.570257639396</v>
      </c>
    </row>
    <row r="12" spans="3:31" x14ac:dyDescent="0.2">
      <c r="C12">
        <v>1</v>
      </c>
      <c r="D12">
        <v>1</v>
      </c>
      <c r="E12">
        <v>0</v>
      </c>
      <c r="F12">
        <v>0.1</v>
      </c>
      <c r="G12">
        <v>30</v>
      </c>
      <c r="H12">
        <v>2</v>
      </c>
      <c r="I12">
        <v>14</v>
      </c>
      <c r="J12">
        <v>14</v>
      </c>
      <c r="K12">
        <v>19</v>
      </c>
      <c r="L12">
        <v>11</v>
      </c>
      <c r="M12">
        <f t="shared" ref="M12:M14" si="0">AVERAGE(J12:L12)</f>
        <v>14.666666666666666</v>
      </c>
      <c r="N12">
        <f t="shared" ref="N12:N50" si="1">STDEV(J12:L12)</f>
        <v>4.0414518843273779</v>
      </c>
      <c r="O12">
        <v>50237</v>
      </c>
      <c r="P12">
        <v>40527</v>
      </c>
      <c r="Q12">
        <v>50376</v>
      </c>
      <c r="R12">
        <v>4</v>
      </c>
      <c r="S12">
        <v>1603</v>
      </c>
      <c r="T12">
        <v>620</v>
      </c>
      <c r="U12">
        <v>156217</v>
      </c>
      <c r="V12">
        <v>45320</v>
      </c>
      <c r="W12">
        <v>83732</v>
      </c>
      <c r="X12">
        <v>5</v>
      </c>
      <c r="Y12">
        <v>77</v>
      </c>
      <c r="Z12">
        <v>29</v>
      </c>
      <c r="AA12">
        <v>6</v>
      </c>
      <c r="AB12">
        <v>23894.5</v>
      </c>
      <c r="AC12">
        <v>47563.333333333299</v>
      </c>
      <c r="AD12">
        <v>25617.207176037002</v>
      </c>
      <c r="AE12">
        <v>63079.448382707502</v>
      </c>
    </row>
    <row r="13" spans="3:31" x14ac:dyDescent="0.2">
      <c r="C13">
        <v>1</v>
      </c>
      <c r="D13">
        <v>1</v>
      </c>
      <c r="E13">
        <v>0</v>
      </c>
      <c r="F13">
        <v>0.1</v>
      </c>
      <c r="G13">
        <v>30</v>
      </c>
      <c r="H13">
        <v>3</v>
      </c>
      <c r="I13">
        <v>14</v>
      </c>
      <c r="J13">
        <v>1</v>
      </c>
      <c r="K13">
        <v>1</v>
      </c>
      <c r="L13">
        <v>1</v>
      </c>
      <c r="M13">
        <f t="shared" si="0"/>
        <v>1</v>
      </c>
      <c r="N13">
        <f t="shared" si="1"/>
        <v>0</v>
      </c>
      <c r="O13">
        <v>38396</v>
      </c>
      <c r="P13">
        <v>41046</v>
      </c>
      <c r="Q13">
        <v>44372</v>
      </c>
      <c r="R13">
        <v>20447</v>
      </c>
      <c r="S13">
        <v>34161</v>
      </c>
      <c r="T13">
        <v>19095</v>
      </c>
      <c r="U13">
        <v>122826</v>
      </c>
      <c r="V13">
        <v>123141</v>
      </c>
      <c r="W13">
        <v>131886</v>
      </c>
      <c r="X13">
        <v>108517</v>
      </c>
      <c r="Y13">
        <v>49323</v>
      </c>
      <c r="Z13">
        <v>55337</v>
      </c>
      <c r="AA13">
        <v>6</v>
      </c>
      <c r="AB13">
        <v>32919.5</v>
      </c>
      <c r="AC13">
        <v>98505</v>
      </c>
      <c r="AD13">
        <v>10727.6576147825</v>
      </c>
      <c r="AE13">
        <v>36593.223935586801</v>
      </c>
    </row>
    <row r="14" spans="3:31" x14ac:dyDescent="0.2">
      <c r="C14">
        <v>1</v>
      </c>
      <c r="D14">
        <v>1</v>
      </c>
      <c r="E14">
        <v>0</v>
      </c>
      <c r="F14">
        <v>0.1</v>
      </c>
      <c r="G14">
        <v>30</v>
      </c>
      <c r="H14">
        <v>4</v>
      </c>
      <c r="I14">
        <v>14</v>
      </c>
      <c r="J14" t="s">
        <v>0</v>
      </c>
      <c r="K14">
        <v>7</v>
      </c>
      <c r="L14">
        <v>6</v>
      </c>
      <c r="M14">
        <f t="shared" si="0"/>
        <v>6.5</v>
      </c>
      <c r="N14">
        <f t="shared" si="1"/>
        <v>0.70710678118654757</v>
      </c>
      <c r="O14">
        <v>57274</v>
      </c>
      <c r="P14">
        <v>64221</v>
      </c>
      <c r="Q14">
        <v>51281</v>
      </c>
      <c r="R14">
        <v>12512</v>
      </c>
      <c r="S14">
        <v>9617</v>
      </c>
      <c r="T14">
        <v>14285</v>
      </c>
      <c r="U14">
        <v>5463</v>
      </c>
      <c r="V14">
        <v>7086</v>
      </c>
      <c r="W14">
        <v>69274</v>
      </c>
      <c r="X14">
        <v>10083</v>
      </c>
      <c r="Y14">
        <v>5963</v>
      </c>
      <c r="Z14">
        <v>28510</v>
      </c>
      <c r="AA14">
        <v>6</v>
      </c>
      <c r="AB14">
        <v>34865</v>
      </c>
      <c r="AC14">
        <v>21063.166666666701</v>
      </c>
      <c r="AD14">
        <v>25274.800042730301</v>
      </c>
      <c r="AE14">
        <v>25167.6191119992</v>
      </c>
    </row>
    <row r="15" spans="3:31" x14ac:dyDescent="0.2">
      <c r="C15">
        <v>1</v>
      </c>
      <c r="D15">
        <v>1</v>
      </c>
      <c r="E15">
        <v>0</v>
      </c>
      <c r="F15">
        <v>0.1</v>
      </c>
      <c r="G15">
        <v>30</v>
      </c>
      <c r="H15">
        <v>5</v>
      </c>
      <c r="I15">
        <v>14</v>
      </c>
      <c r="J15">
        <v>1</v>
      </c>
      <c r="K15">
        <v>2</v>
      </c>
      <c r="L15">
        <v>2</v>
      </c>
      <c r="M15">
        <f>AVERAGE(J15:L15)</f>
        <v>1.6666666666666667</v>
      </c>
      <c r="N15">
        <f t="shared" si="1"/>
        <v>0.57735026918962551</v>
      </c>
      <c r="O15">
        <v>12195</v>
      </c>
      <c r="P15">
        <v>21801</v>
      </c>
      <c r="Q15">
        <v>15445</v>
      </c>
      <c r="R15">
        <v>1379</v>
      </c>
      <c r="S15">
        <v>6331</v>
      </c>
      <c r="T15">
        <v>20829</v>
      </c>
      <c r="U15">
        <v>164207</v>
      </c>
      <c r="V15">
        <v>230484</v>
      </c>
      <c r="W15">
        <v>147800</v>
      </c>
      <c r="X15">
        <v>175</v>
      </c>
      <c r="Y15">
        <v>1878</v>
      </c>
      <c r="Z15">
        <v>14325</v>
      </c>
      <c r="AA15">
        <v>6</v>
      </c>
      <c r="AB15">
        <v>12996.666666666701</v>
      </c>
      <c r="AC15">
        <v>93144.833333333299</v>
      </c>
      <c r="AD15">
        <v>8061.01764460708</v>
      </c>
      <c r="AE15">
        <v>100084.62057562399</v>
      </c>
    </row>
    <row r="16" spans="3:31" x14ac:dyDescent="0.2">
      <c r="C16">
        <v>1</v>
      </c>
      <c r="D16">
        <v>1</v>
      </c>
      <c r="E16">
        <v>0</v>
      </c>
      <c r="F16">
        <v>0.1</v>
      </c>
      <c r="G16">
        <v>30</v>
      </c>
      <c r="H16">
        <v>6</v>
      </c>
      <c r="I16">
        <v>14</v>
      </c>
      <c r="J16">
        <v>18</v>
      </c>
      <c r="K16">
        <v>31</v>
      </c>
      <c r="L16">
        <v>32</v>
      </c>
      <c r="M16">
        <f t="shared" ref="M16:M50" si="2">AVERAGE(J16:L16)</f>
        <v>27</v>
      </c>
      <c r="N16">
        <f t="shared" si="1"/>
        <v>7.810249675906654</v>
      </c>
      <c r="O16">
        <v>17266</v>
      </c>
      <c r="P16">
        <v>24902</v>
      </c>
      <c r="Q16">
        <v>20888</v>
      </c>
      <c r="R16">
        <v>22487</v>
      </c>
      <c r="S16">
        <v>22518</v>
      </c>
      <c r="T16">
        <v>14548</v>
      </c>
      <c r="U16">
        <v>222721</v>
      </c>
      <c r="V16">
        <v>228811</v>
      </c>
      <c r="W16">
        <v>232185</v>
      </c>
      <c r="X16">
        <v>24346</v>
      </c>
      <c r="Y16">
        <v>27079</v>
      </c>
      <c r="Z16">
        <v>19288</v>
      </c>
      <c r="AA16">
        <v>6</v>
      </c>
      <c r="AB16">
        <v>20434.833333333299</v>
      </c>
      <c r="AC16">
        <v>125738.33333333299</v>
      </c>
      <c r="AD16">
        <v>3831.6633681296498</v>
      </c>
      <c r="AE16">
        <v>111987.72064055401</v>
      </c>
    </row>
    <row r="17" spans="3:31" x14ac:dyDescent="0.2">
      <c r="C17">
        <v>1</v>
      </c>
      <c r="D17">
        <v>1</v>
      </c>
      <c r="E17">
        <v>0</v>
      </c>
      <c r="F17">
        <v>0.1</v>
      </c>
      <c r="G17">
        <v>30</v>
      </c>
      <c r="H17">
        <v>7</v>
      </c>
      <c r="I17">
        <v>14</v>
      </c>
      <c r="J17">
        <v>29</v>
      </c>
      <c r="K17">
        <v>21</v>
      </c>
      <c r="L17">
        <v>31</v>
      </c>
      <c r="M17">
        <f t="shared" si="2"/>
        <v>27</v>
      </c>
      <c r="N17">
        <f t="shared" si="1"/>
        <v>5.2915026221291814</v>
      </c>
      <c r="O17">
        <v>52930</v>
      </c>
      <c r="P17">
        <v>34763</v>
      </c>
      <c r="Q17">
        <v>45521</v>
      </c>
      <c r="R17" t="s">
        <v>0</v>
      </c>
      <c r="S17" t="s">
        <v>0</v>
      </c>
      <c r="T17" t="s">
        <v>0</v>
      </c>
      <c r="U17">
        <v>211641</v>
      </c>
      <c r="V17">
        <v>226874</v>
      </c>
      <c r="W17">
        <v>231360</v>
      </c>
      <c r="X17" t="s">
        <v>0</v>
      </c>
      <c r="Y17" t="s">
        <v>0</v>
      </c>
      <c r="Z17" t="s">
        <v>0</v>
      </c>
      <c r="AA17">
        <v>3</v>
      </c>
      <c r="AB17">
        <v>44404.666666666701</v>
      </c>
      <c r="AC17">
        <v>223291.66666666701</v>
      </c>
      <c r="AD17">
        <v>9134.8028075779093</v>
      </c>
      <c r="AE17">
        <v>10336.081188406601</v>
      </c>
    </row>
    <row r="18" spans="3:31" x14ac:dyDescent="0.2">
      <c r="C18">
        <v>1</v>
      </c>
      <c r="D18">
        <v>1</v>
      </c>
      <c r="E18">
        <v>0</v>
      </c>
      <c r="F18">
        <v>0.1</v>
      </c>
      <c r="G18">
        <v>30</v>
      </c>
      <c r="H18">
        <v>8</v>
      </c>
      <c r="I18">
        <v>14</v>
      </c>
      <c r="J18">
        <v>24</v>
      </c>
      <c r="K18">
        <v>24</v>
      </c>
      <c r="L18">
        <v>29</v>
      </c>
      <c r="M18">
        <f t="shared" si="2"/>
        <v>25.666666666666668</v>
      </c>
      <c r="N18">
        <f t="shared" si="1"/>
        <v>2.8867513459481291</v>
      </c>
      <c r="O18">
        <v>30883</v>
      </c>
      <c r="P18">
        <v>32476</v>
      </c>
      <c r="Q18">
        <v>33893</v>
      </c>
      <c r="R18" t="s">
        <v>0</v>
      </c>
      <c r="S18" t="s">
        <v>0</v>
      </c>
      <c r="T18" t="s">
        <v>0</v>
      </c>
      <c r="U18">
        <v>119136</v>
      </c>
      <c r="V18">
        <v>72832</v>
      </c>
      <c r="W18">
        <v>61367</v>
      </c>
      <c r="X18" t="s">
        <v>0</v>
      </c>
      <c r="Y18" t="s">
        <v>0</v>
      </c>
      <c r="Z18" t="s">
        <v>0</v>
      </c>
      <c r="AA18">
        <v>3</v>
      </c>
      <c r="AB18">
        <v>32417.333333333299</v>
      </c>
      <c r="AC18">
        <v>84445</v>
      </c>
      <c r="AD18">
        <v>1505.8573416274601</v>
      </c>
      <c r="AE18">
        <v>30585.3014861714</v>
      </c>
    </row>
    <row r="19" spans="3:31" x14ac:dyDescent="0.2">
      <c r="C19">
        <v>1</v>
      </c>
      <c r="D19">
        <v>1</v>
      </c>
      <c r="E19">
        <v>0</v>
      </c>
      <c r="F19">
        <v>0.1</v>
      </c>
      <c r="G19">
        <v>30</v>
      </c>
      <c r="H19">
        <v>9</v>
      </c>
      <c r="I19">
        <v>14</v>
      </c>
      <c r="J19">
        <v>4</v>
      </c>
      <c r="K19">
        <v>2</v>
      </c>
      <c r="L19">
        <v>7</v>
      </c>
      <c r="M19">
        <f t="shared" si="2"/>
        <v>4.333333333333333</v>
      </c>
      <c r="N19">
        <f t="shared" si="1"/>
        <v>2.5166114784235831</v>
      </c>
      <c r="O19">
        <v>10116</v>
      </c>
      <c r="P19">
        <v>14889</v>
      </c>
      <c r="Q19">
        <v>13146</v>
      </c>
      <c r="R19" t="s">
        <v>0</v>
      </c>
      <c r="S19" t="s">
        <v>0</v>
      </c>
      <c r="T19" t="s">
        <v>0</v>
      </c>
      <c r="U19">
        <v>229485</v>
      </c>
      <c r="V19">
        <v>223583</v>
      </c>
      <c r="W19">
        <v>253247</v>
      </c>
      <c r="X19" t="s">
        <v>0</v>
      </c>
      <c r="Y19" t="s">
        <v>0</v>
      </c>
      <c r="Z19" t="s">
        <v>0</v>
      </c>
      <c r="AA19">
        <v>3</v>
      </c>
      <c r="AB19">
        <v>12717</v>
      </c>
      <c r="AC19">
        <v>235438.33333333299</v>
      </c>
      <c r="AD19">
        <v>2415.2459502088</v>
      </c>
      <c r="AE19">
        <v>15702.5430212222</v>
      </c>
    </row>
    <row r="20" spans="3:31" x14ac:dyDescent="0.2">
      <c r="C20">
        <v>1</v>
      </c>
      <c r="D20">
        <v>1</v>
      </c>
      <c r="E20">
        <v>0</v>
      </c>
      <c r="F20">
        <v>0.1</v>
      </c>
      <c r="G20">
        <v>30</v>
      </c>
      <c r="H20">
        <v>10</v>
      </c>
      <c r="I20">
        <v>14</v>
      </c>
      <c r="J20">
        <v>20</v>
      </c>
      <c r="K20">
        <v>18</v>
      </c>
      <c r="L20">
        <v>21</v>
      </c>
      <c r="M20">
        <f t="shared" si="2"/>
        <v>19.666666666666668</v>
      </c>
      <c r="N20">
        <f t="shared" si="1"/>
        <v>1.5275252316519465</v>
      </c>
      <c r="O20">
        <v>41760</v>
      </c>
      <c r="P20">
        <v>59536</v>
      </c>
      <c r="Q20">
        <v>64107</v>
      </c>
      <c r="R20" t="s">
        <v>0</v>
      </c>
      <c r="S20" t="s">
        <v>0</v>
      </c>
      <c r="T20" t="s">
        <v>0</v>
      </c>
      <c r="U20">
        <v>169567</v>
      </c>
      <c r="V20">
        <v>146772</v>
      </c>
      <c r="W20">
        <v>167524</v>
      </c>
      <c r="X20" t="s">
        <v>0</v>
      </c>
      <c r="Y20" t="s">
        <v>0</v>
      </c>
      <c r="Z20" t="s">
        <v>0</v>
      </c>
      <c r="AA20">
        <v>3</v>
      </c>
      <c r="AB20">
        <v>55134.333333333299</v>
      </c>
      <c r="AC20">
        <v>161287.66666666701</v>
      </c>
      <c r="AD20">
        <v>11805.8504282128</v>
      </c>
      <c r="AE20">
        <v>12612.370765773299</v>
      </c>
    </row>
    <row r="21" spans="3:31" x14ac:dyDescent="0.2">
      <c r="C21">
        <v>2</v>
      </c>
      <c r="D21">
        <v>1</v>
      </c>
      <c r="E21">
        <v>0</v>
      </c>
      <c r="F21">
        <v>0.1</v>
      </c>
      <c r="G21">
        <v>37</v>
      </c>
      <c r="H21">
        <v>1</v>
      </c>
      <c r="I21">
        <v>14</v>
      </c>
      <c r="J21">
        <v>9</v>
      </c>
      <c r="K21">
        <v>11</v>
      </c>
      <c r="L21">
        <v>7</v>
      </c>
      <c r="M21">
        <f t="shared" si="2"/>
        <v>9</v>
      </c>
      <c r="N21">
        <f t="shared" si="1"/>
        <v>2</v>
      </c>
      <c r="O21">
        <v>38512</v>
      </c>
      <c r="P21">
        <v>48237</v>
      </c>
      <c r="Q21">
        <v>44942</v>
      </c>
      <c r="R21">
        <v>721</v>
      </c>
      <c r="S21">
        <v>412</v>
      </c>
      <c r="T21">
        <v>858</v>
      </c>
      <c r="U21">
        <v>153640</v>
      </c>
      <c r="V21">
        <v>164948</v>
      </c>
      <c r="W21">
        <v>152446</v>
      </c>
      <c r="X21">
        <v>39</v>
      </c>
      <c r="Y21">
        <v>19</v>
      </c>
      <c r="Z21">
        <v>53</v>
      </c>
      <c r="AA21">
        <v>6</v>
      </c>
      <c r="AB21">
        <v>22280.333333333299</v>
      </c>
      <c r="AC21">
        <v>78524.166666666701</v>
      </c>
      <c r="AD21">
        <v>23886.028993256001</v>
      </c>
      <c r="AE21">
        <v>86089.036940638805</v>
      </c>
    </row>
    <row r="22" spans="3:31" x14ac:dyDescent="0.2">
      <c r="C22">
        <v>2</v>
      </c>
      <c r="D22">
        <v>1</v>
      </c>
      <c r="E22">
        <v>0</v>
      </c>
      <c r="F22">
        <v>0.1</v>
      </c>
      <c r="G22">
        <v>37</v>
      </c>
      <c r="H22">
        <v>2</v>
      </c>
      <c r="I22">
        <v>14</v>
      </c>
      <c r="J22">
        <v>5</v>
      </c>
      <c r="K22">
        <v>4</v>
      </c>
      <c r="L22">
        <v>4</v>
      </c>
      <c r="M22">
        <f t="shared" si="2"/>
        <v>4.333333333333333</v>
      </c>
      <c r="N22">
        <f t="shared" si="1"/>
        <v>0.57735026918962473</v>
      </c>
      <c r="O22">
        <v>4670</v>
      </c>
      <c r="P22">
        <v>963</v>
      </c>
      <c r="Q22">
        <v>2194</v>
      </c>
      <c r="R22">
        <v>7</v>
      </c>
      <c r="S22">
        <v>3</v>
      </c>
      <c r="T22">
        <v>1</v>
      </c>
      <c r="U22">
        <v>27704</v>
      </c>
      <c r="V22">
        <v>483</v>
      </c>
      <c r="W22">
        <v>543</v>
      </c>
      <c r="X22">
        <v>4</v>
      </c>
      <c r="Y22">
        <v>2</v>
      </c>
      <c r="Z22">
        <v>1</v>
      </c>
      <c r="AA22">
        <v>6</v>
      </c>
      <c r="AB22">
        <v>1306.3333333333301</v>
      </c>
      <c r="AC22">
        <v>4789.5</v>
      </c>
      <c r="AD22">
        <v>1860.6946731440601</v>
      </c>
      <c r="AE22">
        <v>11228.569931206701</v>
      </c>
    </row>
    <row r="23" spans="3:31" x14ac:dyDescent="0.2">
      <c r="C23">
        <v>2</v>
      </c>
      <c r="D23">
        <v>1</v>
      </c>
      <c r="E23">
        <v>0</v>
      </c>
      <c r="F23">
        <v>0.1</v>
      </c>
      <c r="G23">
        <v>37</v>
      </c>
      <c r="H23">
        <v>3</v>
      </c>
      <c r="I23">
        <v>14</v>
      </c>
      <c r="J23">
        <v>1</v>
      </c>
      <c r="K23">
        <v>1</v>
      </c>
      <c r="L23">
        <v>4</v>
      </c>
      <c r="M23">
        <f t="shared" si="2"/>
        <v>2</v>
      </c>
      <c r="N23">
        <f t="shared" si="1"/>
        <v>1.7320508075688772</v>
      </c>
      <c r="O23">
        <v>8776</v>
      </c>
      <c r="P23">
        <v>5122</v>
      </c>
      <c r="Q23">
        <v>3401</v>
      </c>
      <c r="R23">
        <v>1080</v>
      </c>
      <c r="S23">
        <v>0</v>
      </c>
      <c r="T23">
        <v>4</v>
      </c>
      <c r="U23">
        <v>24746</v>
      </c>
      <c r="V23">
        <v>790</v>
      </c>
      <c r="W23">
        <v>529</v>
      </c>
      <c r="X23">
        <v>45</v>
      </c>
      <c r="Y23">
        <v>6</v>
      </c>
      <c r="Z23">
        <v>3</v>
      </c>
      <c r="AA23">
        <v>6</v>
      </c>
      <c r="AB23">
        <v>3063.8333333333298</v>
      </c>
      <c r="AC23">
        <v>4353.1666666666697</v>
      </c>
      <c r="AD23">
        <v>3454.3835581282301</v>
      </c>
      <c r="AE23">
        <v>9995.7007441532896</v>
      </c>
    </row>
    <row r="24" spans="3:31" x14ac:dyDescent="0.2">
      <c r="C24">
        <v>2</v>
      </c>
      <c r="D24">
        <v>1</v>
      </c>
      <c r="E24">
        <v>0</v>
      </c>
      <c r="F24">
        <v>0.1</v>
      </c>
      <c r="G24">
        <v>37</v>
      </c>
      <c r="H24">
        <v>4</v>
      </c>
      <c r="I24">
        <v>14</v>
      </c>
      <c r="J24">
        <v>1</v>
      </c>
      <c r="K24">
        <v>1</v>
      </c>
      <c r="L24" t="s">
        <v>0</v>
      </c>
      <c r="M24">
        <f t="shared" si="2"/>
        <v>1</v>
      </c>
      <c r="N24">
        <f t="shared" si="1"/>
        <v>0</v>
      </c>
      <c r="O24">
        <v>2334</v>
      </c>
      <c r="P24">
        <v>3484</v>
      </c>
      <c r="Q24">
        <v>8022</v>
      </c>
      <c r="R24">
        <v>33504</v>
      </c>
      <c r="S24">
        <v>32190</v>
      </c>
      <c r="T24">
        <v>25832</v>
      </c>
      <c r="U24">
        <v>82603</v>
      </c>
      <c r="V24">
        <v>1028</v>
      </c>
      <c r="W24">
        <v>1237</v>
      </c>
      <c r="X24">
        <v>31622</v>
      </c>
      <c r="Y24">
        <v>24235</v>
      </c>
      <c r="Z24">
        <v>41090</v>
      </c>
      <c r="AA24">
        <v>6</v>
      </c>
      <c r="AB24">
        <v>17561</v>
      </c>
      <c r="AC24">
        <v>30302.5</v>
      </c>
      <c r="AD24">
        <v>14543.8118112137</v>
      </c>
      <c r="AE24">
        <v>30305.338584150501</v>
      </c>
    </row>
    <row r="25" spans="3:31" x14ac:dyDescent="0.2">
      <c r="C25">
        <v>2</v>
      </c>
      <c r="D25">
        <v>1</v>
      </c>
      <c r="E25">
        <v>0</v>
      </c>
      <c r="F25">
        <v>0.1</v>
      </c>
      <c r="G25">
        <v>37</v>
      </c>
      <c r="H25">
        <v>5</v>
      </c>
      <c r="I25">
        <v>14</v>
      </c>
      <c r="J25">
        <v>6</v>
      </c>
      <c r="K25">
        <v>5</v>
      </c>
      <c r="L25">
        <v>4</v>
      </c>
      <c r="M25">
        <f t="shared" si="2"/>
        <v>5</v>
      </c>
      <c r="N25">
        <f t="shared" si="1"/>
        <v>1</v>
      </c>
      <c r="O25">
        <v>41463</v>
      </c>
      <c r="P25">
        <v>43394</v>
      </c>
      <c r="Q25">
        <v>36970</v>
      </c>
      <c r="R25">
        <v>8702</v>
      </c>
      <c r="S25">
        <v>9144</v>
      </c>
      <c r="T25">
        <v>4577</v>
      </c>
      <c r="U25">
        <v>151036</v>
      </c>
      <c r="V25">
        <v>174194</v>
      </c>
      <c r="W25">
        <v>161941</v>
      </c>
      <c r="X25">
        <v>1183</v>
      </c>
      <c r="Y25">
        <v>1115</v>
      </c>
      <c r="Z25">
        <v>384</v>
      </c>
      <c r="AA25">
        <v>6</v>
      </c>
      <c r="AB25">
        <v>24041.666666666701</v>
      </c>
      <c r="AC25">
        <v>81642.166666666701</v>
      </c>
      <c r="AD25">
        <v>18337.265648582001</v>
      </c>
      <c r="AE25">
        <v>88758.5943048146</v>
      </c>
    </row>
    <row r="26" spans="3:31" x14ac:dyDescent="0.2">
      <c r="C26">
        <v>2</v>
      </c>
      <c r="D26">
        <v>1</v>
      </c>
      <c r="E26">
        <v>0</v>
      </c>
      <c r="F26">
        <v>0.1</v>
      </c>
      <c r="G26">
        <v>37</v>
      </c>
      <c r="H26">
        <v>6</v>
      </c>
      <c r="I26">
        <v>14</v>
      </c>
      <c r="J26">
        <v>5</v>
      </c>
      <c r="K26">
        <v>7</v>
      </c>
      <c r="L26">
        <v>10</v>
      </c>
      <c r="M26">
        <f t="shared" si="2"/>
        <v>7.333333333333333</v>
      </c>
      <c r="N26">
        <f t="shared" si="1"/>
        <v>2.5166114784235822</v>
      </c>
      <c r="O26">
        <v>47979</v>
      </c>
      <c r="P26">
        <v>39592</v>
      </c>
      <c r="Q26">
        <v>42026</v>
      </c>
      <c r="R26">
        <v>39793</v>
      </c>
      <c r="S26">
        <v>41402</v>
      </c>
      <c r="T26">
        <v>37540</v>
      </c>
      <c r="U26">
        <v>31127</v>
      </c>
      <c r="V26">
        <v>4832</v>
      </c>
      <c r="W26">
        <v>4832</v>
      </c>
      <c r="X26">
        <v>30785</v>
      </c>
      <c r="Y26">
        <v>4030</v>
      </c>
      <c r="Z26">
        <v>8690</v>
      </c>
      <c r="AA26">
        <v>6</v>
      </c>
      <c r="AB26">
        <v>41388.666666666701</v>
      </c>
      <c r="AC26">
        <v>14049.333333333299</v>
      </c>
      <c r="AD26">
        <v>3589.5755552246901</v>
      </c>
      <c r="AE26">
        <v>13196.6450231362</v>
      </c>
    </row>
    <row r="27" spans="3:31" x14ac:dyDescent="0.2">
      <c r="C27">
        <v>2</v>
      </c>
      <c r="D27">
        <v>1</v>
      </c>
      <c r="E27">
        <v>0</v>
      </c>
      <c r="F27">
        <v>0.1</v>
      </c>
      <c r="G27">
        <v>37</v>
      </c>
      <c r="H27">
        <v>7</v>
      </c>
      <c r="I27">
        <v>14</v>
      </c>
      <c r="J27">
        <v>3</v>
      </c>
      <c r="K27">
        <v>5</v>
      </c>
      <c r="L27">
        <v>6</v>
      </c>
      <c r="M27">
        <f t="shared" si="2"/>
        <v>4.666666666666667</v>
      </c>
      <c r="N27">
        <f t="shared" si="1"/>
        <v>1.5275252316519474</v>
      </c>
      <c r="O27">
        <v>30439</v>
      </c>
      <c r="P27">
        <v>26252</v>
      </c>
      <c r="Q27">
        <v>25396</v>
      </c>
      <c r="R27" t="s">
        <v>0</v>
      </c>
      <c r="S27" t="s">
        <v>0</v>
      </c>
      <c r="T27" t="s">
        <v>0</v>
      </c>
      <c r="U27">
        <v>94696</v>
      </c>
      <c r="V27">
        <v>97599</v>
      </c>
      <c r="W27">
        <v>92288</v>
      </c>
      <c r="X27" t="s">
        <v>0</v>
      </c>
      <c r="Y27" t="s">
        <v>0</v>
      </c>
      <c r="Z27" t="s">
        <v>0</v>
      </c>
      <c r="AA27">
        <v>3</v>
      </c>
      <c r="AB27">
        <v>27362.333333333299</v>
      </c>
      <c r="AC27">
        <v>94861</v>
      </c>
      <c r="AD27">
        <v>2698.6278612163901</v>
      </c>
      <c r="AE27">
        <v>2659.3418358684198</v>
      </c>
    </row>
    <row r="28" spans="3:31" x14ac:dyDescent="0.2">
      <c r="C28">
        <v>2</v>
      </c>
      <c r="D28">
        <v>1</v>
      </c>
      <c r="E28">
        <v>0</v>
      </c>
      <c r="F28">
        <v>0.1</v>
      </c>
      <c r="G28">
        <v>37</v>
      </c>
      <c r="H28">
        <v>8</v>
      </c>
      <c r="I28">
        <v>14</v>
      </c>
      <c r="J28">
        <v>2</v>
      </c>
      <c r="K28">
        <v>5</v>
      </c>
      <c r="L28">
        <v>7</v>
      </c>
      <c r="M28">
        <f t="shared" si="2"/>
        <v>4.666666666666667</v>
      </c>
      <c r="N28">
        <f t="shared" si="1"/>
        <v>2.5166114784235836</v>
      </c>
      <c r="O28">
        <v>2183</v>
      </c>
      <c r="P28">
        <v>3351</v>
      </c>
      <c r="Q28">
        <v>3802</v>
      </c>
      <c r="R28" t="s">
        <v>0</v>
      </c>
      <c r="S28" t="s">
        <v>0</v>
      </c>
      <c r="T28" t="s">
        <v>0</v>
      </c>
      <c r="U28">
        <v>790</v>
      </c>
      <c r="V28">
        <v>314</v>
      </c>
      <c r="W28">
        <v>519</v>
      </c>
      <c r="X28" t="s">
        <v>0</v>
      </c>
      <c r="Y28" t="s">
        <v>0</v>
      </c>
      <c r="Z28" t="s">
        <v>0</v>
      </c>
      <c r="AA28">
        <v>3</v>
      </c>
      <c r="AB28">
        <v>3112</v>
      </c>
      <c r="AC28">
        <v>541</v>
      </c>
      <c r="AD28">
        <v>835.54233884346002</v>
      </c>
      <c r="AE28">
        <v>238.76138716299999</v>
      </c>
    </row>
    <row r="29" spans="3:31" x14ac:dyDescent="0.2">
      <c r="C29">
        <v>2</v>
      </c>
      <c r="D29">
        <v>1</v>
      </c>
      <c r="E29">
        <v>0</v>
      </c>
      <c r="F29">
        <v>0.1</v>
      </c>
      <c r="G29">
        <v>37</v>
      </c>
      <c r="H29">
        <v>9</v>
      </c>
      <c r="I29">
        <v>14</v>
      </c>
      <c r="J29">
        <v>6</v>
      </c>
      <c r="K29" t="s">
        <v>0</v>
      </c>
      <c r="L29" t="s">
        <v>0</v>
      </c>
      <c r="M29">
        <f t="shared" si="2"/>
        <v>6</v>
      </c>
      <c r="N29" t="s">
        <v>0</v>
      </c>
      <c r="O29">
        <v>22649</v>
      </c>
      <c r="P29">
        <v>54447</v>
      </c>
      <c r="Q29">
        <v>31022</v>
      </c>
      <c r="R29" t="s">
        <v>0</v>
      </c>
      <c r="S29" t="s">
        <v>0</v>
      </c>
      <c r="T29" t="s">
        <v>0</v>
      </c>
      <c r="U29">
        <v>16892</v>
      </c>
      <c r="V29">
        <v>41185</v>
      </c>
      <c r="W29">
        <v>7234</v>
      </c>
      <c r="X29" t="s">
        <v>0</v>
      </c>
      <c r="Y29" t="s">
        <v>0</v>
      </c>
      <c r="Z29" t="s">
        <v>0</v>
      </c>
      <c r="AA29">
        <v>3</v>
      </c>
      <c r="AB29">
        <v>36039.333333333299</v>
      </c>
      <c r="AC29">
        <v>21770.333333333299</v>
      </c>
      <c r="AD29">
        <v>16482.063776521802</v>
      </c>
      <c r="AE29">
        <v>17493.3187912795</v>
      </c>
    </row>
    <row r="30" spans="3:31" x14ac:dyDescent="0.2">
      <c r="C30">
        <v>2</v>
      </c>
      <c r="D30">
        <v>1</v>
      </c>
      <c r="E30">
        <v>0</v>
      </c>
      <c r="F30">
        <v>0.1</v>
      </c>
      <c r="G30">
        <v>37</v>
      </c>
      <c r="H30">
        <v>10</v>
      </c>
      <c r="I30">
        <v>14</v>
      </c>
      <c r="J30">
        <v>3</v>
      </c>
      <c r="K30">
        <v>4</v>
      </c>
      <c r="L30">
        <v>4</v>
      </c>
      <c r="M30">
        <f t="shared" si="2"/>
        <v>3.6666666666666665</v>
      </c>
      <c r="N30">
        <f t="shared" si="1"/>
        <v>0.57735026918962473</v>
      </c>
      <c r="O30">
        <v>903</v>
      </c>
      <c r="P30">
        <v>6839</v>
      </c>
      <c r="Q30">
        <v>7936</v>
      </c>
      <c r="R30" t="s">
        <v>0</v>
      </c>
      <c r="S30" t="s">
        <v>0</v>
      </c>
      <c r="T30" t="s">
        <v>0</v>
      </c>
      <c r="U30">
        <v>414</v>
      </c>
      <c r="V30">
        <v>897</v>
      </c>
      <c r="W30">
        <v>1197</v>
      </c>
      <c r="X30" t="s">
        <v>0</v>
      </c>
      <c r="Y30" t="s">
        <v>0</v>
      </c>
      <c r="Z30" t="s">
        <v>0</v>
      </c>
      <c r="AA30">
        <v>3</v>
      </c>
      <c r="AB30">
        <v>5226</v>
      </c>
      <c r="AC30">
        <v>836</v>
      </c>
      <c r="AD30">
        <v>3783.79425973453</v>
      </c>
      <c r="AE30">
        <v>395.04809833740501</v>
      </c>
    </row>
    <row r="31" spans="3:31" x14ac:dyDescent="0.2">
      <c r="C31">
        <v>3</v>
      </c>
      <c r="D31">
        <v>0.2</v>
      </c>
      <c r="E31">
        <v>0</v>
      </c>
      <c r="F31">
        <v>0.5</v>
      </c>
      <c r="G31">
        <v>30</v>
      </c>
      <c r="H31">
        <v>1</v>
      </c>
      <c r="I31">
        <v>14</v>
      </c>
      <c r="J31">
        <v>24</v>
      </c>
      <c r="K31">
        <v>23</v>
      </c>
      <c r="L31">
        <v>29</v>
      </c>
      <c r="M31">
        <f t="shared" si="2"/>
        <v>25.333333333333332</v>
      </c>
      <c r="N31">
        <f t="shared" si="1"/>
        <v>3.2145502536643242</v>
      </c>
      <c r="O31">
        <v>4307</v>
      </c>
      <c r="P31">
        <v>1946</v>
      </c>
      <c r="Q31">
        <v>8289</v>
      </c>
      <c r="R31">
        <v>1480</v>
      </c>
      <c r="S31">
        <v>3099</v>
      </c>
      <c r="T31">
        <v>3196</v>
      </c>
      <c r="U31">
        <v>248713</v>
      </c>
      <c r="V31">
        <v>107449</v>
      </c>
      <c r="W31">
        <v>133287</v>
      </c>
      <c r="X31">
        <v>113743</v>
      </c>
      <c r="Y31">
        <v>138782</v>
      </c>
      <c r="Z31">
        <v>105015</v>
      </c>
      <c r="AA31">
        <v>6</v>
      </c>
      <c r="AB31">
        <v>3719.5</v>
      </c>
      <c r="AC31">
        <v>141164.83333333299</v>
      </c>
      <c r="AD31">
        <v>2451.3352075960602</v>
      </c>
      <c r="AE31">
        <v>54460.758564003401</v>
      </c>
    </row>
    <row r="32" spans="3:31" x14ac:dyDescent="0.2">
      <c r="C32">
        <v>3</v>
      </c>
      <c r="D32">
        <v>0.2</v>
      </c>
      <c r="E32">
        <v>0</v>
      </c>
      <c r="F32">
        <v>0.5</v>
      </c>
      <c r="G32">
        <v>30</v>
      </c>
      <c r="H32">
        <v>2</v>
      </c>
      <c r="I32">
        <v>14</v>
      </c>
      <c r="J32">
        <v>23</v>
      </c>
      <c r="K32">
        <v>24</v>
      </c>
      <c r="L32">
        <v>35</v>
      </c>
      <c r="M32">
        <f t="shared" si="2"/>
        <v>27.333333333333332</v>
      </c>
      <c r="N32">
        <f t="shared" si="1"/>
        <v>6.6583281184793872</v>
      </c>
      <c r="O32">
        <v>41222</v>
      </c>
      <c r="P32">
        <v>48886</v>
      </c>
      <c r="Q32">
        <v>62986</v>
      </c>
      <c r="R32">
        <v>36612</v>
      </c>
      <c r="S32">
        <v>70541</v>
      </c>
      <c r="T32">
        <v>64690</v>
      </c>
      <c r="U32">
        <v>210381</v>
      </c>
      <c r="V32">
        <v>176411</v>
      </c>
      <c r="W32">
        <v>71708</v>
      </c>
      <c r="X32">
        <v>151299</v>
      </c>
      <c r="Y32">
        <v>182469</v>
      </c>
      <c r="Z32">
        <v>147090</v>
      </c>
      <c r="AA32">
        <v>6</v>
      </c>
      <c r="AB32">
        <v>54156.166666666701</v>
      </c>
      <c r="AC32">
        <v>156559.66666666701</v>
      </c>
      <c r="AD32">
        <v>13858.2500542697</v>
      </c>
      <c r="AE32">
        <v>47495.809177933399</v>
      </c>
    </row>
    <row r="33" spans="3:31" x14ac:dyDescent="0.2">
      <c r="C33">
        <v>3</v>
      </c>
      <c r="D33">
        <v>0.2</v>
      </c>
      <c r="E33">
        <v>0</v>
      </c>
      <c r="F33">
        <v>0.5</v>
      </c>
      <c r="G33">
        <v>30</v>
      </c>
      <c r="H33">
        <v>3</v>
      </c>
      <c r="I33">
        <v>14</v>
      </c>
      <c r="J33">
        <v>17</v>
      </c>
      <c r="K33">
        <v>15</v>
      </c>
      <c r="L33">
        <v>19</v>
      </c>
      <c r="M33">
        <f t="shared" si="2"/>
        <v>17</v>
      </c>
      <c r="N33">
        <f t="shared" si="1"/>
        <v>2</v>
      </c>
      <c r="O33">
        <v>3484</v>
      </c>
      <c r="P33">
        <v>1399</v>
      </c>
      <c r="Q33">
        <v>1013</v>
      </c>
      <c r="R33">
        <v>2171</v>
      </c>
      <c r="S33">
        <v>1967</v>
      </c>
      <c r="T33">
        <v>3530</v>
      </c>
      <c r="U33">
        <v>217092</v>
      </c>
      <c r="V33">
        <v>100078</v>
      </c>
      <c r="W33">
        <v>106467</v>
      </c>
      <c r="X33">
        <v>62725</v>
      </c>
      <c r="Y33">
        <v>79430</v>
      </c>
      <c r="Z33">
        <v>66875</v>
      </c>
      <c r="AA33">
        <v>6</v>
      </c>
      <c r="AB33">
        <v>2260.6666666666702</v>
      </c>
      <c r="AC33">
        <v>105444.5</v>
      </c>
      <c r="AD33">
        <v>1048.92071514804</v>
      </c>
      <c r="AE33">
        <v>57418.333841204403</v>
      </c>
    </row>
    <row r="34" spans="3:31" x14ac:dyDescent="0.2">
      <c r="C34">
        <v>3</v>
      </c>
      <c r="D34">
        <v>0.2</v>
      </c>
      <c r="E34">
        <v>0</v>
      </c>
      <c r="F34">
        <v>0.5</v>
      </c>
      <c r="G34">
        <v>30</v>
      </c>
      <c r="H34">
        <v>4</v>
      </c>
      <c r="I34">
        <v>14</v>
      </c>
      <c r="J34">
        <v>7</v>
      </c>
      <c r="K34">
        <v>19</v>
      </c>
      <c r="L34">
        <v>19</v>
      </c>
      <c r="M34">
        <f t="shared" si="2"/>
        <v>15</v>
      </c>
      <c r="N34">
        <f t="shared" si="1"/>
        <v>6.9282032302755088</v>
      </c>
      <c r="O34">
        <v>41076</v>
      </c>
      <c r="P34">
        <v>30285</v>
      </c>
      <c r="Q34">
        <v>32044</v>
      </c>
      <c r="R34">
        <v>46775</v>
      </c>
      <c r="S34">
        <v>65203</v>
      </c>
      <c r="T34" t="s">
        <v>0</v>
      </c>
      <c r="U34">
        <v>247536</v>
      </c>
      <c r="V34">
        <v>237795</v>
      </c>
      <c r="W34">
        <v>326215</v>
      </c>
      <c r="X34">
        <v>93831</v>
      </c>
      <c r="Y34">
        <v>117098</v>
      </c>
      <c r="Z34" t="s">
        <v>0</v>
      </c>
      <c r="AA34">
        <v>5</v>
      </c>
      <c r="AB34">
        <v>43076.6</v>
      </c>
      <c r="AC34">
        <v>204495</v>
      </c>
      <c r="AD34">
        <v>14076.5890150988</v>
      </c>
      <c r="AE34">
        <v>97033.412526304601</v>
      </c>
    </row>
    <row r="35" spans="3:31" x14ac:dyDescent="0.2">
      <c r="C35">
        <v>3</v>
      </c>
      <c r="D35">
        <v>0.2</v>
      </c>
      <c r="E35">
        <v>0</v>
      </c>
      <c r="F35">
        <v>0.5</v>
      </c>
      <c r="G35">
        <v>30</v>
      </c>
      <c r="H35">
        <v>5</v>
      </c>
      <c r="I35">
        <v>14</v>
      </c>
      <c r="J35">
        <v>7</v>
      </c>
      <c r="K35">
        <v>7</v>
      </c>
      <c r="L35">
        <v>9</v>
      </c>
      <c r="M35">
        <f t="shared" si="2"/>
        <v>7.666666666666667</v>
      </c>
      <c r="N35">
        <f t="shared" si="1"/>
        <v>1.1547005383792495</v>
      </c>
      <c r="O35">
        <v>3269</v>
      </c>
      <c r="P35">
        <v>897</v>
      </c>
      <c r="Q35">
        <v>24605</v>
      </c>
      <c r="R35">
        <v>2965</v>
      </c>
      <c r="S35">
        <v>2479</v>
      </c>
      <c r="T35">
        <v>2671</v>
      </c>
      <c r="U35">
        <v>253114</v>
      </c>
      <c r="V35">
        <v>114178</v>
      </c>
      <c r="W35">
        <v>102647</v>
      </c>
      <c r="X35">
        <v>91340</v>
      </c>
      <c r="Y35">
        <v>98354</v>
      </c>
      <c r="Z35">
        <v>93333</v>
      </c>
      <c r="AA35">
        <v>6</v>
      </c>
      <c r="AB35">
        <v>6147.6666666666697</v>
      </c>
      <c r="AC35">
        <v>125494.33333333299</v>
      </c>
      <c r="AD35">
        <v>9079.7034019105904</v>
      </c>
      <c r="AE35">
        <v>63046.501729014803</v>
      </c>
    </row>
    <row r="36" spans="3:31" x14ac:dyDescent="0.2">
      <c r="C36">
        <v>3</v>
      </c>
      <c r="D36">
        <v>0.2</v>
      </c>
      <c r="E36">
        <v>0</v>
      </c>
      <c r="F36">
        <v>0.5</v>
      </c>
      <c r="G36">
        <v>30</v>
      </c>
      <c r="H36">
        <v>6</v>
      </c>
      <c r="I36">
        <v>14</v>
      </c>
      <c r="J36">
        <v>18</v>
      </c>
      <c r="K36">
        <v>19</v>
      </c>
      <c r="L36">
        <v>18</v>
      </c>
      <c r="M36">
        <f t="shared" si="2"/>
        <v>18.333333333333332</v>
      </c>
      <c r="N36">
        <f t="shared" si="1"/>
        <v>0.57735026918962584</v>
      </c>
      <c r="O36">
        <v>35732</v>
      </c>
      <c r="P36">
        <v>42200</v>
      </c>
      <c r="Q36">
        <v>23036</v>
      </c>
      <c r="R36">
        <v>40775</v>
      </c>
      <c r="S36">
        <v>43948</v>
      </c>
      <c r="T36" t="s">
        <v>0</v>
      </c>
      <c r="U36">
        <v>247690</v>
      </c>
      <c r="V36">
        <v>263600</v>
      </c>
      <c r="W36">
        <v>107156</v>
      </c>
      <c r="X36">
        <v>214430</v>
      </c>
      <c r="Y36">
        <v>132163</v>
      </c>
      <c r="Z36" t="s">
        <v>0</v>
      </c>
      <c r="AA36">
        <v>5</v>
      </c>
      <c r="AB36">
        <v>37138.199999999997</v>
      </c>
      <c r="AC36">
        <v>193007.8</v>
      </c>
      <c r="AD36">
        <v>8456.8160793528004</v>
      </c>
      <c r="AE36">
        <v>69830.032222533002</v>
      </c>
    </row>
    <row r="37" spans="3:31" x14ac:dyDescent="0.2">
      <c r="C37">
        <v>3</v>
      </c>
      <c r="D37">
        <v>0.2</v>
      </c>
      <c r="E37">
        <v>0</v>
      </c>
      <c r="F37">
        <v>0.5</v>
      </c>
      <c r="G37">
        <v>30</v>
      </c>
      <c r="H37">
        <v>7</v>
      </c>
      <c r="I37">
        <v>14</v>
      </c>
      <c r="J37">
        <v>21</v>
      </c>
      <c r="K37">
        <v>21</v>
      </c>
      <c r="L37">
        <v>19</v>
      </c>
      <c r="M37">
        <f t="shared" si="2"/>
        <v>20.333333333333332</v>
      </c>
      <c r="N37">
        <f t="shared" si="1"/>
        <v>1.1547005383792515</v>
      </c>
      <c r="O37">
        <v>3956</v>
      </c>
      <c r="P37">
        <v>13077</v>
      </c>
      <c r="Q37">
        <v>1449</v>
      </c>
      <c r="R37">
        <v>5341</v>
      </c>
      <c r="S37">
        <v>14955</v>
      </c>
      <c r="T37">
        <v>8695</v>
      </c>
      <c r="U37">
        <v>337714</v>
      </c>
      <c r="V37">
        <v>265217</v>
      </c>
      <c r="W37">
        <v>151221</v>
      </c>
      <c r="X37">
        <v>112103</v>
      </c>
      <c r="Y37">
        <v>222994</v>
      </c>
      <c r="Z37">
        <v>115503</v>
      </c>
      <c r="AA37">
        <v>6</v>
      </c>
      <c r="AB37">
        <v>7912.1666666666697</v>
      </c>
      <c r="AC37">
        <v>200792</v>
      </c>
      <c r="AD37">
        <v>5308.9454477011404</v>
      </c>
      <c r="AE37">
        <v>90541.018103398907</v>
      </c>
    </row>
    <row r="38" spans="3:31" x14ac:dyDescent="0.2">
      <c r="C38">
        <v>3</v>
      </c>
      <c r="D38">
        <v>0.2</v>
      </c>
      <c r="E38">
        <v>0</v>
      </c>
      <c r="F38">
        <v>0.5</v>
      </c>
      <c r="G38">
        <v>30</v>
      </c>
      <c r="H38">
        <v>8</v>
      </c>
      <c r="I38">
        <v>14</v>
      </c>
      <c r="J38">
        <v>19</v>
      </c>
      <c r="K38">
        <v>20</v>
      </c>
      <c r="L38">
        <v>19</v>
      </c>
      <c r="M38">
        <f t="shared" si="2"/>
        <v>19.333333333333332</v>
      </c>
      <c r="N38">
        <f t="shared" si="1"/>
        <v>0.57735026918962584</v>
      </c>
      <c r="O38">
        <v>29462</v>
      </c>
      <c r="P38">
        <v>79502</v>
      </c>
      <c r="Q38">
        <v>66163</v>
      </c>
      <c r="R38">
        <v>98628</v>
      </c>
      <c r="S38">
        <v>120095</v>
      </c>
      <c r="T38">
        <v>106007</v>
      </c>
      <c r="U38">
        <v>254479</v>
      </c>
      <c r="V38">
        <v>124585</v>
      </c>
      <c r="W38">
        <v>273587</v>
      </c>
      <c r="X38">
        <v>79753</v>
      </c>
      <c r="Y38">
        <v>84198</v>
      </c>
      <c r="Z38">
        <v>82135</v>
      </c>
      <c r="AA38">
        <v>6</v>
      </c>
      <c r="AB38">
        <v>83309.5</v>
      </c>
      <c r="AC38">
        <v>149789.5</v>
      </c>
      <c r="AD38">
        <v>32591.5901223</v>
      </c>
      <c r="AE38">
        <v>90228.007637872593</v>
      </c>
    </row>
    <row r="39" spans="3:31" x14ac:dyDescent="0.2">
      <c r="C39">
        <v>3</v>
      </c>
      <c r="D39">
        <v>0.2</v>
      </c>
      <c r="E39">
        <v>0</v>
      </c>
      <c r="F39">
        <v>0.5</v>
      </c>
      <c r="G39">
        <v>30</v>
      </c>
      <c r="H39">
        <v>9</v>
      </c>
      <c r="I39">
        <v>14</v>
      </c>
      <c r="J39">
        <v>12</v>
      </c>
      <c r="K39">
        <v>11</v>
      </c>
      <c r="L39">
        <v>17</v>
      </c>
      <c r="M39">
        <f t="shared" si="2"/>
        <v>13.333333333333334</v>
      </c>
      <c r="N39">
        <f t="shared" si="1"/>
        <v>3.2145502536643153</v>
      </c>
      <c r="O39">
        <v>4310</v>
      </c>
      <c r="P39">
        <v>1743</v>
      </c>
      <c r="Q39">
        <v>1529</v>
      </c>
      <c r="R39">
        <v>7742</v>
      </c>
      <c r="S39">
        <v>724</v>
      </c>
      <c r="T39">
        <v>1822</v>
      </c>
      <c r="U39">
        <v>330855</v>
      </c>
      <c r="V39">
        <v>287283</v>
      </c>
      <c r="W39">
        <v>177354</v>
      </c>
      <c r="X39">
        <v>134425</v>
      </c>
      <c r="Y39">
        <v>258957</v>
      </c>
      <c r="Z39">
        <v>248171</v>
      </c>
      <c r="AA39">
        <v>6</v>
      </c>
      <c r="AB39">
        <v>2978.3333333333298</v>
      </c>
      <c r="AC39">
        <v>239507.5</v>
      </c>
      <c r="AD39">
        <v>2627.2265731502198</v>
      </c>
      <c r="AE39">
        <v>72091.043559515805</v>
      </c>
    </row>
    <row r="40" spans="3:31" x14ac:dyDescent="0.2">
      <c r="C40">
        <v>3</v>
      </c>
      <c r="D40">
        <v>0.2</v>
      </c>
      <c r="E40">
        <v>0</v>
      </c>
      <c r="F40">
        <v>0.5</v>
      </c>
      <c r="G40">
        <v>30</v>
      </c>
      <c r="H40">
        <v>10</v>
      </c>
      <c r="I40">
        <v>14</v>
      </c>
      <c r="J40">
        <v>15</v>
      </c>
      <c r="K40">
        <v>16</v>
      </c>
      <c r="L40">
        <v>19</v>
      </c>
      <c r="M40">
        <f t="shared" si="2"/>
        <v>16.666666666666668</v>
      </c>
      <c r="N40">
        <f t="shared" si="1"/>
        <v>2.0816659994661282</v>
      </c>
      <c r="O40">
        <v>34773</v>
      </c>
      <c r="P40">
        <v>36868</v>
      </c>
      <c r="Q40">
        <v>23182</v>
      </c>
      <c r="R40">
        <v>33386</v>
      </c>
      <c r="S40">
        <v>39111</v>
      </c>
      <c r="T40">
        <v>44035</v>
      </c>
      <c r="U40">
        <v>78555</v>
      </c>
      <c r="V40">
        <v>70221</v>
      </c>
      <c r="W40">
        <v>383616</v>
      </c>
      <c r="X40">
        <v>155356</v>
      </c>
      <c r="Y40">
        <v>206377</v>
      </c>
      <c r="Z40">
        <v>147360</v>
      </c>
      <c r="AA40">
        <v>6</v>
      </c>
      <c r="AB40">
        <v>35225.833333333299</v>
      </c>
      <c r="AC40">
        <v>173580.83333333299</v>
      </c>
      <c r="AD40">
        <v>6986.2237987818999</v>
      </c>
      <c r="AE40">
        <v>114824.38816108101</v>
      </c>
    </row>
    <row r="41" spans="3:31" x14ac:dyDescent="0.2">
      <c r="C41">
        <v>4</v>
      </c>
      <c r="D41">
        <v>0.2</v>
      </c>
      <c r="E41">
        <v>0</v>
      </c>
      <c r="F41">
        <v>0.5</v>
      </c>
      <c r="G41">
        <v>37</v>
      </c>
      <c r="H41">
        <v>1</v>
      </c>
      <c r="I41">
        <v>14</v>
      </c>
      <c r="J41">
        <v>21</v>
      </c>
      <c r="K41">
        <v>26</v>
      </c>
      <c r="L41">
        <v>21</v>
      </c>
      <c r="M41">
        <f t="shared" si="2"/>
        <v>22.666666666666668</v>
      </c>
      <c r="N41">
        <f t="shared" si="1"/>
        <v>2.8867513459481353</v>
      </c>
      <c r="O41">
        <v>4291</v>
      </c>
      <c r="P41">
        <v>11390</v>
      </c>
      <c r="Q41">
        <v>4900</v>
      </c>
      <c r="R41">
        <v>9475</v>
      </c>
      <c r="S41">
        <v>2937</v>
      </c>
      <c r="T41">
        <v>8290</v>
      </c>
      <c r="U41">
        <v>244091</v>
      </c>
      <c r="V41">
        <v>128200</v>
      </c>
      <c r="W41">
        <v>252035</v>
      </c>
      <c r="X41">
        <v>89860</v>
      </c>
      <c r="Y41">
        <v>92129</v>
      </c>
      <c r="Z41">
        <v>106334</v>
      </c>
      <c r="AA41">
        <v>6</v>
      </c>
      <c r="AB41">
        <v>6880.5</v>
      </c>
      <c r="AC41">
        <v>152108.16666666701</v>
      </c>
      <c r="AD41">
        <v>3323.6363669932398</v>
      </c>
      <c r="AE41">
        <v>75611.405360346704</v>
      </c>
    </row>
    <row r="42" spans="3:31" x14ac:dyDescent="0.2">
      <c r="C42">
        <v>4</v>
      </c>
      <c r="D42">
        <v>0.2</v>
      </c>
      <c r="E42">
        <v>0</v>
      </c>
      <c r="F42">
        <v>0.5</v>
      </c>
      <c r="G42">
        <v>37</v>
      </c>
      <c r="H42">
        <v>2</v>
      </c>
      <c r="I42">
        <v>14</v>
      </c>
      <c r="J42">
        <v>4</v>
      </c>
      <c r="K42">
        <v>19</v>
      </c>
      <c r="L42">
        <v>14</v>
      </c>
      <c r="M42">
        <f t="shared" si="2"/>
        <v>12.333333333333334</v>
      </c>
      <c r="N42">
        <f t="shared" si="1"/>
        <v>7.6376261582597342</v>
      </c>
      <c r="O42">
        <v>6614</v>
      </c>
      <c r="P42">
        <v>20917</v>
      </c>
      <c r="Q42">
        <v>12395</v>
      </c>
      <c r="R42">
        <v>24348</v>
      </c>
      <c r="S42">
        <v>26071</v>
      </c>
      <c r="T42">
        <v>30877</v>
      </c>
      <c r="U42">
        <v>6027</v>
      </c>
      <c r="V42">
        <v>9870</v>
      </c>
      <c r="W42">
        <v>205328</v>
      </c>
      <c r="X42">
        <v>19094</v>
      </c>
      <c r="Y42">
        <v>55321</v>
      </c>
      <c r="Z42">
        <v>12726</v>
      </c>
      <c r="AA42">
        <v>6</v>
      </c>
      <c r="AB42">
        <v>20203.666666666701</v>
      </c>
      <c r="AC42">
        <v>51394.333333333299</v>
      </c>
      <c r="AD42">
        <v>9073.9660935374195</v>
      </c>
      <c r="AE42">
        <v>77500.979572303899</v>
      </c>
    </row>
    <row r="43" spans="3:31" x14ac:dyDescent="0.2">
      <c r="C43">
        <v>4</v>
      </c>
      <c r="D43">
        <v>0.2</v>
      </c>
      <c r="E43">
        <v>0</v>
      </c>
      <c r="F43">
        <v>0.5</v>
      </c>
      <c r="G43">
        <v>37</v>
      </c>
      <c r="H43">
        <v>3</v>
      </c>
      <c r="I43">
        <v>14</v>
      </c>
      <c r="J43">
        <v>4</v>
      </c>
      <c r="K43">
        <v>3</v>
      </c>
      <c r="L43">
        <v>1</v>
      </c>
      <c r="M43">
        <f t="shared" si="2"/>
        <v>2.6666666666666665</v>
      </c>
      <c r="N43">
        <f t="shared" si="1"/>
        <v>1.5275252316519468</v>
      </c>
      <c r="O43">
        <v>12424</v>
      </c>
      <c r="P43">
        <v>21604</v>
      </c>
      <c r="Q43">
        <v>15364</v>
      </c>
      <c r="R43">
        <v>50015</v>
      </c>
      <c r="S43">
        <v>24174</v>
      </c>
      <c r="T43">
        <v>34636</v>
      </c>
      <c r="U43">
        <v>34376</v>
      </c>
      <c r="V43">
        <v>49207</v>
      </c>
      <c r="W43">
        <v>107584</v>
      </c>
      <c r="X43">
        <v>56043</v>
      </c>
      <c r="Y43">
        <v>41626</v>
      </c>
      <c r="Z43">
        <v>67322</v>
      </c>
      <c r="AA43">
        <v>6</v>
      </c>
      <c r="AB43">
        <v>26369.5</v>
      </c>
      <c r="AC43">
        <v>59359.666666666701</v>
      </c>
      <c r="AD43">
        <v>13932.5008774448</v>
      </c>
      <c r="AE43">
        <v>26236.343225889301</v>
      </c>
    </row>
    <row r="44" spans="3:31" x14ac:dyDescent="0.2">
      <c r="C44">
        <v>4</v>
      </c>
      <c r="D44">
        <v>0.2</v>
      </c>
      <c r="E44">
        <v>0</v>
      </c>
      <c r="F44">
        <v>0.5</v>
      </c>
      <c r="G44">
        <v>37</v>
      </c>
      <c r="H44">
        <v>4</v>
      </c>
      <c r="I44">
        <v>14</v>
      </c>
      <c r="J44">
        <v>1</v>
      </c>
      <c r="K44">
        <v>1</v>
      </c>
      <c r="L44">
        <v>1</v>
      </c>
      <c r="M44">
        <f t="shared" si="2"/>
        <v>1</v>
      </c>
      <c r="N44">
        <f t="shared" si="1"/>
        <v>0</v>
      </c>
      <c r="O44">
        <v>0</v>
      </c>
      <c r="P44">
        <v>4776</v>
      </c>
      <c r="Q44">
        <v>194</v>
      </c>
      <c r="R44">
        <v>3435</v>
      </c>
      <c r="S44">
        <v>7139</v>
      </c>
      <c r="T44">
        <v>2439</v>
      </c>
      <c r="U44">
        <v>60</v>
      </c>
      <c r="V44">
        <v>8326</v>
      </c>
      <c r="W44">
        <v>703</v>
      </c>
      <c r="X44">
        <v>381</v>
      </c>
      <c r="Y44">
        <v>122730</v>
      </c>
      <c r="Z44">
        <v>708</v>
      </c>
      <c r="AA44">
        <v>6</v>
      </c>
      <c r="AB44">
        <v>2997.1666666666702</v>
      </c>
      <c r="AC44">
        <v>22151.333333333299</v>
      </c>
      <c r="AD44">
        <v>2744.5593756861399</v>
      </c>
      <c r="AE44">
        <v>49374.1430291875</v>
      </c>
    </row>
    <row r="45" spans="3:31" x14ac:dyDescent="0.2">
      <c r="C45">
        <v>4</v>
      </c>
      <c r="D45">
        <v>0.2</v>
      </c>
      <c r="E45">
        <v>0</v>
      </c>
      <c r="F45">
        <v>0.5</v>
      </c>
      <c r="G45">
        <v>37</v>
      </c>
      <c r="H45">
        <v>5</v>
      </c>
      <c r="I45">
        <v>14</v>
      </c>
      <c r="J45">
        <v>23</v>
      </c>
      <c r="K45">
        <v>24</v>
      </c>
      <c r="L45">
        <v>23</v>
      </c>
      <c r="M45">
        <f t="shared" si="2"/>
        <v>23.333333333333332</v>
      </c>
      <c r="N45">
        <f t="shared" si="1"/>
        <v>0.57735026918962584</v>
      </c>
      <c r="O45">
        <v>3720</v>
      </c>
      <c r="P45">
        <v>5261</v>
      </c>
      <c r="Q45">
        <v>2057</v>
      </c>
      <c r="R45">
        <v>8727</v>
      </c>
      <c r="S45">
        <v>1616</v>
      </c>
      <c r="T45">
        <v>3153</v>
      </c>
      <c r="U45">
        <v>138683</v>
      </c>
      <c r="V45">
        <v>218760</v>
      </c>
      <c r="W45">
        <v>123499</v>
      </c>
      <c r="X45">
        <v>80101</v>
      </c>
      <c r="Y45">
        <v>85776</v>
      </c>
      <c r="Z45">
        <v>104378</v>
      </c>
      <c r="AA45">
        <v>6</v>
      </c>
      <c r="AB45">
        <v>4089</v>
      </c>
      <c r="AC45">
        <v>125199.5</v>
      </c>
      <c r="AD45">
        <v>2613.1068864476201</v>
      </c>
      <c r="AE45">
        <v>50911.463442922199</v>
      </c>
    </row>
    <row r="46" spans="3:31" x14ac:dyDescent="0.2">
      <c r="C46">
        <v>4</v>
      </c>
      <c r="D46">
        <v>0.2</v>
      </c>
      <c r="E46">
        <v>0</v>
      </c>
      <c r="F46">
        <v>0.5</v>
      </c>
      <c r="G46">
        <v>37</v>
      </c>
      <c r="H46">
        <v>6</v>
      </c>
      <c r="I46">
        <v>14</v>
      </c>
      <c r="J46">
        <v>19</v>
      </c>
      <c r="K46">
        <v>19</v>
      </c>
      <c r="L46">
        <v>19</v>
      </c>
      <c r="M46">
        <f t="shared" si="2"/>
        <v>19</v>
      </c>
      <c r="N46">
        <f t="shared" si="1"/>
        <v>0</v>
      </c>
      <c r="O46">
        <v>24780</v>
      </c>
      <c r="P46">
        <v>43696</v>
      </c>
      <c r="Q46">
        <v>40432</v>
      </c>
      <c r="R46">
        <v>40022</v>
      </c>
      <c r="S46">
        <v>75002</v>
      </c>
      <c r="T46">
        <v>54258</v>
      </c>
      <c r="U46">
        <v>96753</v>
      </c>
      <c r="V46">
        <v>50178</v>
      </c>
      <c r="W46">
        <v>41750</v>
      </c>
      <c r="X46">
        <v>129706</v>
      </c>
      <c r="Y46">
        <v>109824</v>
      </c>
      <c r="Z46">
        <v>119609</v>
      </c>
      <c r="AA46">
        <v>6</v>
      </c>
      <c r="AB46">
        <v>46365</v>
      </c>
      <c r="AC46">
        <v>91303.333333333299</v>
      </c>
      <c r="AD46">
        <v>16916.543039285501</v>
      </c>
      <c r="AE46">
        <v>36866.015296837599</v>
      </c>
    </row>
    <row r="47" spans="3:31" x14ac:dyDescent="0.2">
      <c r="C47">
        <v>4</v>
      </c>
      <c r="D47">
        <v>0.2</v>
      </c>
      <c r="E47">
        <v>0</v>
      </c>
      <c r="F47">
        <v>0.5</v>
      </c>
      <c r="G47">
        <v>37</v>
      </c>
      <c r="H47">
        <v>7</v>
      </c>
      <c r="I47">
        <v>14</v>
      </c>
      <c r="J47">
        <v>18</v>
      </c>
      <c r="K47">
        <v>16</v>
      </c>
      <c r="L47">
        <v>16</v>
      </c>
      <c r="M47">
        <f t="shared" si="2"/>
        <v>16.666666666666668</v>
      </c>
      <c r="N47">
        <f t="shared" si="1"/>
        <v>1.1547005383792515</v>
      </c>
      <c r="O47">
        <v>2280</v>
      </c>
      <c r="P47">
        <v>6659</v>
      </c>
      <c r="Q47">
        <v>6105</v>
      </c>
      <c r="R47">
        <v>14908</v>
      </c>
      <c r="S47">
        <v>6608</v>
      </c>
      <c r="T47">
        <v>7672</v>
      </c>
      <c r="U47">
        <v>27883</v>
      </c>
      <c r="V47">
        <v>79324</v>
      </c>
      <c r="W47">
        <v>129326</v>
      </c>
      <c r="X47">
        <v>69175</v>
      </c>
      <c r="Y47">
        <v>66602</v>
      </c>
      <c r="Z47">
        <v>31289</v>
      </c>
      <c r="AA47">
        <v>6</v>
      </c>
      <c r="AB47">
        <v>7372</v>
      </c>
      <c r="AC47">
        <v>67266.5</v>
      </c>
      <c r="AD47">
        <v>4135.3866566501401</v>
      </c>
      <c r="AE47">
        <v>37003.484585914302</v>
      </c>
    </row>
    <row r="48" spans="3:31" x14ac:dyDescent="0.2">
      <c r="C48">
        <v>4</v>
      </c>
      <c r="D48">
        <v>0.2</v>
      </c>
      <c r="E48">
        <v>0</v>
      </c>
      <c r="F48">
        <v>0.5</v>
      </c>
      <c r="G48">
        <v>37</v>
      </c>
      <c r="H48">
        <v>8</v>
      </c>
      <c r="I48">
        <v>14</v>
      </c>
      <c r="J48">
        <v>7</v>
      </c>
      <c r="K48">
        <v>10</v>
      </c>
      <c r="L48">
        <v>2</v>
      </c>
      <c r="M48">
        <f t="shared" si="2"/>
        <v>6.333333333333333</v>
      </c>
      <c r="N48">
        <f t="shared" si="1"/>
        <v>4.0414518843273806</v>
      </c>
      <c r="O48">
        <v>2320</v>
      </c>
      <c r="P48">
        <v>2897</v>
      </c>
      <c r="Q48">
        <v>12593</v>
      </c>
      <c r="R48">
        <v>3029</v>
      </c>
      <c r="S48">
        <v>10965</v>
      </c>
      <c r="T48">
        <v>12992</v>
      </c>
      <c r="U48">
        <v>10867</v>
      </c>
      <c r="V48">
        <v>802</v>
      </c>
      <c r="W48">
        <v>139144</v>
      </c>
      <c r="X48">
        <v>645</v>
      </c>
      <c r="Y48">
        <v>6563</v>
      </c>
      <c r="Z48">
        <v>2991</v>
      </c>
      <c r="AA48">
        <v>6</v>
      </c>
      <c r="AB48">
        <v>7466</v>
      </c>
      <c r="AC48">
        <v>26835.333333333299</v>
      </c>
      <c r="AD48">
        <v>5217.4678149462497</v>
      </c>
      <c r="AE48">
        <v>55156.888986478101</v>
      </c>
    </row>
    <row r="49" spans="3:31" x14ac:dyDescent="0.2">
      <c r="C49">
        <v>4</v>
      </c>
      <c r="D49">
        <v>0.2</v>
      </c>
      <c r="E49">
        <v>0</v>
      </c>
      <c r="F49">
        <v>0.5</v>
      </c>
      <c r="G49">
        <v>37</v>
      </c>
      <c r="H49">
        <v>9</v>
      </c>
      <c r="I49">
        <v>14</v>
      </c>
      <c r="J49">
        <v>4</v>
      </c>
      <c r="K49">
        <v>2</v>
      </c>
      <c r="L49">
        <v>8</v>
      </c>
      <c r="M49">
        <f t="shared" si="2"/>
        <v>4.666666666666667</v>
      </c>
      <c r="N49">
        <f t="shared" si="1"/>
        <v>3.0550504633038935</v>
      </c>
      <c r="O49">
        <v>33256</v>
      </c>
      <c r="P49">
        <v>21553</v>
      </c>
      <c r="Q49">
        <v>35607</v>
      </c>
      <c r="R49">
        <v>13367</v>
      </c>
      <c r="S49">
        <v>21101</v>
      </c>
      <c r="T49" t="s">
        <v>0</v>
      </c>
      <c r="U49">
        <v>36343</v>
      </c>
      <c r="V49">
        <v>22088</v>
      </c>
      <c r="W49">
        <v>29317</v>
      </c>
      <c r="X49">
        <v>28417</v>
      </c>
      <c r="Y49">
        <v>19910</v>
      </c>
      <c r="Z49" t="s">
        <v>0</v>
      </c>
      <c r="AA49">
        <v>5</v>
      </c>
      <c r="AB49">
        <v>24976.799999999999</v>
      </c>
      <c r="AC49">
        <v>27215</v>
      </c>
      <c r="AD49">
        <v>9261.18233272621</v>
      </c>
      <c r="AE49">
        <v>6496.7827807307804</v>
      </c>
    </row>
    <row r="50" spans="3:31" x14ac:dyDescent="0.2">
      <c r="C50">
        <v>4</v>
      </c>
      <c r="D50">
        <v>0.2</v>
      </c>
      <c r="E50">
        <v>0</v>
      </c>
      <c r="F50">
        <v>0.5</v>
      </c>
      <c r="G50">
        <v>37</v>
      </c>
      <c r="H50">
        <v>10</v>
      </c>
      <c r="I50">
        <v>14</v>
      </c>
      <c r="J50">
        <v>9</v>
      </c>
      <c r="K50">
        <v>4</v>
      </c>
      <c r="L50">
        <v>1</v>
      </c>
      <c r="M50">
        <f t="shared" si="2"/>
        <v>4.666666666666667</v>
      </c>
      <c r="N50">
        <f t="shared" si="1"/>
        <v>4.0414518843273806</v>
      </c>
      <c r="O50">
        <v>6836</v>
      </c>
      <c r="P50">
        <v>40666</v>
      </c>
      <c r="Q50">
        <v>11677</v>
      </c>
      <c r="R50">
        <v>23966</v>
      </c>
      <c r="S50">
        <v>20152</v>
      </c>
      <c r="T50">
        <v>27356</v>
      </c>
      <c r="U50">
        <v>37710</v>
      </c>
      <c r="V50">
        <v>67552</v>
      </c>
      <c r="W50">
        <v>35256</v>
      </c>
      <c r="X50">
        <v>77834</v>
      </c>
      <c r="Y50">
        <v>8597</v>
      </c>
      <c r="Z50">
        <v>73438</v>
      </c>
      <c r="AA50">
        <v>6</v>
      </c>
      <c r="AB50">
        <v>21775.5</v>
      </c>
      <c r="AC50">
        <v>50064.5</v>
      </c>
      <c r="AD50">
        <v>12004.960437252599</v>
      </c>
      <c r="AE50">
        <v>27257.135533654298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Vulin</dc:creator>
  <cp:lastModifiedBy>Clément Vulin</cp:lastModifiedBy>
  <dcterms:created xsi:type="dcterms:W3CDTF">2025-03-16T21:09:41Z</dcterms:created>
  <dcterms:modified xsi:type="dcterms:W3CDTF">2025-03-18T10:02:44Z</dcterms:modified>
</cp:coreProperties>
</file>