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vulin/Documents/Zinkernagel/candida_revisions/250314_PostPCA/"/>
    </mc:Choice>
  </mc:AlternateContent>
  <xr:revisionPtr revIDLastSave="0" documentId="8_{3FDE10C9-411A-DE48-9035-6453BC0AD3E3}" xr6:coauthVersionLast="47" xr6:coauthVersionMax="47" xr10:uidLastSave="{00000000-0000-0000-0000-000000000000}"/>
  <bookViews>
    <workbookView xWindow="1740" yWindow="1660" windowWidth="27640" windowHeight="16940" xr2:uid="{5D0E43D8-230F-3D4F-B9E6-0A859B80D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P40" i="1"/>
  <c r="P41" i="1"/>
  <c r="P42" i="1"/>
  <c r="P43" i="1"/>
  <c r="P44" i="1"/>
  <c r="P45" i="1"/>
  <c r="P46" i="1"/>
  <c r="P47" i="1"/>
  <c r="P48" i="1"/>
  <c r="P49" i="1"/>
  <c r="P50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11" i="1"/>
  <c r="P7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15" i="1"/>
  <c r="M12" i="1"/>
  <c r="M13" i="1"/>
  <c r="M14" i="1"/>
  <c r="M11" i="1"/>
</calcChain>
</file>

<file path=xl/sharedStrings.xml><?xml version="1.0" encoding="utf-8"?>
<sst xmlns="http://schemas.openxmlformats.org/spreadsheetml/2006/main" count="20" uniqueCount="17">
  <si>
    <t>NaN</t>
  </si>
  <si>
    <t>YP</t>
  </si>
  <si>
    <t>buffer</t>
  </si>
  <si>
    <t>glu</t>
  </si>
  <si>
    <t>Temp</t>
  </si>
  <si>
    <t>str</t>
  </si>
  <si>
    <t>day</t>
  </si>
  <si>
    <t>r1</t>
  </si>
  <si>
    <t>r2</t>
  </si>
  <si>
    <t>r3</t>
  </si>
  <si>
    <t>meanMb</t>
  </si>
  <si>
    <t>pxlAreasF</t>
  </si>
  <si>
    <t>pxlAreaS</t>
  </si>
  <si>
    <t>AreaF</t>
  </si>
  <si>
    <t>AreaS</t>
  </si>
  <si>
    <t>pxl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</si>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</sst>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7DC7-49EE-434D-A736-109087DC4A9B}">
  <dimension ref="D5:Q50"/>
  <sheetViews>
    <sheetView tabSelected="1" workbookViewId="0">
      <selection activeCell="K5" sqref="K5"/>
    </sheetView>
  </sheetViews>
  <sheetFormatPr baseColWidth="10" defaultRowHeight="16" x14ac:dyDescent="0.2"/>
  <sheetData>
    <row r="5" spans="4:17" x14ac:dyDescent="0.2">
      <c r="O5" t="s">
        <v>15</v>
      </c>
      <c r="P5" t="s">
        <v>16</v>
      </c>
    </row>
    <row r="6" spans="4:17" x14ac:dyDescent="0.2">
      <c r="O6">
        <v>1300</v>
      </c>
      <c r="P6">
        <v>35.299999999999997</v>
      </c>
    </row>
    <row r="7" spans="4:17" x14ac:dyDescent="0.2">
      <c r="O7">
        <v>1</v>
      </c>
      <c r="P7">
        <f>P6/O6</f>
        <v>2.715384615384615E-2</v>
      </c>
    </row>
    <row r="10" spans="4:17" x14ac:dyDescent="0.2"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</row>
    <row r="11" spans="4:17" x14ac:dyDescent="0.2">
      <c r="D11">
        <v>1</v>
      </c>
      <c r="E11">
        <v>0</v>
      </c>
      <c r="F11">
        <v>0.1</v>
      </c>
      <c r="G11">
        <v>30</v>
      </c>
      <c r="H11">
        <v>1</v>
      </c>
      <c r="I11">
        <v>14</v>
      </c>
      <c r="J11">
        <v>4</v>
      </c>
      <c r="K11">
        <v>6</v>
      </c>
      <c r="L11">
        <v>2</v>
      </c>
      <c r="M11">
        <f>AVERAGE(J11:L11)</f>
        <v>4</v>
      </c>
      <c r="N11">
        <v>21027.666666666701</v>
      </c>
      <c r="O11">
        <v>104694.5</v>
      </c>
      <c r="P11">
        <f>N11*$P$7*$P$7</f>
        <v>15.504358080867869</v>
      </c>
      <c r="Q11">
        <f>O11*$P$7*$P$7</f>
        <v>77.194538168639028</v>
      </c>
    </row>
    <row r="12" spans="4:17" x14ac:dyDescent="0.2">
      <c r="D12">
        <v>1</v>
      </c>
      <c r="E12">
        <v>0</v>
      </c>
      <c r="F12">
        <v>0.1</v>
      </c>
      <c r="G12">
        <v>30</v>
      </c>
      <c r="H12">
        <v>2</v>
      </c>
      <c r="I12">
        <v>14</v>
      </c>
      <c r="J12">
        <v>14</v>
      </c>
      <c r="K12">
        <v>19</v>
      </c>
      <c r="L12">
        <v>11</v>
      </c>
      <c r="M12">
        <f t="shared" ref="M12:M15" si="0">AVERAGE(J12:L12)</f>
        <v>14.666666666666666</v>
      </c>
      <c r="N12">
        <v>23894.5</v>
      </c>
      <c r="O12">
        <v>47563.333333333299</v>
      </c>
      <c r="P12">
        <f t="shared" ref="P12:Q50" si="1">N12*$P$7*$P$7</f>
        <v>17.618164204142005</v>
      </c>
      <c r="Q12">
        <f t="shared" si="1"/>
        <v>35.069937297830336</v>
      </c>
    </row>
    <row r="13" spans="4:17" x14ac:dyDescent="0.2">
      <c r="D13">
        <v>1</v>
      </c>
      <c r="E13">
        <v>0</v>
      </c>
      <c r="F13">
        <v>0.1</v>
      </c>
      <c r="G13">
        <v>30</v>
      </c>
      <c r="H13">
        <v>3</v>
      </c>
      <c r="I13">
        <v>14</v>
      </c>
      <c r="J13">
        <v>1</v>
      </c>
      <c r="K13">
        <v>1</v>
      </c>
      <c r="L13">
        <v>1</v>
      </c>
      <c r="M13">
        <f t="shared" si="0"/>
        <v>1</v>
      </c>
      <c r="N13">
        <v>32919.5</v>
      </c>
      <c r="O13">
        <v>98505</v>
      </c>
      <c r="P13">
        <f t="shared" si="1"/>
        <v>24.272579736686382</v>
      </c>
      <c r="Q13">
        <f t="shared" si="1"/>
        <v>72.630825710059156</v>
      </c>
    </row>
    <row r="14" spans="4:17" x14ac:dyDescent="0.2">
      <c r="D14">
        <v>1</v>
      </c>
      <c r="E14">
        <v>0</v>
      </c>
      <c r="F14">
        <v>0.1</v>
      </c>
      <c r="G14">
        <v>30</v>
      </c>
      <c r="H14">
        <v>4</v>
      </c>
      <c r="I14">
        <v>14</v>
      </c>
      <c r="J14" t="s">
        <v>0</v>
      </c>
      <c r="K14">
        <v>7</v>
      </c>
      <c r="L14">
        <v>6</v>
      </c>
      <c r="M14">
        <f t="shared" si="0"/>
        <v>6.5</v>
      </c>
      <c r="N14">
        <v>34865</v>
      </c>
      <c r="O14">
        <v>21063.166666666701</v>
      </c>
      <c r="P14">
        <f t="shared" si="1"/>
        <v>25.707057899408277</v>
      </c>
      <c r="Q14">
        <f t="shared" si="1"/>
        <v>15.53053334418148</v>
      </c>
    </row>
    <row r="15" spans="4:17" x14ac:dyDescent="0.2">
      <c r="D15">
        <v>1</v>
      </c>
      <c r="E15">
        <v>0</v>
      </c>
      <c r="F15">
        <v>0.1</v>
      </c>
      <c r="G15">
        <v>30</v>
      </c>
      <c r="H15">
        <v>5</v>
      </c>
      <c r="I15">
        <v>14</v>
      </c>
      <c r="J15">
        <v>1</v>
      </c>
      <c r="K15">
        <v>2</v>
      </c>
      <c r="L15">
        <v>2</v>
      </c>
      <c r="M15">
        <f>AVERAGE(J15:L15)</f>
        <v>1.6666666666666667</v>
      </c>
      <c r="N15">
        <v>12996.666666666701</v>
      </c>
      <c r="O15">
        <v>93144.833333333299</v>
      </c>
      <c r="P15">
        <f t="shared" si="1"/>
        <v>9.5828499211045592</v>
      </c>
      <c r="Q15">
        <f t="shared" si="1"/>
        <v>68.678606726824412</v>
      </c>
    </row>
    <row r="16" spans="4:17" x14ac:dyDescent="0.2">
      <c r="D16">
        <v>1</v>
      </c>
      <c r="E16">
        <v>0</v>
      </c>
      <c r="F16">
        <v>0.1</v>
      </c>
      <c r="G16">
        <v>30</v>
      </c>
      <c r="H16">
        <v>6</v>
      </c>
      <c r="I16">
        <v>14</v>
      </c>
      <c r="J16">
        <v>18</v>
      </c>
      <c r="K16">
        <v>31</v>
      </c>
      <c r="L16">
        <v>32</v>
      </c>
      <c r="M16">
        <f t="shared" ref="M16:M50" si="2">AVERAGE(J16:L16)</f>
        <v>27</v>
      </c>
      <c r="N16">
        <v>20434.833333333299</v>
      </c>
      <c r="O16">
        <v>125738.33333333299</v>
      </c>
      <c r="P16">
        <f t="shared" si="1"/>
        <v>15.067243472386558</v>
      </c>
      <c r="Q16">
        <f t="shared" si="1"/>
        <v>92.710816439841935</v>
      </c>
    </row>
    <row r="17" spans="4:17" x14ac:dyDescent="0.2">
      <c r="D17">
        <v>1</v>
      </c>
      <c r="E17">
        <v>0</v>
      </c>
      <c r="F17">
        <v>0.1</v>
      </c>
      <c r="G17">
        <v>30</v>
      </c>
      <c r="H17">
        <v>7</v>
      </c>
      <c r="I17">
        <v>14</v>
      </c>
      <c r="J17">
        <v>29</v>
      </c>
      <c r="K17">
        <v>21</v>
      </c>
      <c r="L17">
        <v>31</v>
      </c>
      <c r="M17">
        <f t="shared" si="2"/>
        <v>27</v>
      </c>
      <c r="N17">
        <v>44404.666666666701</v>
      </c>
      <c r="O17">
        <v>223291.66666666701</v>
      </c>
      <c r="P17">
        <f t="shared" si="1"/>
        <v>32.740953305719934</v>
      </c>
      <c r="Q17">
        <f t="shared" si="1"/>
        <v>164.6399484714006</v>
      </c>
    </row>
    <row r="18" spans="4:17" x14ac:dyDescent="0.2">
      <c r="D18">
        <v>1</v>
      </c>
      <c r="E18">
        <v>0</v>
      </c>
      <c r="F18">
        <v>0.1</v>
      </c>
      <c r="G18">
        <v>30</v>
      </c>
      <c r="H18">
        <v>8</v>
      </c>
      <c r="I18">
        <v>14</v>
      </c>
      <c r="J18">
        <v>24</v>
      </c>
      <c r="K18">
        <v>24</v>
      </c>
      <c r="L18">
        <v>29</v>
      </c>
      <c r="M18">
        <f t="shared" si="2"/>
        <v>25.666666666666668</v>
      </c>
      <c r="N18">
        <v>32417.333333333299</v>
      </c>
      <c r="O18">
        <v>84445</v>
      </c>
      <c r="P18">
        <f t="shared" si="1"/>
        <v>23.902316504930937</v>
      </c>
      <c r="Q18">
        <f t="shared" si="1"/>
        <v>62.263946775147915</v>
      </c>
    </row>
    <row r="19" spans="4:17" x14ac:dyDescent="0.2">
      <c r="D19">
        <v>1</v>
      </c>
      <c r="E19">
        <v>0</v>
      </c>
      <c r="F19">
        <v>0.1</v>
      </c>
      <c r="G19">
        <v>30</v>
      </c>
      <c r="H19">
        <v>9</v>
      </c>
      <c r="I19">
        <v>14</v>
      </c>
      <c r="J19">
        <v>4</v>
      </c>
      <c r="K19">
        <v>2</v>
      </c>
      <c r="L19">
        <v>7</v>
      </c>
      <c r="M19">
        <f t="shared" si="2"/>
        <v>4.333333333333333</v>
      </c>
      <c r="N19">
        <v>12717</v>
      </c>
      <c r="O19">
        <v>235438.33333333299</v>
      </c>
      <c r="P19">
        <f t="shared" si="1"/>
        <v>9.3766429171597601</v>
      </c>
      <c r="Q19">
        <f t="shared" si="1"/>
        <v>173.59606673569991</v>
      </c>
    </row>
    <row r="20" spans="4:17" x14ac:dyDescent="0.2">
      <c r="D20">
        <v>1</v>
      </c>
      <c r="E20">
        <v>0</v>
      </c>
      <c r="F20">
        <v>0.1</v>
      </c>
      <c r="G20">
        <v>30</v>
      </c>
      <c r="H20">
        <v>10</v>
      </c>
      <c r="I20">
        <v>14</v>
      </c>
      <c r="J20">
        <v>20</v>
      </c>
      <c r="K20">
        <v>18</v>
      </c>
      <c r="L20">
        <v>21</v>
      </c>
      <c r="M20">
        <f t="shared" si="2"/>
        <v>19.666666666666668</v>
      </c>
      <c r="N20">
        <v>55134.333333333299</v>
      </c>
      <c r="O20">
        <v>161287.66666666701</v>
      </c>
      <c r="P20">
        <f t="shared" si="1"/>
        <v>40.652273031558146</v>
      </c>
      <c r="Q20">
        <f t="shared" si="1"/>
        <v>118.92245476725859</v>
      </c>
    </row>
    <row r="21" spans="4:17" x14ac:dyDescent="0.2">
      <c r="D21">
        <v>1</v>
      </c>
      <c r="E21">
        <v>0</v>
      </c>
      <c r="F21">
        <v>0.1</v>
      </c>
      <c r="G21">
        <v>37</v>
      </c>
      <c r="H21">
        <v>1</v>
      </c>
      <c r="I21">
        <v>14</v>
      </c>
      <c r="J21">
        <v>9</v>
      </c>
      <c r="K21">
        <v>11</v>
      </c>
      <c r="L21">
        <v>7</v>
      </c>
      <c r="M21">
        <f t="shared" si="2"/>
        <v>9</v>
      </c>
      <c r="N21">
        <v>22280.333333333299</v>
      </c>
      <c r="O21">
        <v>78524.166666666701</v>
      </c>
      <c r="P21">
        <f t="shared" si="1"/>
        <v>16.427988499013775</v>
      </c>
      <c r="Q21">
        <f t="shared" si="1"/>
        <v>57.898330675542411</v>
      </c>
    </row>
    <row r="22" spans="4:17" x14ac:dyDescent="0.2">
      <c r="D22">
        <v>1</v>
      </c>
      <c r="E22">
        <v>0</v>
      </c>
      <c r="F22">
        <v>0.1</v>
      </c>
      <c r="G22">
        <v>37</v>
      </c>
      <c r="H22">
        <v>2</v>
      </c>
      <c r="I22">
        <v>14</v>
      </c>
      <c r="J22">
        <v>5</v>
      </c>
      <c r="K22">
        <v>4</v>
      </c>
      <c r="L22">
        <v>4</v>
      </c>
      <c r="M22">
        <f t="shared" si="2"/>
        <v>4.333333333333333</v>
      </c>
      <c r="N22">
        <v>1306.3333333333301</v>
      </c>
      <c r="O22">
        <v>4789.5</v>
      </c>
      <c r="P22">
        <f t="shared" si="1"/>
        <v>0.96320053451676257</v>
      </c>
      <c r="Q22">
        <f t="shared" si="1"/>
        <v>3.5314485532544366</v>
      </c>
    </row>
    <row r="23" spans="4:17" x14ac:dyDescent="0.2">
      <c r="D23">
        <v>1</v>
      </c>
      <c r="E23">
        <v>0</v>
      </c>
      <c r="F23">
        <v>0.1</v>
      </c>
      <c r="G23">
        <v>37</v>
      </c>
      <c r="H23">
        <v>3</v>
      </c>
      <c r="I23">
        <v>14</v>
      </c>
      <c r="J23">
        <v>1</v>
      </c>
      <c r="K23">
        <v>1</v>
      </c>
      <c r="L23">
        <v>4</v>
      </c>
      <c r="M23">
        <f t="shared" si="2"/>
        <v>2</v>
      </c>
      <c r="N23">
        <v>3063.8333333333298</v>
      </c>
      <c r="O23">
        <v>4353.1666666666697</v>
      </c>
      <c r="P23">
        <f t="shared" si="1"/>
        <v>2.2590604013806672</v>
      </c>
      <c r="Q23">
        <f t="shared" si="1"/>
        <v>3.2097263027613425</v>
      </c>
    </row>
    <row r="24" spans="4:17" x14ac:dyDescent="0.2">
      <c r="D24">
        <v>1</v>
      </c>
      <c r="E24">
        <v>0</v>
      </c>
      <c r="F24">
        <v>0.1</v>
      </c>
      <c r="G24">
        <v>37</v>
      </c>
      <c r="H24">
        <v>4</v>
      </c>
      <c r="I24">
        <v>14</v>
      </c>
      <c r="J24">
        <v>1</v>
      </c>
      <c r="K24">
        <v>1</v>
      </c>
      <c r="L24" t="s">
        <v>0</v>
      </c>
      <c r="M24">
        <f t="shared" si="2"/>
        <v>1</v>
      </c>
      <c r="N24">
        <v>17561</v>
      </c>
      <c r="O24">
        <v>30302.5</v>
      </c>
      <c r="P24">
        <f t="shared" si="1"/>
        <v>12.948276029585795</v>
      </c>
      <c r="Q24">
        <f t="shared" si="1"/>
        <v>22.342983565088751</v>
      </c>
    </row>
    <row r="25" spans="4:17" x14ac:dyDescent="0.2">
      <c r="D25">
        <v>1</v>
      </c>
      <c r="E25">
        <v>0</v>
      </c>
      <c r="F25">
        <v>0.1</v>
      </c>
      <c r="G25">
        <v>37</v>
      </c>
      <c r="H25">
        <v>5</v>
      </c>
      <c r="I25">
        <v>14</v>
      </c>
      <c r="J25">
        <v>6</v>
      </c>
      <c r="K25">
        <v>5</v>
      </c>
      <c r="L25">
        <v>4</v>
      </c>
      <c r="M25">
        <f t="shared" si="2"/>
        <v>5</v>
      </c>
      <c r="N25">
        <v>24041.666666666701</v>
      </c>
      <c r="O25">
        <v>81642.166666666701</v>
      </c>
      <c r="P25">
        <f t="shared" si="1"/>
        <v>17.726674802761362</v>
      </c>
      <c r="Q25">
        <f t="shared" si="1"/>
        <v>60.197329858974371</v>
      </c>
    </row>
    <row r="26" spans="4:17" x14ac:dyDescent="0.2">
      <c r="D26">
        <v>1</v>
      </c>
      <c r="E26">
        <v>0</v>
      </c>
      <c r="F26">
        <v>0.1</v>
      </c>
      <c r="G26">
        <v>37</v>
      </c>
      <c r="H26">
        <v>6</v>
      </c>
      <c r="I26">
        <v>14</v>
      </c>
      <c r="J26">
        <v>5</v>
      </c>
      <c r="K26">
        <v>7</v>
      </c>
      <c r="L26">
        <v>10</v>
      </c>
      <c r="M26">
        <f t="shared" si="2"/>
        <v>7.333333333333333</v>
      </c>
      <c r="N26">
        <v>41388.666666666701</v>
      </c>
      <c r="O26">
        <v>14049.333333333299</v>
      </c>
      <c r="P26">
        <f t="shared" si="1"/>
        <v>30.517161921104556</v>
      </c>
      <c r="Q26">
        <f t="shared" si="1"/>
        <v>10.359014067061116</v>
      </c>
    </row>
    <row r="27" spans="4:17" x14ac:dyDescent="0.2">
      <c r="D27">
        <v>1</v>
      </c>
      <c r="E27">
        <v>0</v>
      </c>
      <c r="F27">
        <v>0.1</v>
      </c>
      <c r="G27">
        <v>37</v>
      </c>
      <c r="H27">
        <v>7</v>
      </c>
      <c r="I27">
        <v>14</v>
      </c>
      <c r="J27">
        <v>3</v>
      </c>
      <c r="K27">
        <v>5</v>
      </c>
      <c r="L27">
        <v>6</v>
      </c>
      <c r="M27">
        <f t="shared" si="2"/>
        <v>4.666666666666667</v>
      </c>
      <c r="N27">
        <v>27362.333333333299</v>
      </c>
      <c r="O27">
        <v>94861</v>
      </c>
      <c r="P27">
        <f t="shared" si="1"/>
        <v>20.175106475345139</v>
      </c>
      <c r="Q27">
        <f t="shared" si="1"/>
        <v>69.943990230769202</v>
      </c>
    </row>
    <row r="28" spans="4:17" x14ac:dyDescent="0.2">
      <c r="D28">
        <v>1</v>
      </c>
      <c r="E28">
        <v>0</v>
      </c>
      <c r="F28">
        <v>0.1</v>
      </c>
      <c r="G28">
        <v>37</v>
      </c>
      <c r="H28">
        <v>8</v>
      </c>
      <c r="I28">
        <v>14</v>
      </c>
      <c r="J28">
        <v>2</v>
      </c>
      <c r="K28">
        <v>5</v>
      </c>
      <c r="L28">
        <v>7</v>
      </c>
      <c r="M28">
        <f t="shared" si="2"/>
        <v>4.666666666666667</v>
      </c>
      <c r="N28">
        <v>3112</v>
      </c>
      <c r="O28">
        <v>541</v>
      </c>
      <c r="P28">
        <f t="shared" si="1"/>
        <v>2.2945751952662716</v>
      </c>
      <c r="Q28">
        <f t="shared" si="1"/>
        <v>0.39889626627218927</v>
      </c>
    </row>
    <row r="29" spans="4:17" x14ac:dyDescent="0.2">
      <c r="D29">
        <v>1</v>
      </c>
      <c r="E29">
        <v>0</v>
      </c>
      <c r="F29">
        <v>0.1</v>
      </c>
      <c r="G29">
        <v>37</v>
      </c>
      <c r="H29">
        <v>9</v>
      </c>
      <c r="I29">
        <v>14</v>
      </c>
      <c r="J29">
        <v>6</v>
      </c>
      <c r="K29" t="s">
        <v>0</v>
      </c>
      <c r="L29" t="s">
        <v>0</v>
      </c>
      <c r="M29">
        <f t="shared" si="2"/>
        <v>6</v>
      </c>
      <c r="N29">
        <v>36039.333333333299</v>
      </c>
      <c r="O29">
        <v>21770.333333333299</v>
      </c>
      <c r="P29">
        <f t="shared" si="1"/>
        <v>26.572930694280046</v>
      </c>
      <c r="Q29">
        <f t="shared" si="1"/>
        <v>16.051949504930938</v>
      </c>
    </row>
    <row r="30" spans="4:17" x14ac:dyDescent="0.2">
      <c r="D30">
        <v>1</v>
      </c>
      <c r="E30">
        <v>0</v>
      </c>
      <c r="F30">
        <v>0.1</v>
      </c>
      <c r="G30">
        <v>37</v>
      </c>
      <c r="H30">
        <v>10</v>
      </c>
      <c r="I30">
        <v>14</v>
      </c>
      <c r="J30">
        <v>3</v>
      </c>
      <c r="K30">
        <v>4</v>
      </c>
      <c r="L30">
        <v>4</v>
      </c>
      <c r="M30">
        <f t="shared" si="2"/>
        <v>3.6666666666666665</v>
      </c>
      <c r="N30">
        <v>5226</v>
      </c>
      <c r="O30">
        <v>836</v>
      </c>
      <c r="P30">
        <f t="shared" si="1"/>
        <v>3.853293692307691</v>
      </c>
      <c r="Q30">
        <f t="shared" si="1"/>
        <v>0.61640901775147916</v>
      </c>
    </row>
    <row r="31" spans="4:17" x14ac:dyDescent="0.2">
      <c r="D31">
        <v>0.2</v>
      </c>
      <c r="E31">
        <v>0</v>
      </c>
      <c r="F31">
        <v>0.5</v>
      </c>
      <c r="G31">
        <v>30</v>
      </c>
      <c r="H31">
        <v>1</v>
      </c>
      <c r="I31">
        <v>14</v>
      </c>
      <c r="J31">
        <v>24</v>
      </c>
      <c r="K31">
        <v>23</v>
      </c>
      <c r="L31">
        <v>29</v>
      </c>
      <c r="M31">
        <f t="shared" si="2"/>
        <v>25.333333333333332</v>
      </c>
      <c r="N31">
        <v>3719.5</v>
      </c>
      <c r="O31">
        <v>141164.83333333299</v>
      </c>
      <c r="P31">
        <f t="shared" si="1"/>
        <v>2.7425039970414193</v>
      </c>
      <c r="Q31">
        <f t="shared" si="1"/>
        <v>104.0852586794869</v>
      </c>
    </row>
    <row r="32" spans="4:17" x14ac:dyDescent="0.2">
      <c r="D32">
        <v>0.2</v>
      </c>
      <c r="E32">
        <v>0</v>
      </c>
      <c r="F32">
        <v>0.5</v>
      </c>
      <c r="G32">
        <v>30</v>
      </c>
      <c r="H32">
        <v>2</v>
      </c>
      <c r="I32">
        <v>14</v>
      </c>
      <c r="J32">
        <v>23</v>
      </c>
      <c r="K32">
        <v>24</v>
      </c>
      <c r="L32">
        <v>35</v>
      </c>
      <c r="M32">
        <f t="shared" si="2"/>
        <v>27.333333333333332</v>
      </c>
      <c r="N32">
        <v>54156.166666666701</v>
      </c>
      <c r="O32">
        <v>156559.66666666701</v>
      </c>
      <c r="P32">
        <f t="shared" si="1"/>
        <v>39.931040071992129</v>
      </c>
      <c r="Q32">
        <f t="shared" si="1"/>
        <v>115.43635209270239</v>
      </c>
    </row>
    <row r="33" spans="4:17" x14ac:dyDescent="0.2">
      <c r="D33">
        <v>0.2</v>
      </c>
      <c r="E33">
        <v>0</v>
      </c>
      <c r="F33">
        <v>0.5</v>
      </c>
      <c r="G33">
        <v>30</v>
      </c>
      <c r="H33">
        <v>3</v>
      </c>
      <c r="I33">
        <v>14</v>
      </c>
      <c r="J33">
        <v>17</v>
      </c>
      <c r="K33">
        <v>15</v>
      </c>
      <c r="L33">
        <v>19</v>
      </c>
      <c r="M33">
        <f t="shared" si="2"/>
        <v>17</v>
      </c>
      <c r="N33">
        <v>2260.6666666666702</v>
      </c>
      <c r="O33">
        <v>105444.5</v>
      </c>
      <c r="P33">
        <f t="shared" si="1"/>
        <v>1.6668604299802783</v>
      </c>
      <c r="Q33">
        <f t="shared" si="1"/>
        <v>77.74753668934909</v>
      </c>
    </row>
    <row r="34" spans="4:17" x14ac:dyDescent="0.2">
      <c r="D34">
        <v>0.2</v>
      </c>
      <c r="E34">
        <v>0</v>
      </c>
      <c r="F34">
        <v>0.5</v>
      </c>
      <c r="G34">
        <v>30</v>
      </c>
      <c r="H34">
        <v>4</v>
      </c>
      <c r="I34">
        <v>14</v>
      </c>
      <c r="J34">
        <v>7</v>
      </c>
      <c r="K34">
        <v>19</v>
      </c>
      <c r="L34">
        <v>19</v>
      </c>
      <c r="M34">
        <f t="shared" si="2"/>
        <v>15</v>
      </c>
      <c r="N34">
        <v>43076.6</v>
      </c>
      <c r="O34">
        <v>204495</v>
      </c>
      <c r="P34">
        <f t="shared" si="1"/>
        <v>31.761728102958571</v>
      </c>
      <c r="Q34">
        <f t="shared" si="1"/>
        <v>150.7805766568047</v>
      </c>
    </row>
    <row r="35" spans="4:17" x14ac:dyDescent="0.2">
      <c r="D35">
        <v>0.2</v>
      </c>
      <c r="E35">
        <v>0</v>
      </c>
      <c r="F35">
        <v>0.5</v>
      </c>
      <c r="G35">
        <v>30</v>
      </c>
      <c r="H35">
        <v>5</v>
      </c>
      <c r="I35">
        <v>14</v>
      </c>
      <c r="J35">
        <v>7</v>
      </c>
      <c r="K35">
        <v>7</v>
      </c>
      <c r="L35">
        <v>9</v>
      </c>
      <c r="M35">
        <f t="shared" si="2"/>
        <v>7.666666666666667</v>
      </c>
      <c r="N35">
        <v>6147.6666666666697</v>
      </c>
      <c r="O35">
        <v>125494.33333333299</v>
      </c>
      <c r="P35">
        <f t="shared" si="1"/>
        <v>4.5328674299802767</v>
      </c>
      <c r="Q35">
        <f t="shared" si="1"/>
        <v>92.530907587770926</v>
      </c>
    </row>
    <row r="36" spans="4:17" x14ac:dyDescent="0.2">
      <c r="D36">
        <v>0.2</v>
      </c>
      <c r="E36">
        <v>0</v>
      </c>
      <c r="F36">
        <v>0.5</v>
      </c>
      <c r="G36">
        <v>30</v>
      </c>
      <c r="H36">
        <v>6</v>
      </c>
      <c r="I36">
        <v>14</v>
      </c>
      <c r="J36">
        <v>18</v>
      </c>
      <c r="K36">
        <v>19</v>
      </c>
      <c r="L36">
        <v>18</v>
      </c>
      <c r="M36">
        <f t="shared" si="2"/>
        <v>18.333333333333332</v>
      </c>
      <c r="N36">
        <v>37138.199999999997</v>
      </c>
      <c r="O36">
        <v>193007.8</v>
      </c>
      <c r="P36">
        <f t="shared" si="1"/>
        <v>27.383159549112417</v>
      </c>
      <c r="Q36">
        <f t="shared" si="1"/>
        <v>142.31070384733724</v>
      </c>
    </row>
    <row r="37" spans="4:17" x14ac:dyDescent="0.2">
      <c r="D37">
        <v>0.2</v>
      </c>
      <c r="E37">
        <v>0</v>
      </c>
      <c r="F37">
        <v>0.5</v>
      </c>
      <c r="G37">
        <v>30</v>
      </c>
      <c r="H37">
        <v>7</v>
      </c>
      <c r="I37">
        <v>14</v>
      </c>
      <c r="J37">
        <v>21</v>
      </c>
      <c r="K37">
        <v>21</v>
      </c>
      <c r="L37">
        <v>19</v>
      </c>
      <c r="M37">
        <f t="shared" si="2"/>
        <v>20.333333333333332</v>
      </c>
      <c r="N37">
        <v>7912.1666666666697</v>
      </c>
      <c r="O37">
        <v>200792</v>
      </c>
      <c r="P37">
        <f t="shared" si="1"/>
        <v>5.8338886163708095</v>
      </c>
      <c r="Q37">
        <f t="shared" si="1"/>
        <v>148.0502386272189</v>
      </c>
    </row>
    <row r="38" spans="4:17" x14ac:dyDescent="0.2">
      <c r="D38">
        <v>0.2</v>
      </c>
      <c r="E38">
        <v>0</v>
      </c>
      <c r="F38">
        <v>0.5</v>
      </c>
      <c r="G38">
        <v>30</v>
      </c>
      <c r="H38">
        <v>8</v>
      </c>
      <c r="I38">
        <v>14</v>
      </c>
      <c r="J38">
        <v>19</v>
      </c>
      <c r="K38">
        <v>20</v>
      </c>
      <c r="L38">
        <v>19</v>
      </c>
      <c r="M38">
        <f t="shared" si="2"/>
        <v>19.333333333333332</v>
      </c>
      <c r="N38">
        <v>83309.5</v>
      </c>
      <c r="O38">
        <v>149789.5</v>
      </c>
      <c r="P38">
        <f t="shared" si="1"/>
        <v>61.426707014792875</v>
      </c>
      <c r="Q38">
        <f t="shared" si="1"/>
        <v>110.44449589053252</v>
      </c>
    </row>
    <row r="39" spans="4:17" x14ac:dyDescent="0.2">
      <c r="D39">
        <v>0.2</v>
      </c>
      <c r="E39">
        <v>0</v>
      </c>
      <c r="F39">
        <v>0.5</v>
      </c>
      <c r="G39">
        <v>30</v>
      </c>
      <c r="H39">
        <v>9</v>
      </c>
      <c r="I39">
        <v>14</v>
      </c>
      <c r="J39">
        <v>12</v>
      </c>
      <c r="K39">
        <v>11</v>
      </c>
      <c r="L39">
        <v>17</v>
      </c>
      <c r="M39">
        <f t="shared" si="2"/>
        <v>13.333333333333334</v>
      </c>
      <c r="N39">
        <v>2978.3333333333298</v>
      </c>
      <c r="O39">
        <v>239507.5</v>
      </c>
      <c r="P39">
        <f t="shared" si="1"/>
        <v>2.1960185700197203</v>
      </c>
      <c r="Q39">
        <f t="shared" si="1"/>
        <v>176.59639093195261</v>
      </c>
    </row>
    <row r="40" spans="4:17" x14ac:dyDescent="0.2">
      <c r="D40">
        <v>0.2</v>
      </c>
      <c r="E40">
        <v>0</v>
      </c>
      <c r="F40">
        <v>0.5</v>
      </c>
      <c r="G40">
        <v>30</v>
      </c>
      <c r="H40">
        <v>10</v>
      </c>
      <c r="I40">
        <v>14</v>
      </c>
      <c r="J40">
        <v>15</v>
      </c>
      <c r="K40">
        <v>16</v>
      </c>
      <c r="L40">
        <v>19</v>
      </c>
      <c r="M40">
        <f t="shared" si="2"/>
        <v>16.666666666666668</v>
      </c>
      <c r="N40">
        <v>35225.833333333299</v>
      </c>
      <c r="O40">
        <v>173580.83333333299</v>
      </c>
      <c r="P40">
        <f>N40*$P$7*$P$7</f>
        <v>25.97311163214987</v>
      </c>
      <c r="Q40">
        <f>O40*$P$7*$P$7</f>
        <v>127.9865920759366</v>
      </c>
    </row>
    <row r="41" spans="4:17" x14ac:dyDescent="0.2">
      <c r="D41">
        <v>0.2</v>
      </c>
      <c r="E41">
        <v>0</v>
      </c>
      <c r="F41">
        <v>0.5</v>
      </c>
      <c r="G41">
        <v>37</v>
      </c>
      <c r="H41">
        <v>1</v>
      </c>
      <c r="I41">
        <v>14</v>
      </c>
      <c r="J41">
        <v>21</v>
      </c>
      <c r="K41">
        <v>26</v>
      </c>
      <c r="L41">
        <v>21</v>
      </c>
      <c r="M41">
        <f t="shared" si="2"/>
        <v>22.666666666666668</v>
      </c>
      <c r="N41">
        <v>6880.5</v>
      </c>
      <c r="O41">
        <v>152108.16666666701</v>
      </c>
      <c r="P41">
        <f t="shared" si="1"/>
        <v>5.0732084289940813</v>
      </c>
      <c r="Q41">
        <f t="shared" si="1"/>
        <v>112.15412153944796</v>
      </c>
    </row>
    <row r="42" spans="4:17" x14ac:dyDescent="0.2">
      <c r="D42">
        <v>0.2</v>
      </c>
      <c r="E42">
        <v>0</v>
      </c>
      <c r="F42">
        <v>0.5</v>
      </c>
      <c r="G42">
        <v>37</v>
      </c>
      <c r="H42">
        <v>2</v>
      </c>
      <c r="I42">
        <v>14</v>
      </c>
      <c r="J42">
        <v>4</v>
      </c>
      <c r="K42">
        <v>19</v>
      </c>
      <c r="L42">
        <v>14</v>
      </c>
      <c r="M42">
        <f t="shared" si="2"/>
        <v>12.333333333333334</v>
      </c>
      <c r="N42">
        <v>20203.666666666701</v>
      </c>
      <c r="O42">
        <v>51394.333333333299</v>
      </c>
      <c r="P42">
        <f t="shared" si="1"/>
        <v>14.896797039447753</v>
      </c>
      <c r="Q42">
        <f t="shared" si="1"/>
        <v>37.894653741617319</v>
      </c>
    </row>
    <row r="43" spans="4:17" x14ac:dyDescent="0.2">
      <c r="D43">
        <v>0.2</v>
      </c>
      <c r="E43">
        <v>0</v>
      </c>
      <c r="F43">
        <v>0.5</v>
      </c>
      <c r="G43">
        <v>37</v>
      </c>
      <c r="H43">
        <v>3</v>
      </c>
      <c r="I43">
        <v>14</v>
      </c>
      <c r="J43">
        <v>4</v>
      </c>
      <c r="K43">
        <v>3</v>
      </c>
      <c r="L43">
        <v>1</v>
      </c>
      <c r="M43">
        <f t="shared" si="2"/>
        <v>2.6666666666666665</v>
      </c>
      <c r="N43">
        <v>26369.5</v>
      </c>
      <c r="O43">
        <v>59359.666666666701</v>
      </c>
      <c r="P43">
        <f t="shared" si="1"/>
        <v>19.443059322485201</v>
      </c>
      <c r="Q43">
        <f t="shared" si="1"/>
        <v>43.76774380867851</v>
      </c>
    </row>
    <row r="44" spans="4:17" x14ac:dyDescent="0.2">
      <c r="D44">
        <v>0.2</v>
      </c>
      <c r="E44">
        <v>0</v>
      </c>
      <c r="F44">
        <v>0.5</v>
      </c>
      <c r="G44">
        <v>37</v>
      </c>
      <c r="H44">
        <v>4</v>
      </c>
      <c r="I44">
        <v>14</v>
      </c>
      <c r="J44">
        <v>1</v>
      </c>
      <c r="K44">
        <v>1</v>
      </c>
      <c r="L44">
        <v>1</v>
      </c>
      <c r="M44">
        <f t="shared" si="2"/>
        <v>1</v>
      </c>
      <c r="N44">
        <v>2997.1666666666702</v>
      </c>
      <c r="O44">
        <v>22151.333333333299</v>
      </c>
      <c r="P44">
        <f t="shared" si="1"/>
        <v>2.2099049773175561</v>
      </c>
      <c r="Q44">
        <f t="shared" si="1"/>
        <v>16.332872753451646</v>
      </c>
    </row>
    <row r="45" spans="4:17" x14ac:dyDescent="0.2">
      <c r="D45">
        <v>0.2</v>
      </c>
      <c r="E45">
        <v>0</v>
      </c>
      <c r="F45">
        <v>0.5</v>
      </c>
      <c r="G45">
        <v>37</v>
      </c>
      <c r="H45">
        <v>5</v>
      </c>
      <c r="I45">
        <v>14</v>
      </c>
      <c r="J45">
        <v>23</v>
      </c>
      <c r="K45">
        <v>24</v>
      </c>
      <c r="L45">
        <v>23</v>
      </c>
      <c r="M45">
        <f t="shared" si="2"/>
        <v>23.333333333333332</v>
      </c>
      <c r="N45">
        <v>4089</v>
      </c>
      <c r="O45">
        <v>125199.5</v>
      </c>
      <c r="P45">
        <f t="shared" si="1"/>
        <v>3.0149479349112416</v>
      </c>
      <c r="Q45">
        <f t="shared" si="1"/>
        <v>92.313517724852048</v>
      </c>
    </row>
    <row r="46" spans="4:17" x14ac:dyDescent="0.2">
      <c r="D46">
        <v>0.2</v>
      </c>
      <c r="E46">
        <v>0</v>
      </c>
      <c r="F46">
        <v>0.5</v>
      </c>
      <c r="G46">
        <v>37</v>
      </c>
      <c r="H46">
        <v>6</v>
      </c>
      <c r="I46">
        <v>14</v>
      </c>
      <c r="J46">
        <v>19</v>
      </c>
      <c r="K46">
        <v>19</v>
      </c>
      <c r="L46">
        <v>19</v>
      </c>
      <c r="M46">
        <f t="shared" si="2"/>
        <v>19</v>
      </c>
      <c r="N46">
        <v>46365</v>
      </c>
      <c r="O46">
        <v>91303.333333333299</v>
      </c>
      <c r="P46">
        <f t="shared" si="1"/>
        <v>34.186368550295846</v>
      </c>
      <c r="Q46">
        <f t="shared" si="1"/>
        <v>67.320811025640978</v>
      </c>
    </row>
    <row r="47" spans="4:17" x14ac:dyDescent="0.2">
      <c r="D47">
        <v>0.2</v>
      </c>
      <c r="E47">
        <v>0</v>
      </c>
      <c r="F47">
        <v>0.5</v>
      </c>
      <c r="G47">
        <v>37</v>
      </c>
      <c r="H47">
        <v>7</v>
      </c>
      <c r="I47">
        <v>14</v>
      </c>
      <c r="J47">
        <v>18</v>
      </c>
      <c r="K47">
        <v>16</v>
      </c>
      <c r="L47">
        <v>16</v>
      </c>
      <c r="M47">
        <f t="shared" si="2"/>
        <v>16.666666666666668</v>
      </c>
      <c r="N47">
        <v>7372</v>
      </c>
      <c r="O47">
        <v>67266.5</v>
      </c>
      <c r="P47">
        <f t="shared" si="1"/>
        <v>5.4356067928994065</v>
      </c>
      <c r="Q47">
        <f t="shared" si="1"/>
        <v>49.597699991124252</v>
      </c>
    </row>
    <row r="48" spans="4:17" x14ac:dyDescent="0.2">
      <c r="D48">
        <v>0.2</v>
      </c>
      <c r="E48">
        <v>0</v>
      </c>
      <c r="F48">
        <v>0.5</v>
      </c>
      <c r="G48">
        <v>37</v>
      </c>
      <c r="H48">
        <v>8</v>
      </c>
      <c r="I48">
        <v>14</v>
      </c>
      <c r="J48">
        <v>7</v>
      </c>
      <c r="K48">
        <v>10</v>
      </c>
      <c r="L48">
        <v>2</v>
      </c>
      <c r="M48">
        <f t="shared" si="2"/>
        <v>6.333333333333333</v>
      </c>
      <c r="N48">
        <v>7466</v>
      </c>
      <c r="O48">
        <v>26835.333333333299</v>
      </c>
      <c r="P48">
        <f t="shared" si="1"/>
        <v>5.5049159408284005</v>
      </c>
      <c r="Q48">
        <f t="shared" si="1"/>
        <v>19.7865328481262</v>
      </c>
    </row>
    <row r="49" spans="4:17" x14ac:dyDescent="0.2">
      <c r="D49">
        <v>0.2</v>
      </c>
      <c r="E49">
        <v>0</v>
      </c>
      <c r="F49">
        <v>0.5</v>
      </c>
      <c r="G49">
        <v>37</v>
      </c>
      <c r="H49">
        <v>9</v>
      </c>
      <c r="I49">
        <v>14</v>
      </c>
      <c r="J49">
        <v>4</v>
      </c>
      <c r="K49">
        <v>2</v>
      </c>
      <c r="L49">
        <v>8</v>
      </c>
      <c r="M49">
        <f t="shared" si="2"/>
        <v>4.666666666666667</v>
      </c>
      <c r="N49">
        <v>24976.799999999999</v>
      </c>
      <c r="O49">
        <v>27215</v>
      </c>
      <c r="P49">
        <f t="shared" si="1"/>
        <v>18.416177936094666</v>
      </c>
      <c r="Q49">
        <f t="shared" si="1"/>
        <v>20.066472988165675</v>
      </c>
    </row>
    <row r="50" spans="4:17" x14ac:dyDescent="0.2">
      <c r="D50">
        <v>0.2</v>
      </c>
      <c r="E50">
        <v>0</v>
      </c>
      <c r="F50">
        <v>0.5</v>
      </c>
      <c r="G50">
        <v>37</v>
      </c>
      <c r="H50">
        <v>10</v>
      </c>
      <c r="I50">
        <v>14</v>
      </c>
      <c r="J50">
        <v>9</v>
      </c>
      <c r="K50">
        <v>4</v>
      </c>
      <c r="L50">
        <v>1</v>
      </c>
      <c r="M50">
        <f t="shared" si="2"/>
        <v>4.666666666666667</v>
      </c>
      <c r="N50">
        <v>21775.5</v>
      </c>
      <c r="O50">
        <v>50064.5</v>
      </c>
      <c r="P50">
        <f t="shared" si="1"/>
        <v>16.055759050295851</v>
      </c>
      <c r="Q50">
        <f t="shared" si="1"/>
        <v>36.91412592011833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Vulin</dc:creator>
  <cp:lastModifiedBy>Clément Vulin</cp:lastModifiedBy>
  <dcterms:created xsi:type="dcterms:W3CDTF">2025-03-16T21:09:41Z</dcterms:created>
  <dcterms:modified xsi:type="dcterms:W3CDTF">2025-03-16T21:30:18Z</dcterms:modified>
</cp:coreProperties>
</file>