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X:\EPMU_Keith\MoE\OECS\2022-2023 Digest\Chapters\"/>
    </mc:Choice>
  </mc:AlternateContent>
  <xr:revisionPtr revIDLastSave="0" documentId="13_ncr:1_{9C477293-BF10-4851-9FF1-266B5B77844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.1" sheetId="1" r:id="rId1"/>
    <sheet name="Table 1.2" sheetId="2" r:id="rId2"/>
    <sheet name="Table 1.3" sheetId="3" r:id="rId3"/>
  </sheets>
  <definedNames>
    <definedName name="_ftn1" localSheetId="0">'Table 1.1'!#REF!</definedName>
    <definedName name="_ftnref1" localSheetId="0">'Table 1.1'!$B$15</definedName>
    <definedName name="_Toc457379749" localSheetId="0">'Table 1.1'!$B$2</definedName>
    <definedName name="_Toc457379751" localSheetId="2">'Table 1.3'!$B$2</definedName>
    <definedName name="_Toc487610515" localSheetId="1">'Table 1.2'!$B$2</definedName>
    <definedName name="OLE_LINK5" localSheetId="1">'Table 1.2'!$B$3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2" l="1"/>
  <c r="D17" i="3"/>
  <c r="C17" i="3"/>
  <c r="E16" i="3"/>
  <c r="E15" i="3"/>
  <c r="E14" i="3"/>
  <c r="E13" i="3"/>
  <c r="E12" i="3"/>
  <c r="E11" i="3"/>
  <c r="E10" i="3"/>
  <c r="E9" i="3"/>
  <c r="E8" i="3"/>
  <c r="E17" i="3" s="1"/>
  <c r="Q15" i="2"/>
  <c r="P15" i="2"/>
  <c r="O15" i="2"/>
  <c r="M15" i="2"/>
  <c r="L15" i="2"/>
  <c r="K15" i="2"/>
  <c r="I15" i="2"/>
  <c r="H15" i="2"/>
  <c r="G15" i="2"/>
  <c r="E15" i="2"/>
  <c r="C15" i="2"/>
  <c r="R14" i="2"/>
  <c r="N14" i="2"/>
  <c r="J14" i="2"/>
  <c r="F14" i="2"/>
  <c r="R13" i="2"/>
  <c r="N13" i="2"/>
  <c r="J13" i="2"/>
  <c r="F13" i="2"/>
  <c r="R12" i="2"/>
  <c r="N12" i="2"/>
  <c r="J12" i="2"/>
  <c r="F12" i="2"/>
  <c r="R11" i="2"/>
  <c r="N11" i="2"/>
  <c r="J11" i="2"/>
  <c r="F11" i="2"/>
  <c r="R10" i="2"/>
  <c r="N10" i="2"/>
  <c r="J10" i="2"/>
  <c r="F10" i="2"/>
  <c r="R9" i="2"/>
  <c r="N9" i="2"/>
  <c r="J9" i="2"/>
  <c r="F9" i="2"/>
  <c r="R8" i="2"/>
  <c r="N8" i="2"/>
  <c r="J8" i="2"/>
  <c r="F8" i="2"/>
  <c r="R7" i="2"/>
  <c r="N7" i="2"/>
  <c r="N15" i="2" s="1"/>
  <c r="J7" i="2"/>
  <c r="J15" i="2" s="1"/>
  <c r="F7" i="2"/>
  <c r="R6" i="2"/>
  <c r="R15" i="2" s="1"/>
  <c r="N6" i="2"/>
  <c r="J6" i="2"/>
  <c r="F6" i="2"/>
  <c r="F15" i="2" l="1"/>
  <c r="I15" i="1"/>
  <c r="H15" i="1"/>
  <c r="G15" i="1"/>
  <c r="E15" i="1"/>
  <c r="D15" i="1"/>
  <c r="C15" i="1"/>
  <c r="J14" i="1"/>
  <c r="F14" i="1"/>
  <c r="J13" i="1"/>
  <c r="F13" i="1"/>
  <c r="J12" i="1"/>
  <c r="F12" i="1"/>
  <c r="J11" i="1"/>
  <c r="F11" i="1"/>
  <c r="J10" i="1"/>
  <c r="F10" i="1"/>
  <c r="J9" i="1"/>
  <c r="F9" i="1"/>
  <c r="J8" i="1"/>
  <c r="F8" i="1"/>
  <c r="J7" i="1"/>
  <c r="F7" i="1"/>
  <c r="J6" i="1"/>
  <c r="F6" i="1"/>
  <c r="F15" i="1" l="1"/>
  <c r="J15" i="1"/>
</calcChain>
</file>

<file path=xl/sharedStrings.xml><?xml version="1.0" encoding="utf-8"?>
<sst xmlns="http://schemas.openxmlformats.org/spreadsheetml/2006/main" count="83" uniqueCount="35">
  <si>
    <t>Table 1.1: Early Childhood Centres</t>
  </si>
  <si>
    <t>Country</t>
  </si>
  <si>
    <t>Day-care Centres / Crèches</t>
  </si>
  <si>
    <t>Pre-schools</t>
  </si>
  <si>
    <t>Public</t>
  </si>
  <si>
    <t>Private</t>
  </si>
  <si>
    <t>Total</t>
  </si>
  <si>
    <t>Church assisted</t>
  </si>
  <si>
    <t>Non affiliated</t>
  </si>
  <si>
    <t>ANU</t>
  </si>
  <si>
    <t>A&amp;B</t>
  </si>
  <si>
    <t>DOM</t>
  </si>
  <si>
    <t>GRD</t>
  </si>
  <si>
    <t>MON</t>
  </si>
  <si>
    <t>SKN</t>
  </si>
  <si>
    <t>SLU</t>
  </si>
  <si>
    <t>SVG</t>
  </si>
  <si>
    <t>VI</t>
  </si>
  <si>
    <t xml:space="preserve">OECS </t>
  </si>
  <si>
    <t>Primary</t>
  </si>
  <si>
    <t>Secondary</t>
  </si>
  <si>
    <t>Special Education</t>
  </si>
  <si>
    <t>TVET</t>
  </si>
  <si>
    <t>Table 1.3: Number of Post-Secondary Institutions</t>
  </si>
  <si>
    <t>Post-Secondary</t>
  </si>
  <si>
    <t>(includes tertiary and non-tertiary)</t>
  </si>
  <si>
    <t>Private Institutions</t>
  </si>
  <si>
    <t>institutions/</t>
  </si>
  <si>
    <t>National Colleges</t>
  </si>
  <si>
    <t>…</t>
  </si>
  <si>
    <t>Church Assisted</t>
  </si>
  <si>
    <t>Non Affiliated</t>
  </si>
  <si>
    <t>* NB. TVET -Technical and Vocational Education and Training</t>
  </si>
  <si>
    <t>The delivery of TVET education is quite diverse across the OECS sub-region. In some Member States, there are dedicated Institutes for this purpose, while in others TVET is delivered at the secondary schools themselves.</t>
  </si>
  <si>
    <t>Table 1.2: Number of Educational Institutions by Member State and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</si>
</sst>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\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vertAlign val="superscript"/>
      <sz val="11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rgb="FF1F1F1F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2" fillId="2" borderId="6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left" vertical="center"/>
    </xf>
    <xf numFmtId="164" fontId="3" fillId="0" borderId="10" xfId="0" applyNumberFormat="1" applyFont="1" applyBorder="1" applyAlignment="1">
      <alignment horizontal="right" vertical="center"/>
    </xf>
    <xf numFmtId="164" fontId="3" fillId="0" borderId="11" xfId="0" applyNumberFormat="1" applyFont="1" applyBorder="1" applyAlignment="1">
      <alignment horizontal="right" vertical="center"/>
    </xf>
    <xf numFmtId="164" fontId="3" fillId="0" borderId="9" xfId="0" applyNumberFormat="1" applyFont="1" applyBorder="1" applyAlignment="1">
      <alignment horizontal="right" vertical="center"/>
    </xf>
    <xf numFmtId="164" fontId="3" fillId="0" borderId="12" xfId="0" applyNumberFormat="1" applyFont="1" applyBorder="1" applyAlignment="1">
      <alignment horizontal="right" vertical="center"/>
    </xf>
    <xf numFmtId="0" fontId="4" fillId="0" borderId="13" xfId="0" applyFont="1" applyBorder="1"/>
    <xf numFmtId="164" fontId="2" fillId="0" borderId="14" xfId="0" applyNumberFormat="1" applyFont="1" applyBorder="1" applyAlignment="1">
      <alignment horizontal="right" vertical="center"/>
    </xf>
    <xf numFmtId="164" fontId="2" fillId="0" borderId="15" xfId="0" applyNumberFormat="1" applyFont="1" applyBorder="1" applyAlignment="1">
      <alignment horizontal="right" vertical="center"/>
    </xf>
    <xf numFmtId="164" fontId="2" fillId="0" borderId="13" xfId="0" applyNumberFormat="1" applyFont="1" applyBorder="1" applyAlignment="1">
      <alignment horizontal="right" vertical="center"/>
    </xf>
    <xf numFmtId="164" fontId="2" fillId="0" borderId="16" xfId="0" applyNumberFormat="1" applyFont="1" applyBorder="1" applyAlignment="1">
      <alignment horizontal="right" vertical="center"/>
    </xf>
    <xf numFmtId="0" fontId="5" fillId="0" borderId="0" xfId="0" applyFont="1" applyAlignment="1">
      <alignment horizontal="justify" vertical="center"/>
    </xf>
    <xf numFmtId="0" fontId="6" fillId="2" borderId="6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justify" vertical="center"/>
    </xf>
    <xf numFmtId="0" fontId="3" fillId="0" borderId="17" xfId="0" applyFont="1" applyBorder="1" applyAlignment="1">
      <alignment horizontal="right" vertical="center"/>
    </xf>
    <xf numFmtId="165" fontId="3" fillId="0" borderId="17" xfId="0" applyNumberFormat="1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165" fontId="3" fillId="0" borderId="10" xfId="0" applyNumberFormat="1" applyFont="1" applyBorder="1" applyAlignment="1">
      <alignment horizontal="righ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165" fontId="1" fillId="0" borderId="0" xfId="0" applyNumberFormat="1" applyFont="1"/>
    <xf numFmtId="0" fontId="2" fillId="3" borderId="1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164" fontId="0" fillId="0" borderId="0" xfId="0" applyNumberFormat="1"/>
    <xf numFmtId="164" fontId="0" fillId="0" borderId="10" xfId="0" applyNumberFormat="1" applyBorder="1"/>
    <xf numFmtId="164" fontId="0" fillId="0" borderId="24" xfId="0" applyNumberFormat="1" applyBorder="1"/>
    <xf numFmtId="0" fontId="2" fillId="0" borderId="13" xfId="0" applyFont="1" applyBorder="1" applyAlignment="1">
      <alignment horizontal="left" vertical="center" wrapText="1"/>
    </xf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justify"/>
    </xf>
    <xf numFmtId="0" fontId="6" fillId="2" borderId="5" xfId="0" applyFont="1" applyFill="1" applyBorder="1" applyAlignment="1">
      <alignment horizontal="justify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3" borderId="18" xfId="0" applyFont="1" applyFill="1" applyBorder="1" applyAlignment="1">
      <alignment horizontal="left" wrapText="1"/>
    </xf>
    <xf numFmtId="0" fontId="2" fillId="3" borderId="9" xfId="0" applyFont="1" applyFill="1" applyBorder="1" applyAlignment="1">
      <alignment horizontal="left" wrapText="1"/>
    </xf>
    <xf numFmtId="0" fontId="2" fillId="3" borderId="2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vertical="center" wrapText="1"/>
    </xf>
    <xf numFmtId="164" fontId="2" fillId="3" borderId="4" xfId="0" applyNumberFormat="1" applyFont="1" applyFill="1" applyBorder="1" applyAlignment="1">
      <alignment horizontal="center" wrapText="1"/>
    </xf>
    <xf numFmtId="164" fontId="2" fillId="3" borderId="8" xfId="0" applyNumberFormat="1" applyFont="1" applyFill="1" applyBorder="1" applyAlignment="1">
      <alignment horizontal="center" wrapText="1"/>
    </xf>
    <xf numFmtId="164" fontId="2" fillId="3" borderId="20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23" xfId="0" applyFont="1" applyFill="1" applyBorder="1" applyAlignment="1">
      <alignment horizontal="center" wrapText="1"/>
    </xf>
    <xf numFmtId="164" fontId="8" fillId="0" borderId="25" xfId="0" applyNumberFormat="1" applyFont="1" applyBorder="1"/>
    <xf numFmtId="164" fontId="8" fillId="0" borderId="14" xfId="0" applyNumberFormat="1" applyFont="1" applyBorder="1"/>
    <xf numFmtId="164" fontId="8" fillId="0" borderId="26" xfId="0" applyNumberFormat="1" applyFont="1" applyBorder="1"/>
    <xf numFmtId="0" fontId="1" fillId="0" borderId="0" xfId="0" applyFont="1"/>
    <xf numFmtId="0" fontId="9" fillId="0" borderId="2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1"/>
  <sheetViews>
    <sheetView workbookViewId="0">
      <selection activeCell="E2" sqref="E2"/>
    </sheetView>
  </sheetViews>
  <sheetFormatPr defaultColWidth="9.21875" defaultRowHeight="14.4" x14ac:dyDescent="0.3"/>
  <cols>
    <col min="1" max="2" width="9.21875" style="1"/>
    <col min="3" max="3" width="7.77734375" style="1" customWidth="1"/>
    <col min="4" max="4" width="9.21875" style="1"/>
    <col min="5" max="5" width="10.5546875" style="1" customWidth="1"/>
    <col min="6" max="6" width="9.77734375" style="1" customWidth="1"/>
    <col min="7" max="7" width="7.5546875" style="1" customWidth="1"/>
    <col min="8" max="8" width="9.21875" style="1"/>
    <col min="9" max="9" width="11.21875" style="1" customWidth="1"/>
    <col min="10" max="16384" width="9.21875" style="1"/>
  </cols>
  <sheetData>
    <row r="2" spans="2:10" ht="15" thickBot="1" x14ac:dyDescent="0.4">
      <c r="B2" s="2" t="s">
        <v>0</v>
      </c>
      <c r="C2" s="3"/>
      <c r="D2" s="3"/>
      <c r="E2" s="3"/>
      <c r="F2" s="3"/>
      <c r="G2" s="3"/>
      <c r="H2" s="3"/>
      <c r="I2" s="3"/>
      <c r="J2" s="3"/>
    </row>
    <row r="3" spans="2:10" x14ac:dyDescent="0.3">
      <c r="B3" s="35" t="s">
        <v>1</v>
      </c>
      <c r="C3" s="37" t="s">
        <v>2</v>
      </c>
      <c r="D3" s="37"/>
      <c r="E3" s="37"/>
      <c r="F3" s="38"/>
      <c r="G3" s="39" t="s">
        <v>3</v>
      </c>
      <c r="H3" s="37"/>
      <c r="I3" s="37"/>
      <c r="J3" s="40"/>
    </row>
    <row r="4" spans="2:10" x14ac:dyDescent="0.3">
      <c r="B4" s="36"/>
      <c r="C4" s="41" t="s">
        <v>4</v>
      </c>
      <c r="D4" s="42" t="s">
        <v>5</v>
      </c>
      <c r="E4" s="42"/>
      <c r="F4" s="43" t="s">
        <v>6</v>
      </c>
      <c r="G4" s="44" t="s">
        <v>4</v>
      </c>
      <c r="H4" s="42" t="s">
        <v>5</v>
      </c>
      <c r="I4" s="42"/>
      <c r="J4" s="45" t="s">
        <v>6</v>
      </c>
    </row>
    <row r="5" spans="2:10" ht="28.8" x14ac:dyDescent="0.3">
      <c r="B5" s="36"/>
      <c r="C5" s="41"/>
      <c r="D5" s="4" t="s">
        <v>7</v>
      </c>
      <c r="E5" s="4" t="s">
        <v>8</v>
      </c>
      <c r="F5" s="43"/>
      <c r="G5" s="44"/>
      <c r="H5" s="4" t="s">
        <v>7</v>
      </c>
      <c r="I5" s="4" t="s">
        <v>8</v>
      </c>
      <c r="J5" s="45"/>
    </row>
    <row r="6" spans="2:10" ht="14.55" x14ac:dyDescent="0.35">
      <c r="B6" s="5" t="s">
        <v>9</v>
      </c>
      <c r="C6" s="6">
        <v>0</v>
      </c>
      <c r="D6" s="6">
        <v>0</v>
      </c>
      <c r="E6" s="6">
        <v>0</v>
      </c>
      <c r="F6" s="7">
        <f>SUM(C6:E6)</f>
        <v>0</v>
      </c>
      <c r="G6" s="8"/>
      <c r="H6" s="6"/>
      <c r="I6" s="6"/>
      <c r="J6" s="9">
        <f>SUM(G6:I6)</f>
        <v>0</v>
      </c>
    </row>
    <row r="7" spans="2:10" ht="14.55" x14ac:dyDescent="0.35">
      <c r="B7" s="5" t="s">
        <v>10</v>
      </c>
      <c r="C7" s="6">
        <v>0</v>
      </c>
      <c r="D7" s="6">
        <v>0</v>
      </c>
      <c r="E7" s="6">
        <v>0</v>
      </c>
      <c r="F7" s="7">
        <f t="shared" ref="F7:F14" si="0">SUM(C7:E7)</f>
        <v>0</v>
      </c>
      <c r="G7" s="8"/>
      <c r="H7" s="6"/>
      <c r="I7" s="6"/>
      <c r="J7" s="9">
        <f t="shared" ref="J7:J14" si="1">SUM(G7:I7)</f>
        <v>0</v>
      </c>
    </row>
    <row r="8" spans="2:10" ht="14.55" x14ac:dyDescent="0.35">
      <c r="B8" s="5" t="s">
        <v>11</v>
      </c>
      <c r="C8" s="6">
        <v>0</v>
      </c>
      <c r="D8" s="6">
        <v>0</v>
      </c>
      <c r="E8" s="6">
        <v>14</v>
      </c>
      <c r="F8" s="7">
        <f t="shared" si="0"/>
        <v>14</v>
      </c>
      <c r="G8" s="8">
        <v>29</v>
      </c>
      <c r="H8" s="6">
        <v>14</v>
      </c>
      <c r="I8" s="6">
        <v>31</v>
      </c>
      <c r="J8" s="9">
        <f t="shared" si="1"/>
        <v>74</v>
      </c>
    </row>
    <row r="9" spans="2:10" ht="14.55" x14ac:dyDescent="0.35">
      <c r="B9" s="5" t="s">
        <v>12</v>
      </c>
      <c r="C9" s="6">
        <v>5</v>
      </c>
      <c r="D9" s="6">
        <v>0</v>
      </c>
      <c r="E9" s="6">
        <v>0</v>
      </c>
      <c r="F9" s="7">
        <f t="shared" si="0"/>
        <v>5</v>
      </c>
      <c r="G9" s="8">
        <v>63</v>
      </c>
      <c r="H9" s="6">
        <v>10</v>
      </c>
      <c r="I9" s="6">
        <v>31</v>
      </c>
      <c r="J9" s="9">
        <f t="shared" si="1"/>
        <v>104</v>
      </c>
    </row>
    <row r="10" spans="2:10" ht="14.55" x14ac:dyDescent="0.35">
      <c r="B10" s="5" t="s">
        <v>13</v>
      </c>
      <c r="C10" s="6">
        <v>0</v>
      </c>
      <c r="D10" s="6">
        <v>0</v>
      </c>
      <c r="E10" s="6">
        <v>0</v>
      </c>
      <c r="F10" s="7">
        <f t="shared" si="0"/>
        <v>0</v>
      </c>
      <c r="G10" s="8">
        <v>0</v>
      </c>
      <c r="H10" s="6">
        <v>0</v>
      </c>
      <c r="I10" s="6">
        <v>0</v>
      </c>
      <c r="J10" s="9">
        <f t="shared" si="1"/>
        <v>0</v>
      </c>
    </row>
    <row r="11" spans="2:10" ht="14.55" x14ac:dyDescent="0.35">
      <c r="B11" s="5" t="s">
        <v>14</v>
      </c>
      <c r="C11" s="6">
        <v>13</v>
      </c>
      <c r="D11" s="6">
        <v>1</v>
      </c>
      <c r="E11" s="6">
        <v>3</v>
      </c>
      <c r="F11" s="7">
        <f t="shared" si="0"/>
        <v>17</v>
      </c>
      <c r="G11" s="8">
        <v>7</v>
      </c>
      <c r="H11" s="6">
        <v>5</v>
      </c>
      <c r="I11" s="6">
        <v>15</v>
      </c>
      <c r="J11" s="9">
        <f t="shared" si="1"/>
        <v>27</v>
      </c>
    </row>
    <row r="12" spans="2:10" ht="14.55" x14ac:dyDescent="0.35">
      <c r="B12" s="5" t="s">
        <v>15</v>
      </c>
      <c r="C12" s="6">
        <v>20</v>
      </c>
      <c r="D12" s="6">
        <v>1</v>
      </c>
      <c r="E12" s="6">
        <v>17</v>
      </c>
      <c r="F12" s="7">
        <f t="shared" si="0"/>
        <v>38</v>
      </c>
      <c r="G12" s="8">
        <v>0</v>
      </c>
      <c r="H12" s="6">
        <v>3</v>
      </c>
      <c r="I12" s="6">
        <v>85</v>
      </c>
      <c r="J12" s="9">
        <f t="shared" si="1"/>
        <v>88</v>
      </c>
    </row>
    <row r="13" spans="2:10" ht="14.55" x14ac:dyDescent="0.35">
      <c r="B13" s="5" t="s">
        <v>16</v>
      </c>
      <c r="C13" s="6">
        <v>0</v>
      </c>
      <c r="D13" s="6">
        <v>0</v>
      </c>
      <c r="E13" s="6">
        <v>0</v>
      </c>
      <c r="F13" s="7">
        <f>SUM(C13:E13)</f>
        <v>0</v>
      </c>
      <c r="G13" s="8">
        <v>15</v>
      </c>
      <c r="H13" s="6">
        <v>48</v>
      </c>
      <c r="I13" s="6">
        <v>47</v>
      </c>
      <c r="J13" s="9">
        <f t="shared" si="1"/>
        <v>110</v>
      </c>
    </row>
    <row r="14" spans="2:10" ht="15" thickBot="1" x14ac:dyDescent="0.4">
      <c r="B14" s="5" t="s">
        <v>17</v>
      </c>
      <c r="C14" s="6">
        <v>0</v>
      </c>
      <c r="D14" s="6">
        <v>6</v>
      </c>
      <c r="E14" s="6">
        <v>20</v>
      </c>
      <c r="F14" s="7">
        <f t="shared" si="0"/>
        <v>26</v>
      </c>
      <c r="G14" s="8">
        <v>1</v>
      </c>
      <c r="H14" s="6">
        <v>9</v>
      </c>
      <c r="I14" s="6">
        <v>20</v>
      </c>
      <c r="J14" s="9">
        <f t="shared" si="1"/>
        <v>30</v>
      </c>
    </row>
    <row r="15" spans="2:10" ht="15" thickBot="1" x14ac:dyDescent="0.4">
      <c r="B15" s="10" t="s">
        <v>18</v>
      </c>
      <c r="C15" s="11">
        <f t="shared" ref="C15:J15" si="2">SUM(C6:C14)</f>
        <v>38</v>
      </c>
      <c r="D15" s="11">
        <f t="shared" si="2"/>
        <v>8</v>
      </c>
      <c r="E15" s="11">
        <f t="shared" si="2"/>
        <v>54</v>
      </c>
      <c r="F15" s="12">
        <f t="shared" si="2"/>
        <v>100</v>
      </c>
      <c r="G15" s="13">
        <f t="shared" si="2"/>
        <v>115</v>
      </c>
      <c r="H15" s="11">
        <f t="shared" si="2"/>
        <v>89</v>
      </c>
      <c r="I15" s="11">
        <f t="shared" si="2"/>
        <v>229</v>
      </c>
      <c r="J15" s="14">
        <f t="shared" si="2"/>
        <v>433</v>
      </c>
    </row>
    <row r="16" spans="2:10" ht="15.45" x14ac:dyDescent="0.35">
      <c r="B16" s="15"/>
    </row>
    <row r="17" s="1" customFormat="1" ht="14.55" x14ac:dyDescent="0.35"/>
    <row r="18" s="1" customFormat="1" ht="14.55" x14ac:dyDescent="0.35"/>
    <row r="19" s="1" customFormat="1" ht="14.55" x14ac:dyDescent="0.35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  <row r="28" s="1" customFormat="1" x14ac:dyDescent="0.3"/>
    <row r="29" s="1" customFormat="1" x14ac:dyDescent="0.3"/>
    <row r="30" s="1" customFormat="1" x14ac:dyDescent="0.3"/>
    <row r="31" s="1" customFormat="1" x14ac:dyDescent="0.3"/>
  </sheetData>
  <mergeCells count="9">
    <mergeCell ref="B3:B5"/>
    <mergeCell ref="C3:F3"/>
    <mergeCell ref="G3:J3"/>
    <mergeCell ref="C4:C5"/>
    <mergeCell ref="D4:E4"/>
    <mergeCell ref="F4:F5"/>
    <mergeCell ref="G4:G5"/>
    <mergeCell ref="H4:I4"/>
    <mergeCell ref="J4:J5"/>
  </mergeCells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33"/>
  <sheetViews>
    <sheetView tabSelected="1" workbookViewId="0">
      <selection activeCell="D6" sqref="D6"/>
    </sheetView>
  </sheetViews>
  <sheetFormatPr defaultColWidth="9.21875" defaultRowHeight="14.4" x14ac:dyDescent="0.3"/>
  <cols>
    <col min="1" max="2" width="9.21875" style="1"/>
    <col min="3" max="3" width="7.77734375" style="1" customWidth="1"/>
    <col min="4" max="4" width="9" style="1" customWidth="1"/>
    <col min="5" max="5" width="9.21875" style="1" customWidth="1"/>
    <col min="6" max="8" width="7.77734375" style="1" customWidth="1"/>
    <col min="9" max="9" width="8.77734375" style="1" customWidth="1"/>
    <col min="10" max="12" width="7.77734375" style="1" customWidth="1"/>
    <col min="13" max="13" width="9.21875" style="1" customWidth="1"/>
    <col min="14" max="14" width="7.77734375" style="1" customWidth="1"/>
    <col min="15" max="16384" width="9.21875" style="1"/>
  </cols>
  <sheetData>
    <row r="2" spans="2:18" ht="15" thickBot="1" x14ac:dyDescent="0.35">
      <c r="B2" s="69" t="s">
        <v>34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</row>
    <row r="3" spans="2:18" x14ac:dyDescent="0.3">
      <c r="B3" s="49" t="s">
        <v>1</v>
      </c>
      <c r="C3" s="51" t="s">
        <v>19</v>
      </c>
      <c r="D3" s="51"/>
      <c r="E3" s="51"/>
      <c r="F3" s="51"/>
      <c r="G3" s="51" t="s">
        <v>20</v>
      </c>
      <c r="H3" s="51"/>
      <c r="I3" s="51"/>
      <c r="J3" s="51"/>
      <c r="K3" s="51" t="s">
        <v>21</v>
      </c>
      <c r="L3" s="51"/>
      <c r="M3" s="51"/>
      <c r="N3" s="52"/>
      <c r="O3" s="51" t="s">
        <v>22</v>
      </c>
      <c r="P3" s="51"/>
      <c r="Q3" s="51"/>
      <c r="R3" s="52"/>
    </row>
    <row r="4" spans="2:18" x14ac:dyDescent="0.3">
      <c r="B4" s="50"/>
      <c r="C4" s="47" t="s">
        <v>4</v>
      </c>
      <c r="D4" s="48" t="s">
        <v>5</v>
      </c>
      <c r="E4" s="48"/>
      <c r="F4" s="47" t="s">
        <v>6</v>
      </c>
      <c r="G4" s="47" t="s">
        <v>4</v>
      </c>
      <c r="H4" s="48" t="s">
        <v>5</v>
      </c>
      <c r="I4" s="48"/>
      <c r="J4" s="47" t="s">
        <v>6</v>
      </c>
      <c r="K4" s="47" t="s">
        <v>4</v>
      </c>
      <c r="L4" s="48" t="s">
        <v>5</v>
      </c>
      <c r="M4" s="48"/>
      <c r="N4" s="46" t="s">
        <v>6</v>
      </c>
      <c r="O4" s="47" t="s">
        <v>4</v>
      </c>
      <c r="P4" s="48" t="s">
        <v>5</v>
      </c>
      <c r="Q4" s="48"/>
      <c r="R4" s="46" t="s">
        <v>6</v>
      </c>
    </row>
    <row r="5" spans="2:18" ht="41.4" x14ac:dyDescent="0.3">
      <c r="B5" s="50"/>
      <c r="C5" s="47"/>
      <c r="D5" s="16" t="s">
        <v>30</v>
      </c>
      <c r="E5" s="16" t="s">
        <v>31</v>
      </c>
      <c r="F5" s="47"/>
      <c r="G5" s="47"/>
      <c r="H5" s="16" t="s">
        <v>30</v>
      </c>
      <c r="I5" s="16" t="s">
        <v>31</v>
      </c>
      <c r="J5" s="47"/>
      <c r="K5" s="47"/>
      <c r="L5" s="16" t="s">
        <v>30</v>
      </c>
      <c r="M5" s="16" t="s">
        <v>31</v>
      </c>
      <c r="N5" s="46"/>
      <c r="O5" s="47"/>
      <c r="P5" s="16" t="s">
        <v>30</v>
      </c>
      <c r="Q5" s="16" t="s">
        <v>31</v>
      </c>
      <c r="R5" s="46"/>
    </row>
    <row r="6" spans="2:18" x14ac:dyDescent="0.3">
      <c r="B6" s="17" t="s">
        <v>9</v>
      </c>
      <c r="C6" s="18" t="s">
        <v>29</v>
      </c>
      <c r="D6" s="19" t="s">
        <v>29</v>
      </c>
      <c r="E6" s="18">
        <v>0</v>
      </c>
      <c r="F6" s="20">
        <f>SUM(C6:E6)</f>
        <v>0</v>
      </c>
      <c r="G6" s="18">
        <v>0</v>
      </c>
      <c r="H6" s="19">
        <v>0</v>
      </c>
      <c r="I6" s="18">
        <v>0</v>
      </c>
      <c r="J6" s="20">
        <f>SUM(G6:I6)</f>
        <v>0</v>
      </c>
      <c r="K6" s="21">
        <v>0</v>
      </c>
      <c r="L6" s="6">
        <v>0</v>
      </c>
      <c r="M6" s="6">
        <v>0</v>
      </c>
      <c r="N6" s="9">
        <f>SUM(K6:M6)</f>
        <v>0</v>
      </c>
      <c r="O6" s="21">
        <v>0</v>
      </c>
      <c r="P6" s="6">
        <v>0</v>
      </c>
      <c r="Q6" s="6">
        <v>0</v>
      </c>
      <c r="R6" s="9">
        <f>SUM(O6:Q6)</f>
        <v>0</v>
      </c>
    </row>
    <row r="7" spans="2:18" x14ac:dyDescent="0.3">
      <c r="B7" s="17" t="s">
        <v>10</v>
      </c>
      <c r="C7" s="20">
        <v>0</v>
      </c>
      <c r="D7" s="20">
        <v>0</v>
      </c>
      <c r="E7" s="20">
        <v>0</v>
      </c>
      <c r="F7" s="20">
        <f t="shared" ref="F7:F14" si="0">SUM(C7:E7)</f>
        <v>0</v>
      </c>
      <c r="G7" s="20">
        <v>0</v>
      </c>
      <c r="H7" s="20">
        <v>0</v>
      </c>
      <c r="I7" s="20">
        <v>0</v>
      </c>
      <c r="J7" s="20">
        <f t="shared" ref="J7:J14" si="1">SUM(G7:I7)</f>
        <v>0</v>
      </c>
      <c r="K7" s="20">
        <v>0</v>
      </c>
      <c r="L7" s="6">
        <v>0</v>
      </c>
      <c r="M7" s="6">
        <v>0</v>
      </c>
      <c r="N7" s="9">
        <f>SUM(K7:M7)</f>
        <v>0</v>
      </c>
      <c r="O7" s="21">
        <v>0</v>
      </c>
      <c r="P7" s="6">
        <v>0</v>
      </c>
      <c r="Q7" s="6">
        <v>0</v>
      </c>
      <c r="R7" s="9">
        <f>SUM(O7:Q7)</f>
        <v>0</v>
      </c>
    </row>
    <row r="8" spans="2:18" x14ac:dyDescent="0.3">
      <c r="B8" s="17" t="s">
        <v>11</v>
      </c>
      <c r="C8" s="20">
        <v>45</v>
      </c>
      <c r="D8" s="20">
        <v>5</v>
      </c>
      <c r="E8" s="20">
        <v>7</v>
      </c>
      <c r="F8" s="20">
        <f t="shared" si="0"/>
        <v>57</v>
      </c>
      <c r="G8" s="20">
        <v>7</v>
      </c>
      <c r="H8" s="20">
        <v>6</v>
      </c>
      <c r="I8" s="20">
        <v>2</v>
      </c>
      <c r="J8" s="20">
        <f t="shared" si="1"/>
        <v>15</v>
      </c>
      <c r="K8" s="21">
        <v>0</v>
      </c>
      <c r="L8" s="6">
        <v>0</v>
      </c>
      <c r="M8" s="6">
        <v>2</v>
      </c>
      <c r="N8" s="9">
        <f t="shared" ref="N8:N14" si="2">SUM(K8:M8)</f>
        <v>2</v>
      </c>
      <c r="O8" s="21">
        <v>0</v>
      </c>
      <c r="P8" s="6">
        <v>0</v>
      </c>
      <c r="Q8" s="6">
        <v>0</v>
      </c>
      <c r="R8" s="9">
        <f>SUM(O8:Q8)</f>
        <v>0</v>
      </c>
    </row>
    <row r="9" spans="2:18" x14ac:dyDescent="0.3">
      <c r="B9" s="17" t="s">
        <v>12</v>
      </c>
      <c r="C9" s="20">
        <v>56</v>
      </c>
      <c r="D9" s="20">
        <v>8</v>
      </c>
      <c r="E9" s="20">
        <v>31</v>
      </c>
      <c r="F9" s="20">
        <f t="shared" si="0"/>
        <v>95</v>
      </c>
      <c r="G9" s="20">
        <v>21</v>
      </c>
      <c r="H9" s="20">
        <v>1</v>
      </c>
      <c r="I9" s="20">
        <v>3</v>
      </c>
      <c r="J9" s="20">
        <f t="shared" si="1"/>
        <v>25</v>
      </c>
      <c r="K9" s="20">
        <v>3</v>
      </c>
      <c r="L9" s="6">
        <v>0</v>
      </c>
      <c r="M9" s="6">
        <v>0</v>
      </c>
      <c r="N9" s="9">
        <f t="shared" si="2"/>
        <v>3</v>
      </c>
      <c r="O9" s="20">
        <v>1</v>
      </c>
      <c r="P9" s="6">
        <v>1</v>
      </c>
      <c r="Q9" s="6">
        <v>0</v>
      </c>
      <c r="R9" s="9">
        <f t="shared" ref="R9:R14" si="3">SUM(O9:Q9)</f>
        <v>2</v>
      </c>
    </row>
    <row r="10" spans="2:18" x14ac:dyDescent="0.3">
      <c r="B10" s="17" t="s">
        <v>13</v>
      </c>
      <c r="C10" s="20">
        <v>0</v>
      </c>
      <c r="D10" s="20">
        <v>0</v>
      </c>
      <c r="E10" s="20">
        <v>0</v>
      </c>
      <c r="F10" s="20">
        <f t="shared" si="0"/>
        <v>0</v>
      </c>
      <c r="G10" s="20">
        <v>0</v>
      </c>
      <c r="H10" s="21">
        <v>0</v>
      </c>
      <c r="I10" s="21">
        <v>0</v>
      </c>
      <c r="J10" s="20">
        <f t="shared" si="1"/>
        <v>0</v>
      </c>
      <c r="K10" s="21">
        <v>0</v>
      </c>
      <c r="L10" s="6">
        <v>0</v>
      </c>
      <c r="M10" s="6">
        <v>0</v>
      </c>
      <c r="N10" s="9">
        <f t="shared" si="2"/>
        <v>0</v>
      </c>
      <c r="O10" s="21">
        <v>0</v>
      </c>
      <c r="P10" s="6">
        <v>0</v>
      </c>
      <c r="Q10" s="6">
        <v>0</v>
      </c>
      <c r="R10" s="9">
        <f t="shared" si="3"/>
        <v>0</v>
      </c>
    </row>
    <row r="11" spans="2:18" x14ac:dyDescent="0.3">
      <c r="B11" s="17" t="s">
        <v>14</v>
      </c>
      <c r="C11" s="20">
        <v>24</v>
      </c>
      <c r="D11" s="20">
        <v>1</v>
      </c>
      <c r="E11" s="20">
        <v>0</v>
      </c>
      <c r="F11" s="20">
        <f t="shared" si="0"/>
        <v>25</v>
      </c>
      <c r="G11" s="20">
        <v>8</v>
      </c>
      <c r="H11" s="20">
        <v>0</v>
      </c>
      <c r="I11" s="21">
        <v>9</v>
      </c>
      <c r="J11" s="20">
        <f t="shared" si="1"/>
        <v>17</v>
      </c>
      <c r="K11" s="20">
        <v>2</v>
      </c>
      <c r="L11" s="6">
        <v>0</v>
      </c>
      <c r="M11" s="6">
        <v>0</v>
      </c>
      <c r="N11" s="9">
        <f t="shared" si="2"/>
        <v>2</v>
      </c>
      <c r="O11" s="20">
        <v>1</v>
      </c>
      <c r="P11" s="6">
        <v>0</v>
      </c>
      <c r="Q11" s="6">
        <v>0</v>
      </c>
      <c r="R11" s="9">
        <f t="shared" si="3"/>
        <v>1</v>
      </c>
    </row>
    <row r="12" spans="2:18" x14ac:dyDescent="0.3">
      <c r="B12" s="17" t="s">
        <v>15</v>
      </c>
      <c r="C12" s="20">
        <v>71</v>
      </c>
      <c r="D12" s="20">
        <v>3</v>
      </c>
      <c r="E12" s="20">
        <v>3</v>
      </c>
      <c r="F12" s="20">
        <f t="shared" si="0"/>
        <v>77</v>
      </c>
      <c r="G12" s="20">
        <v>22</v>
      </c>
      <c r="H12" s="20">
        <v>1</v>
      </c>
      <c r="I12" s="20">
        <v>2</v>
      </c>
      <c r="J12" s="20">
        <f t="shared" si="1"/>
        <v>25</v>
      </c>
      <c r="K12" s="20">
        <v>5</v>
      </c>
      <c r="L12" s="6">
        <v>0</v>
      </c>
      <c r="M12" s="6">
        <v>0</v>
      </c>
      <c r="N12" s="9">
        <f t="shared" si="2"/>
        <v>5</v>
      </c>
      <c r="O12" s="20">
        <v>2</v>
      </c>
      <c r="P12" s="6">
        <v>0</v>
      </c>
      <c r="Q12" s="6">
        <v>0</v>
      </c>
      <c r="R12" s="9">
        <f t="shared" si="3"/>
        <v>2</v>
      </c>
    </row>
    <row r="13" spans="2:18" x14ac:dyDescent="0.3">
      <c r="B13" s="17" t="s">
        <v>16</v>
      </c>
      <c r="C13" s="20">
        <v>57</v>
      </c>
      <c r="D13" s="20">
        <v>5</v>
      </c>
      <c r="E13" s="20">
        <v>5</v>
      </c>
      <c r="F13" s="20">
        <f t="shared" si="0"/>
        <v>67</v>
      </c>
      <c r="G13" s="20">
        <v>21</v>
      </c>
      <c r="H13" s="20">
        <v>7</v>
      </c>
      <c r="I13" s="20">
        <v>1</v>
      </c>
      <c r="J13" s="20">
        <f t="shared" si="1"/>
        <v>29</v>
      </c>
      <c r="K13" s="20">
        <v>2</v>
      </c>
      <c r="L13" s="6">
        <v>0</v>
      </c>
      <c r="M13" s="6">
        <v>1</v>
      </c>
      <c r="N13" s="9">
        <f t="shared" si="2"/>
        <v>3</v>
      </c>
      <c r="O13" s="20">
        <v>4</v>
      </c>
      <c r="P13" s="6">
        <v>0</v>
      </c>
      <c r="Q13" s="6">
        <v>0</v>
      </c>
      <c r="R13" s="9">
        <f t="shared" si="3"/>
        <v>4</v>
      </c>
    </row>
    <row r="14" spans="2:18" ht="15" thickBot="1" x14ac:dyDescent="0.35">
      <c r="B14" s="17" t="s">
        <v>17</v>
      </c>
      <c r="C14" s="20">
        <v>13</v>
      </c>
      <c r="D14" s="20">
        <v>3</v>
      </c>
      <c r="E14" s="20">
        <v>8</v>
      </c>
      <c r="F14" s="20">
        <f t="shared" si="0"/>
        <v>24</v>
      </c>
      <c r="G14" s="20">
        <v>4</v>
      </c>
      <c r="H14" s="20">
        <v>2</v>
      </c>
      <c r="I14" s="20">
        <v>2</v>
      </c>
      <c r="J14" s="20">
        <f t="shared" si="1"/>
        <v>8</v>
      </c>
      <c r="K14" s="20">
        <v>1</v>
      </c>
      <c r="L14" s="6">
        <v>0</v>
      </c>
      <c r="M14" s="6">
        <v>0</v>
      </c>
      <c r="N14" s="9">
        <f t="shared" si="2"/>
        <v>1</v>
      </c>
      <c r="O14" s="20">
        <v>1</v>
      </c>
      <c r="P14" s="6">
        <v>0</v>
      </c>
      <c r="Q14" s="6">
        <v>0</v>
      </c>
      <c r="R14" s="9">
        <f t="shared" si="3"/>
        <v>1</v>
      </c>
    </row>
    <row r="15" spans="2:18" ht="15" thickBot="1" x14ac:dyDescent="0.35">
      <c r="B15" s="22" t="s">
        <v>18</v>
      </c>
      <c r="C15" s="23">
        <f t="shared" ref="C15:R15" si="4">SUM(C6:C14)</f>
        <v>266</v>
      </c>
      <c r="D15" s="23">
        <f t="shared" si="4"/>
        <v>25</v>
      </c>
      <c r="E15" s="23">
        <f t="shared" si="4"/>
        <v>54</v>
      </c>
      <c r="F15" s="23">
        <f t="shared" si="4"/>
        <v>345</v>
      </c>
      <c r="G15" s="23">
        <f t="shared" si="4"/>
        <v>83</v>
      </c>
      <c r="H15" s="23">
        <f t="shared" si="4"/>
        <v>17</v>
      </c>
      <c r="I15" s="23">
        <f t="shared" si="4"/>
        <v>19</v>
      </c>
      <c r="J15" s="23">
        <f t="shared" si="4"/>
        <v>119</v>
      </c>
      <c r="K15" s="23">
        <f t="shared" si="4"/>
        <v>13</v>
      </c>
      <c r="L15" s="23">
        <f t="shared" si="4"/>
        <v>0</v>
      </c>
      <c r="M15" s="23">
        <f t="shared" si="4"/>
        <v>3</v>
      </c>
      <c r="N15" s="24">
        <f t="shared" si="4"/>
        <v>16</v>
      </c>
      <c r="O15" s="23">
        <f t="shared" si="4"/>
        <v>9</v>
      </c>
      <c r="P15" s="23">
        <f t="shared" si="4"/>
        <v>1</v>
      </c>
      <c r="Q15" s="23">
        <f t="shared" si="4"/>
        <v>0</v>
      </c>
      <c r="R15" s="24">
        <f t="shared" si="4"/>
        <v>10</v>
      </c>
    </row>
    <row r="17" spans="2:22" x14ac:dyDescent="0.3">
      <c r="B17" s="1" t="s">
        <v>32</v>
      </c>
    </row>
    <row r="18" spans="2:22" x14ac:dyDescent="0.3">
      <c r="B18" s="68" t="s">
        <v>33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</row>
    <row r="33" spans="15:15" x14ac:dyDescent="0.3">
      <c r="O33" s="25"/>
    </row>
  </sheetData>
  <mergeCells count="19">
    <mergeCell ref="B18:V18"/>
    <mergeCell ref="B2:R2"/>
    <mergeCell ref="B3:B5"/>
    <mergeCell ref="C3:F3"/>
    <mergeCell ref="G3:J3"/>
    <mergeCell ref="K3:N3"/>
    <mergeCell ref="O3:R3"/>
    <mergeCell ref="C4:C5"/>
    <mergeCell ref="D4:E4"/>
    <mergeCell ref="F4:F5"/>
    <mergeCell ref="G4:G5"/>
    <mergeCell ref="H4:I4"/>
    <mergeCell ref="R4:R5"/>
    <mergeCell ref="J4:J5"/>
    <mergeCell ref="K4:K5"/>
    <mergeCell ref="L4:M4"/>
    <mergeCell ref="N4:N5"/>
    <mergeCell ref="O4:O5"/>
    <mergeCell ref="P4:Q4"/>
  </mergeCells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9"/>
  <sheetViews>
    <sheetView workbookViewId="0">
      <selection activeCell="J13" sqref="J13"/>
    </sheetView>
  </sheetViews>
  <sheetFormatPr defaultColWidth="9.21875" defaultRowHeight="14.4" x14ac:dyDescent="0.3"/>
  <cols>
    <col min="1" max="2" width="9.21875" style="1"/>
    <col min="3" max="3" width="14.21875" style="1" customWidth="1"/>
    <col min="4" max="4" width="16.77734375" style="1" customWidth="1"/>
    <col min="5" max="16384" width="9.21875" style="1"/>
  </cols>
  <sheetData>
    <row r="2" spans="2:5" ht="15" customHeight="1" thickBot="1" x14ac:dyDescent="0.35">
      <c r="B2" s="53" t="s">
        <v>23</v>
      </c>
      <c r="C2" s="53"/>
      <c r="D2" s="53"/>
      <c r="E2" s="53"/>
    </row>
    <row r="3" spans="2:5" ht="15" customHeight="1" x14ac:dyDescent="0.3">
      <c r="B3" s="54" t="s">
        <v>1</v>
      </c>
      <c r="C3" s="57" t="s">
        <v>24</v>
      </c>
      <c r="D3" s="57"/>
      <c r="E3" s="58" t="s">
        <v>6</v>
      </c>
    </row>
    <row r="4" spans="2:5" ht="30" customHeight="1" x14ac:dyDescent="0.3">
      <c r="B4" s="55"/>
      <c r="C4" s="61" t="s">
        <v>25</v>
      </c>
      <c r="D4" s="61"/>
      <c r="E4" s="59"/>
    </row>
    <row r="5" spans="2:5" ht="19.5" customHeight="1" x14ac:dyDescent="0.3">
      <c r="B5" s="55"/>
      <c r="C5" s="26" t="s">
        <v>4</v>
      </c>
      <c r="D5" s="62" t="s">
        <v>26</v>
      </c>
      <c r="E5" s="60"/>
    </row>
    <row r="6" spans="2:5" ht="13.5" customHeight="1" x14ac:dyDescent="0.3">
      <c r="B6" s="55"/>
      <c r="C6" s="27" t="s">
        <v>27</v>
      </c>
      <c r="D6" s="63"/>
      <c r="E6" s="60"/>
    </row>
    <row r="7" spans="2:5" ht="28.5" customHeight="1" x14ac:dyDescent="0.3">
      <c r="B7" s="56"/>
      <c r="C7" s="28" t="s">
        <v>28</v>
      </c>
      <c r="D7" s="64"/>
      <c r="E7" s="60"/>
    </row>
    <row r="8" spans="2:5" x14ac:dyDescent="0.3">
      <c r="B8" s="29" t="s">
        <v>9</v>
      </c>
      <c r="C8" s="30">
        <v>0</v>
      </c>
      <c r="D8" s="31">
        <v>0</v>
      </c>
      <c r="E8" s="32">
        <f>SUM(C8:D8)</f>
        <v>0</v>
      </c>
    </row>
    <row r="9" spans="2:5" x14ac:dyDescent="0.3">
      <c r="B9" s="29" t="s">
        <v>10</v>
      </c>
      <c r="C9" s="30">
        <v>0</v>
      </c>
      <c r="D9" s="31">
        <v>0</v>
      </c>
      <c r="E9" s="32">
        <f t="shared" ref="E9:E16" si="0">SUM(C9:D9)</f>
        <v>0</v>
      </c>
    </row>
    <row r="10" spans="2:5" x14ac:dyDescent="0.3">
      <c r="B10" s="29" t="s">
        <v>11</v>
      </c>
      <c r="C10" s="30">
        <v>1</v>
      </c>
      <c r="D10" s="31">
        <v>4</v>
      </c>
      <c r="E10" s="32">
        <f t="shared" si="0"/>
        <v>5</v>
      </c>
    </row>
    <row r="11" spans="2:5" x14ac:dyDescent="0.3">
      <c r="B11" s="29" t="s">
        <v>12</v>
      </c>
      <c r="C11" s="30">
        <v>1</v>
      </c>
      <c r="D11" s="31">
        <v>1</v>
      </c>
      <c r="E11" s="32">
        <f t="shared" si="0"/>
        <v>2</v>
      </c>
    </row>
    <row r="12" spans="2:5" x14ac:dyDescent="0.3">
      <c r="B12" s="29" t="s">
        <v>13</v>
      </c>
      <c r="C12" s="30">
        <v>0</v>
      </c>
      <c r="D12" s="31">
        <v>0</v>
      </c>
      <c r="E12" s="32">
        <f t="shared" si="0"/>
        <v>0</v>
      </c>
    </row>
    <row r="13" spans="2:5" x14ac:dyDescent="0.3">
      <c r="B13" s="29" t="s">
        <v>14</v>
      </c>
      <c r="C13" s="30">
        <v>2</v>
      </c>
      <c r="D13" s="31">
        <v>2</v>
      </c>
      <c r="E13" s="32">
        <f t="shared" si="0"/>
        <v>4</v>
      </c>
    </row>
    <row r="14" spans="2:5" x14ac:dyDescent="0.3">
      <c r="B14" s="29" t="s">
        <v>15</v>
      </c>
      <c r="C14" s="30">
        <v>1</v>
      </c>
      <c r="D14" s="31">
        <v>0</v>
      </c>
      <c r="E14" s="32">
        <f>SUM(C14:D14)</f>
        <v>1</v>
      </c>
    </row>
    <row r="15" spans="2:5" x14ac:dyDescent="0.3">
      <c r="B15" s="29" t="s">
        <v>16</v>
      </c>
      <c r="C15" s="30">
        <v>2</v>
      </c>
      <c r="D15" s="31">
        <v>0</v>
      </c>
      <c r="E15" s="32">
        <f t="shared" si="0"/>
        <v>2</v>
      </c>
    </row>
    <row r="16" spans="2:5" ht="15" thickBot="1" x14ac:dyDescent="0.35">
      <c r="B16" s="29" t="s">
        <v>17</v>
      </c>
      <c r="C16" s="30">
        <v>1</v>
      </c>
      <c r="D16" s="31">
        <v>0</v>
      </c>
      <c r="E16" s="32">
        <f t="shared" si="0"/>
        <v>1</v>
      </c>
    </row>
    <row r="17" spans="2:5" ht="21" customHeight="1" thickBot="1" x14ac:dyDescent="0.35">
      <c r="B17" s="33" t="s">
        <v>18</v>
      </c>
      <c r="C17" s="65">
        <f>SUM(C8:C16)</f>
        <v>8</v>
      </c>
      <c r="D17" s="66">
        <f>SUM(D8:D16)</f>
        <v>7</v>
      </c>
      <c r="E17" s="67">
        <f>SUM(E8:E16)</f>
        <v>15</v>
      </c>
    </row>
    <row r="19" spans="2:5" ht="16.2" x14ac:dyDescent="0.3">
      <c r="B19" s="34"/>
    </row>
  </sheetData>
  <mergeCells count="6">
    <mergeCell ref="B2:E2"/>
    <mergeCell ref="B3:B7"/>
    <mergeCell ref="C3:D3"/>
    <mergeCell ref="E3:E7"/>
    <mergeCell ref="C4:D4"/>
    <mergeCell ref="D5:D7"/>
  </mergeCells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Table 1.1</vt:lpstr>
      <vt:lpstr>Table 1.2</vt:lpstr>
      <vt:lpstr>Table 1.3</vt:lpstr>
      <vt:lpstr>'Table 1.1'!_ftnref1</vt:lpstr>
      <vt:lpstr>'Table 1.1'!_Toc457379749</vt:lpstr>
      <vt:lpstr>'Table 1.3'!_Toc457379751</vt:lpstr>
      <vt:lpstr>'Table 1.2'!_Toc487610515</vt:lpstr>
      <vt:lpstr>'Table 1.2'!OLE_LINK5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</dc:creator>
  <cp:lastModifiedBy>Keith Thomas</cp:lastModifiedBy>
  <dcterms:created xsi:type="dcterms:W3CDTF">2024-10-30T10:18:10Z</dcterms:created>
  <dcterms:modified xsi:type="dcterms:W3CDTF">2024-12-03T00:26:00Z</dcterms:modified>
</cp:coreProperties>
</file>