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Rafiul Haq\Desktop\Exceldemy\55-0138\"/>
    </mc:Choice>
  </mc:AlternateContent>
  <xr:revisionPtr revIDLastSave="0" documentId="13_ncr:1_{89524D08-A750-4848-98E0-9CC3D50C7441}" xr6:coauthVersionLast="47" xr6:coauthVersionMax="47" xr10:uidLastSave="{00000000-0000-0000-0000-000000000000}"/>
  <bookViews>
    <workbookView xWindow="810" yWindow="-120" windowWidth="28110" windowHeight="16440" xr2:uid="{00000000-000D-0000-FFFF-FFFF00000000}"/>
  </bookViews>
  <sheets>
    <sheet name="Problem" sheetId="5" r:id="rId1"/>
    <sheet name="Reference Tables" sheetId="6" r:id="rId2"/>
    <sheet name="Solution" sheetId="7" r:id="rId3"/>
  </sheets>
  <definedNames>
    <definedName name="First_Name" localSheetId="2">Solution!$B$255:$B$278</definedName>
    <definedName name="Last_Name">Solution!$D$255:$D$278</definedName>
    <definedName name="Middle_Name">Solution!$C$255:$C$278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93" i="7" l="1" a="1"/>
  <c r="D93" i="7" s="1"/>
  <c r="D227" i="7" a="1"/>
  <c r="D227" i="7" s="1"/>
  <c r="C227" i="7" a="1"/>
  <c r="C227" i="7" s="1"/>
  <c r="D214" i="7"/>
  <c r="D212" i="7"/>
  <c r="D208" i="7"/>
  <c r="D206" i="7"/>
  <c r="D202" i="7"/>
  <c r="D200" i="7"/>
  <c r="C199" i="7" a="1"/>
  <c r="D215" i="7" s="1"/>
  <c r="D180" i="7"/>
  <c r="D180" i="7" a="1"/>
  <c r="D177" i="7"/>
  <c r="D177" i="7" a="1"/>
  <c r="E138" i="7"/>
  <c r="D138" i="7"/>
  <c r="C138" i="7"/>
  <c r="E137" i="7"/>
  <c r="D137" i="7"/>
  <c r="C137" i="7"/>
  <c r="E136" i="7"/>
  <c r="D136" i="7"/>
  <c r="C136" i="7"/>
  <c r="E135" i="7"/>
  <c r="D135" i="7"/>
  <c r="C135" i="7"/>
  <c r="E134" i="7"/>
  <c r="D134" i="7"/>
  <c r="C134" i="7"/>
  <c r="E133" i="7"/>
  <c r="D133" i="7"/>
  <c r="C133" i="7"/>
  <c r="E132" i="7"/>
  <c r="D132" i="7"/>
  <c r="C132" i="7"/>
  <c r="E131" i="7"/>
  <c r="D131" i="7"/>
  <c r="C131" i="7"/>
  <c r="E130" i="7"/>
  <c r="D130" i="7"/>
  <c r="C130" i="7"/>
  <c r="E129" i="7"/>
  <c r="D129" i="7"/>
  <c r="C129" i="7"/>
  <c r="E128" i="7"/>
  <c r="D128" i="7"/>
  <c r="C128" i="7"/>
  <c r="E127" i="7"/>
  <c r="D127" i="7"/>
  <c r="C127" i="7"/>
  <c r="E126" i="7"/>
  <c r="D126" i="7"/>
  <c r="C126" i="7"/>
  <c r="E125" i="7"/>
  <c r="D125" i="7"/>
  <c r="C125" i="7"/>
  <c r="E124" i="7"/>
  <c r="D124" i="7"/>
  <c r="C124" i="7"/>
  <c r="E123" i="7"/>
  <c r="D123" i="7"/>
  <c r="C123" i="7"/>
  <c r="E122" i="7"/>
  <c r="D122" i="7"/>
  <c r="C122" i="7"/>
  <c r="E121" i="7"/>
  <c r="D121" i="7"/>
  <c r="C121" i="7"/>
  <c r="E120" i="7"/>
  <c r="D120" i="7"/>
  <c r="C120" i="7"/>
  <c r="E119" i="7"/>
  <c r="D119" i="7"/>
  <c r="C119" i="7"/>
  <c r="E118" i="7"/>
  <c r="D118" i="7"/>
  <c r="C118" i="7"/>
  <c r="E117" i="7"/>
  <c r="D117" i="7"/>
  <c r="C117" i="7"/>
  <c r="E116" i="7"/>
  <c r="D116" i="7"/>
  <c r="C116" i="7"/>
  <c r="E115" i="7"/>
  <c r="D115" i="7"/>
  <c r="C115" i="7"/>
  <c r="D83" i="7"/>
  <c r="D82" i="7"/>
  <c r="D81" i="7"/>
  <c r="D80" i="7"/>
  <c r="D79" i="7"/>
  <c r="D78" i="7"/>
  <c r="D77" i="7"/>
  <c r="D76" i="7"/>
  <c r="D75" i="7"/>
  <c r="D74" i="7"/>
  <c r="D73" i="7"/>
  <c r="D72" i="7"/>
  <c r="D71" i="7"/>
  <c r="D70" i="7"/>
  <c r="D69" i="7"/>
  <c r="D68" i="7"/>
  <c r="D67" i="7"/>
  <c r="D66" i="7"/>
  <c r="D65" i="7"/>
  <c r="D64" i="7"/>
  <c r="D63" i="7"/>
  <c r="D62" i="7"/>
  <c r="D61" i="7"/>
  <c r="D60" i="7"/>
  <c r="E56" i="7"/>
  <c r="D56" i="7"/>
  <c r="C56" i="7"/>
  <c r="E55" i="7"/>
  <c r="D55" i="7"/>
  <c r="C55" i="7"/>
  <c r="E54" i="7"/>
  <c r="D54" i="7"/>
  <c r="C54" i="7"/>
  <c r="E53" i="7"/>
  <c r="D53" i="7"/>
  <c r="C53" i="7"/>
  <c r="E52" i="7"/>
  <c r="D52" i="7"/>
  <c r="C52" i="7"/>
  <c r="E51" i="7"/>
  <c r="D51" i="7"/>
  <c r="C51" i="7"/>
  <c r="E50" i="7"/>
  <c r="D50" i="7"/>
  <c r="C50" i="7"/>
  <c r="E49" i="7"/>
  <c r="D49" i="7"/>
  <c r="C49" i="7"/>
  <c r="E48" i="7"/>
  <c r="D48" i="7"/>
  <c r="C48" i="7"/>
  <c r="E47" i="7"/>
  <c r="D47" i="7"/>
  <c r="C47" i="7"/>
  <c r="E46" i="7"/>
  <c r="D46" i="7"/>
  <c r="C46" i="7"/>
  <c r="E45" i="7"/>
  <c r="D45" i="7"/>
  <c r="C45" i="7"/>
  <c r="E44" i="7"/>
  <c r="D44" i="7"/>
  <c r="C44" i="7"/>
  <c r="E43" i="7"/>
  <c r="D43" i="7"/>
  <c r="C43" i="7"/>
  <c r="E42" i="7"/>
  <c r="D42" i="7"/>
  <c r="C42" i="7"/>
  <c r="E41" i="7"/>
  <c r="D41" i="7"/>
  <c r="C41" i="7"/>
  <c r="E40" i="7"/>
  <c r="D40" i="7"/>
  <c r="C40" i="7"/>
  <c r="E39" i="7"/>
  <c r="D39" i="7"/>
  <c r="C39" i="7"/>
  <c r="E38" i="7"/>
  <c r="D38" i="7"/>
  <c r="C38" i="7"/>
  <c r="E37" i="7"/>
  <c r="D37" i="7"/>
  <c r="C37" i="7"/>
  <c r="E36" i="7"/>
  <c r="D36" i="7"/>
  <c r="C36" i="7"/>
  <c r="E35" i="7"/>
  <c r="D35" i="7"/>
  <c r="C35" i="7"/>
  <c r="E34" i="7"/>
  <c r="D34" i="7"/>
  <c r="C34" i="7"/>
  <c r="E33" i="7"/>
  <c r="D33" i="7"/>
  <c r="C33" i="7"/>
  <c r="E29" i="7"/>
  <c r="E28" i="7"/>
  <c r="E27" i="7"/>
  <c r="E26" i="7"/>
  <c r="E25" i="7"/>
  <c r="E24" i="7"/>
  <c r="E23" i="7"/>
  <c r="E22" i="7"/>
  <c r="E21" i="7"/>
  <c r="E20" i="7"/>
  <c r="E19" i="7"/>
  <c r="E18" i="7"/>
  <c r="E17" i="7"/>
  <c r="E16" i="7"/>
  <c r="E15" i="7"/>
  <c r="E14" i="7"/>
  <c r="E13" i="7"/>
  <c r="E12" i="7"/>
  <c r="E11" i="7"/>
  <c r="E10" i="7"/>
  <c r="E9" i="7"/>
  <c r="E8" i="7"/>
  <c r="E7" i="7"/>
  <c r="E6" i="7"/>
  <c r="C199" i="7" l="1"/>
  <c r="D199" i="7" s="1"/>
  <c r="D204" i="7"/>
  <c r="D210" i="7"/>
  <c r="D216" i="7"/>
  <c r="D205" i="7"/>
  <c r="D211" i="7"/>
  <c r="D217" i="7"/>
  <c r="D201" i="7"/>
  <c r="D207" i="7"/>
  <c r="D213" i="7"/>
  <c r="D203" i="7"/>
  <c r="D20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D59" authorId="0" shapeId="0" xr:uid="{BE1868F1-114C-4EA1-9E89-68FDC8994605}">
      <text>
        <r>
          <rPr>
            <b/>
            <sz val="9"/>
            <color indexed="81"/>
            <rFont val="Tahoma"/>
            <charset val="1"/>
          </rPr>
          <t>last name.first name@demomail.com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<sst xmlns="http://schemas.openxmlformats.org/spreadsheetml/2006/main" count="1058" uniqueCount="124">
  <si>
    <t>Brian Charles Lara</t>
  </si>
  <si>
    <t>Christopher Henry Gayle</t>
  </si>
  <si>
    <t>Ricky Thomas Ponting</t>
  </si>
  <si>
    <t>Henry Ross Perot</t>
  </si>
  <si>
    <t>Keith Rupert Murdoch</t>
  </si>
  <si>
    <t>Joseph Rudyard Kipling</t>
  </si>
  <si>
    <t>John Calvin Coolidge</t>
  </si>
  <si>
    <t>William Henry Porter</t>
  </si>
  <si>
    <t>Thomas Sean Connery</t>
  </si>
  <si>
    <t>Henry Warren Beatty</t>
  </si>
  <si>
    <t>Robyn Rihanna Fenty</t>
  </si>
  <si>
    <t>Mary Elle Fanning</t>
  </si>
  <si>
    <t>Walter Bruce Willis</t>
  </si>
  <si>
    <t>James Paul McCarthy</t>
  </si>
  <si>
    <t>Hannah Dakota Fanning</t>
  </si>
  <si>
    <t>William Bradley Pitt</t>
  </si>
  <si>
    <t>John Christopher Depp</t>
  </si>
  <si>
    <t>Lisa Valerie Kudrow</t>
  </si>
  <si>
    <t>Matthew Steven LeBlanc</t>
  </si>
  <si>
    <t>Matthew Langford Perry</t>
  </si>
  <si>
    <t>Christopher Jonathan Nolan</t>
  </si>
  <si>
    <t>Hans Florian Zimmer</t>
  </si>
  <si>
    <t>Full Name</t>
  </si>
  <si>
    <t>First Name</t>
  </si>
  <si>
    <t>Last Name</t>
  </si>
  <si>
    <t>Middle Name</t>
  </si>
  <si>
    <t>Charles</t>
  </si>
  <si>
    <t>Henry</t>
  </si>
  <si>
    <t>Thomas</t>
  </si>
  <si>
    <t>Ross</t>
  </si>
  <si>
    <t>Rupert</t>
  </si>
  <si>
    <t>Rudyard</t>
  </si>
  <si>
    <t>Calvin</t>
  </si>
  <si>
    <t>Sean</t>
  </si>
  <si>
    <t>Warren</t>
  </si>
  <si>
    <t>Rihanna</t>
  </si>
  <si>
    <t>Elle</t>
  </si>
  <si>
    <t>Bruce</t>
  </si>
  <si>
    <t>Paul</t>
  </si>
  <si>
    <t>Dakota</t>
  </si>
  <si>
    <t>Bradley</t>
  </si>
  <si>
    <t>Christopher</t>
  </si>
  <si>
    <t>Lara</t>
  </si>
  <si>
    <t>Gayle</t>
  </si>
  <si>
    <t>Ponting</t>
  </si>
  <si>
    <t>Welles</t>
  </si>
  <si>
    <t>Perot</t>
  </si>
  <si>
    <t>Murdoch</t>
  </si>
  <si>
    <t>Kipling</t>
  </si>
  <si>
    <t>Coolidge</t>
  </si>
  <si>
    <t>Porter</t>
  </si>
  <si>
    <t>Connery</t>
  </si>
  <si>
    <t>Beatty</t>
  </si>
  <si>
    <t>Fenty</t>
  </si>
  <si>
    <t>Fanning</t>
  </si>
  <si>
    <t>Willis</t>
  </si>
  <si>
    <t>McCarthy</t>
  </si>
  <si>
    <t>Pitt</t>
  </si>
  <si>
    <t>Depp</t>
  </si>
  <si>
    <t>Lawrence</t>
  </si>
  <si>
    <t>Valerie</t>
  </si>
  <si>
    <t>Steven</t>
  </si>
  <si>
    <t>Langford</t>
  </si>
  <si>
    <t>Jonathan</t>
  </si>
  <si>
    <t>Florian</t>
  </si>
  <si>
    <t>Kudrow</t>
  </si>
  <si>
    <t>LeBlanc</t>
  </si>
  <si>
    <t>Perry</t>
  </si>
  <si>
    <t>Nolan</t>
  </si>
  <si>
    <t>Zimmer</t>
  </si>
  <si>
    <t>Brian</t>
  </si>
  <si>
    <t>Ricky</t>
  </si>
  <si>
    <t>George</t>
  </si>
  <si>
    <t>Keith</t>
  </si>
  <si>
    <t>Joseph</t>
  </si>
  <si>
    <t>John</t>
  </si>
  <si>
    <t>William</t>
  </si>
  <si>
    <t>Robyn</t>
  </si>
  <si>
    <t>Mary</t>
  </si>
  <si>
    <t>Walter</t>
  </si>
  <si>
    <t>James</t>
  </si>
  <si>
    <t>Hannah</t>
  </si>
  <si>
    <t>David</t>
  </si>
  <si>
    <t>Lisa</t>
  </si>
  <si>
    <t>Matthew</t>
  </si>
  <si>
    <t>Hans</t>
  </si>
  <si>
    <t>List of Names for Excel Practice</t>
  </si>
  <si>
    <t>Problem 01 Join the Name:</t>
  </si>
  <si>
    <t>David Lawrence Schwimmer</t>
  </si>
  <si>
    <t>Schwimmer</t>
  </si>
  <si>
    <t>George Orson Welles</t>
  </si>
  <si>
    <t>Orson</t>
  </si>
  <si>
    <t>Email</t>
  </si>
  <si>
    <t>Random Name</t>
  </si>
  <si>
    <t>Problem 03 Create Email Address:</t>
  </si>
  <si>
    <t>Problem 05 Change Case:</t>
  </si>
  <si>
    <t>Proper Case</t>
  </si>
  <si>
    <t>Upper Case</t>
  </si>
  <si>
    <t>Lower Case</t>
  </si>
  <si>
    <t>Brian CHARLES Lara</t>
  </si>
  <si>
    <t>George ORSON Welles</t>
  </si>
  <si>
    <t>JAMES Paul McCarthy</t>
  </si>
  <si>
    <t>John Christopher DEPP</t>
  </si>
  <si>
    <t>William Henry PoRTER</t>
  </si>
  <si>
    <t>Hans FLORIAN Zimmer</t>
  </si>
  <si>
    <t>DaVID Lawrence Schwimmer</t>
  </si>
  <si>
    <t>Problem 02 Separate the Name:</t>
  </si>
  <si>
    <t>Problem 06 Highlight Same Name Using Conditional Formatting:</t>
  </si>
  <si>
    <t>Largest Name</t>
  </si>
  <si>
    <t>Shortest Name</t>
  </si>
  <si>
    <t>Problem 07 Find Largest &amp; Smallest Names:</t>
  </si>
  <si>
    <t>Problem 04 Pick a Lottery Winner:</t>
  </si>
  <si>
    <t>Problem 08 Count Unique Name:</t>
  </si>
  <si>
    <t>Unique Name</t>
  </si>
  <si>
    <t>Count</t>
  </si>
  <si>
    <t>Problem 09 Sort Name:</t>
  </si>
  <si>
    <t>Sorted (Descending)</t>
  </si>
  <si>
    <t>Sorted (Ascending)</t>
  </si>
  <si>
    <t>Problem 10 Dependent Dropdown List:</t>
  </si>
  <si>
    <t>First_Name</t>
  </si>
  <si>
    <t>Middle_Name</t>
  </si>
  <si>
    <t>Last_Name</t>
  </si>
  <si>
    <t>Name Part</t>
  </si>
  <si>
    <t>Value from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</si>
</sst>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2"/>
      <color rgb="FF000000"/>
      <name val="Calibri"/>
      <family val="2"/>
      <scheme val="minor"/>
    </font>
    <font>
      <sz val="12"/>
      <name val="Calibri"/>
      <family val="2"/>
      <scheme val="minor"/>
    </font>
    <font>
      <sz val="14"/>
      <color theme="1"/>
      <name val="Calibri"/>
      <family val="2"/>
      <scheme val="minor"/>
    </font>
    <font>
      <b/>
      <sz val="9"/>
      <color indexed="81"/>
      <name val="Tahoma"/>
      <charset val="1"/>
    </font>
  </fonts>
  <fills count="6">
    <fill>
      <patternFill patternType="none"/>
    </fill>
    <fill>
      <patternFill patternType="gray125"/>
    </fill>
    <fill>
      <patternFill patternType="solid">
        <fgColor rgb="FFCCECFF"/>
        <bgColor indexed="64"/>
      </patternFill>
    </fill>
    <fill>
      <patternFill patternType="solid">
        <fgColor rgb="FFECFFCC"/>
        <bgColor indexed="64"/>
      </patternFill>
    </fill>
    <fill>
      <patternFill patternType="solid">
        <fgColor rgb="FFFFCCEC"/>
        <bgColor indexed="64"/>
      </patternFill>
    </fill>
    <fill>
      <patternFill patternType="solid">
        <fgColor rgb="FFD9D9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s>
  <cellStyleXfs count="2">
    <xf numFmtId="0" fontId="0" fillId="0" borderId="0"/>
    <xf numFmtId="0" fontId="7" fillId="0" borderId="2" applyNumberFormat="0" applyFill="0" applyAlignment="0" applyProtection="0"/>
  </cellStyleXfs>
  <cellXfs count="23">
    <xf numFmtId="0" fontId="0" fillId="0" borderId="0" xfId="0"/>
    <xf numFmtId="0" fontId="5" fillId="0" borderId="0" xfId="0" applyFont="1" applyAlignment="1">
      <alignment vertical="center"/>
    </xf>
    <xf numFmtId="14" fontId="5" fillId="0" borderId="0" xfId="0" applyNumberFormat="1" applyFont="1" applyAlignment="1">
      <alignment vertical="center"/>
    </xf>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NumberFormat="1" applyFont="1" applyBorder="1" applyAlignment="1">
      <alignment horizontal="center" vertical="center"/>
    </xf>
    <xf numFmtId="0" fontId="6"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6" fillId="5" borderId="1" xfId="0" applyFont="1" applyFill="1" applyBorder="1" applyAlignment="1">
      <alignment horizontal="center" vertical="center"/>
    </xf>
    <xf numFmtId="0" fontId="6" fillId="0" borderId="0" xfId="0" applyFont="1" applyAlignment="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3"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3" fillId="0" borderId="0" xfId="0" applyFont="1" applyFill="1" applyBorder="1" applyAlignment="1">
      <alignment vertical="center"/>
    </xf>
    <xf numFmtId="0" fontId="2" fillId="0" borderId="0" xfId="0" applyFont="1" applyFill="1" applyBorder="1" applyAlignment="1">
      <alignment horizontal="center" vertical="center"/>
    </xf>
    <xf numFmtId="0" fontId="1" fillId="0" borderId="1" xfId="0" applyFont="1" applyBorder="1" applyAlignment="1">
      <alignment horizontal="center" vertical="center"/>
    </xf>
    <xf numFmtId="0" fontId="7" fillId="5" borderId="2" xfId="1" applyFill="1" applyAlignment="1">
      <alignment horizontal="center" vertical="center"/>
    </xf>
  </cellXfs>
  <cellStyles count="2">
    <cellStyle name="Heading 2" xfId="1" builtinId="17" customBuiltin="1"/>
    <cellStyle name="Normal" xfId="0" builtinId="0"/>
  </cellStyles>
  <dxfs count="3">
    <dxf>
      <fill>
        <patternFill>
          <bgColor theme="9" tint="0.79998168889431442"/>
        </patternFill>
      </fill>
    </dxf>
    <dxf>
      <fill>
        <patternFill>
          <bgColor theme="5" tint="0.79998168889431442"/>
        </patternFill>
      </fill>
    </dxf>
    <dxf>
      <fill>
        <patternFill>
          <bgColor theme="4" tint="0.79998168889431442"/>
        </patternFill>
      </fill>
    </dxf>
  </dxfs>
  <tableStyles count="0" defaultTableStyle="TableStyleMedium2" defaultPivotStyle="PivotStyleLight16"/>
  <colors>
    <mruColors>
      <color rgb="FF71B8FF"/>
      <color rgb="FF9999FF"/>
      <color rgb="FFD9D9FF"/>
      <color rgb="FFFF99FF"/>
      <color rgb="FFCCCCFF"/>
      <color rgb="FFECFFCC"/>
      <color rgb="FFC1C1FF"/>
      <color rgb="FFFFCCEC"/>
      <color rgb="FFFFBA8F"/>
      <color rgb="FFFFD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609600</xdr:colOff>
      <xdr:row>15</xdr:row>
      <xdr:rowOff>123825</xdr:rowOff>
    </xdr:from>
    <xdr:to>
      <xdr:col>13</xdr:col>
      <xdr:colOff>762000</xdr:colOff>
      <xdr:row>27</xdr:row>
      <xdr:rowOff>238124</xdr:rowOff>
    </xdr:to>
    <xdr:sp macro="" textlink="">
      <xdr:nvSpPr>
        <xdr:cNvPr id="3" name="Speech Bubble: Rectangle with Corners Rounded 2">
          <a:extLst>
            <a:ext uri="{FF2B5EF4-FFF2-40B4-BE49-F238E27FC236}">
              <a16:creationId xmlns:a16="http://schemas.microsoft.com/office/drawing/2014/main" id="{8F180451-A2A4-447B-A062-954CEA872276}"/>
            </a:ext>
          </a:extLst>
        </xdr:cNvPr>
        <xdr:cNvSpPr/>
      </xdr:nvSpPr>
      <xdr:spPr>
        <a:xfrm>
          <a:off x="6791325" y="3838575"/>
          <a:ext cx="7896225" cy="3086099"/>
        </a:xfrm>
        <a:prstGeom prst="wedgeRoundRectCallout">
          <a:avLst>
            <a:gd name="adj1" fmla="val -53920"/>
            <a:gd name="adj2" fmla="val 12354"/>
            <a:gd name="adj3" fmla="val 16667"/>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fontAlgn="base"/>
          <a:r>
            <a:rPr lang="en-US" sz="1600" b="1" i="0" u="sng" strike="noStrike">
              <a:solidFill>
                <a:sysClr val="windowText" lastClr="000000"/>
              </a:solidFill>
              <a:effectLst/>
              <a:latin typeface="+mn-lt"/>
              <a:ea typeface="+mn-ea"/>
              <a:cs typeface="+mn-cs"/>
            </a:rPr>
            <a:t>Problem Overview</a:t>
          </a:r>
        </a:p>
        <a:p>
          <a:pPr rtl="0" fontAlgn="base"/>
          <a:r>
            <a:rPr lang="en-US" sz="1400" b="1" i="0" u="none" strike="noStrike">
              <a:solidFill>
                <a:sysClr val="windowText" lastClr="000000"/>
              </a:solidFill>
              <a:effectLst/>
              <a:latin typeface="+mn-lt"/>
              <a:ea typeface="+mn-ea"/>
              <a:cs typeface="+mn-cs"/>
            </a:rPr>
            <a:t>Problem 01 Join the Name:</a:t>
          </a:r>
          <a:r>
            <a:rPr lang="en-US" sz="1400" b="0" i="0" u="none" strike="noStrike">
              <a:solidFill>
                <a:sysClr val="windowText" lastClr="000000"/>
              </a:solidFill>
              <a:effectLst/>
              <a:latin typeface="+mn-lt"/>
              <a:ea typeface="+mn-ea"/>
              <a:cs typeface="+mn-cs"/>
            </a:rPr>
            <a:t> First, last, and middle name are provided for a person. Your task is to join these to create a full name.</a:t>
          </a:r>
        </a:p>
        <a:p>
          <a:pPr lvl="1" rtl="0" fontAlgn="base"/>
          <a:r>
            <a:rPr lang="en-US" sz="1400" b="0" i="0" u="none" strike="noStrike">
              <a:solidFill>
                <a:sysClr val="windowText" lastClr="000000"/>
              </a:solidFill>
              <a:effectLst/>
              <a:latin typeface="+mn-lt"/>
              <a:ea typeface="+mn-ea"/>
              <a:cs typeface="+mn-cs"/>
            </a:rPr>
            <a:t>We have used the </a:t>
          </a:r>
          <a:r>
            <a:rPr lang="en-US" sz="1400" b="1" i="0" u="none" strike="noStrike">
              <a:solidFill>
                <a:sysClr val="windowText" lastClr="000000"/>
              </a:solidFill>
              <a:effectLst/>
              <a:latin typeface="+mn-lt"/>
              <a:ea typeface="+mn-ea"/>
              <a:cs typeface="+mn-cs"/>
            </a:rPr>
            <a:t>CONCAT </a:t>
          </a:r>
          <a:r>
            <a:rPr lang="en-US" sz="1400" b="0" i="0" u="none" strike="noStrike">
              <a:solidFill>
                <a:sysClr val="windowText" lastClr="000000"/>
              </a:solidFill>
              <a:effectLst/>
              <a:latin typeface="+mn-lt"/>
              <a:ea typeface="+mn-ea"/>
              <a:cs typeface="+mn-cs"/>
            </a:rPr>
            <a:t>function to solve this. You can also use the </a:t>
          </a:r>
          <a:r>
            <a:rPr lang="en-US" sz="1400" b="1" i="0" u="none" strike="noStrike">
              <a:solidFill>
                <a:sysClr val="windowText" lastClr="000000"/>
              </a:solidFill>
              <a:effectLst/>
              <a:latin typeface="+mn-lt"/>
              <a:ea typeface="+mn-ea"/>
              <a:cs typeface="+mn-cs"/>
            </a:rPr>
            <a:t>CONCATENATE </a:t>
          </a:r>
          <a:r>
            <a:rPr lang="en-US" sz="1400" b="0" i="0" u="none" strike="noStrike">
              <a:solidFill>
                <a:sysClr val="windowText" lastClr="000000"/>
              </a:solidFill>
              <a:effectLst/>
              <a:latin typeface="+mn-lt"/>
              <a:ea typeface="+mn-ea"/>
              <a:cs typeface="+mn-cs"/>
            </a:rPr>
            <a:t>function, the ampersand, the </a:t>
          </a:r>
          <a:r>
            <a:rPr lang="en-US" sz="1400" b="1" i="0" u="none" strike="noStrike">
              <a:solidFill>
                <a:sysClr val="windowText" lastClr="000000"/>
              </a:solidFill>
              <a:effectLst/>
              <a:latin typeface="+mn-lt"/>
              <a:ea typeface="+mn-ea"/>
              <a:cs typeface="+mn-cs"/>
            </a:rPr>
            <a:t>Flash Fill </a:t>
          </a:r>
          <a:r>
            <a:rPr lang="en-US" sz="1400" b="0" i="0" u="none" strike="noStrike">
              <a:solidFill>
                <a:sysClr val="windowText" lastClr="000000"/>
              </a:solidFill>
              <a:effectLst/>
              <a:latin typeface="+mn-lt"/>
              <a:ea typeface="+mn-ea"/>
              <a:cs typeface="+mn-cs"/>
            </a:rPr>
            <a:t>or the </a:t>
          </a:r>
          <a:r>
            <a:rPr lang="en-US" sz="1400" b="1" i="0" u="none" strike="noStrike">
              <a:solidFill>
                <a:sysClr val="windowText" lastClr="000000"/>
              </a:solidFill>
              <a:effectLst/>
              <a:latin typeface="+mn-lt"/>
              <a:ea typeface="+mn-ea"/>
              <a:cs typeface="+mn-cs"/>
            </a:rPr>
            <a:t>TEXTJOIN </a:t>
          </a:r>
          <a:r>
            <a:rPr lang="en-US" sz="1400" b="0" i="0" u="none" strike="noStrike">
              <a:solidFill>
                <a:sysClr val="windowText" lastClr="000000"/>
              </a:solidFill>
              <a:effectLst/>
              <a:latin typeface="+mn-lt"/>
              <a:ea typeface="+mn-ea"/>
              <a:cs typeface="+mn-cs"/>
            </a:rPr>
            <a:t>function to do so.</a:t>
          </a:r>
        </a:p>
        <a:p>
          <a:pPr rtl="0" fontAlgn="base"/>
          <a:r>
            <a:rPr lang="en-US" sz="1400" b="1" i="0" u="none" strike="noStrike">
              <a:solidFill>
                <a:sysClr val="windowText" lastClr="000000"/>
              </a:solidFill>
              <a:effectLst/>
              <a:latin typeface="+mn-lt"/>
              <a:ea typeface="+mn-ea"/>
              <a:cs typeface="+mn-cs"/>
            </a:rPr>
            <a:t>Problem 02 Separate the Name:</a:t>
          </a:r>
          <a:r>
            <a:rPr lang="en-US" sz="1400" b="0" i="0" u="none" strike="noStrike">
              <a:solidFill>
                <a:sysClr val="windowText" lastClr="000000"/>
              </a:solidFill>
              <a:effectLst/>
              <a:latin typeface="+mn-lt"/>
              <a:ea typeface="+mn-ea"/>
              <a:cs typeface="+mn-cs"/>
            </a:rPr>
            <a:t> In this problem, the full name is given. Then, use functions to separate the name into three parts.</a:t>
          </a:r>
        </a:p>
      </xdr:txBody>
    </xdr:sp>
    <xdr:clientData/>
  </xdr:twoCellAnchor>
  <xdr:twoCellAnchor>
    <xdr:from>
      <xdr:col>6</xdr:col>
      <xdr:colOff>161925</xdr:colOff>
      <xdr:row>71</xdr:row>
      <xdr:rowOff>76200</xdr:rowOff>
    </xdr:from>
    <xdr:to>
      <xdr:col>13</xdr:col>
      <xdr:colOff>809625</xdr:colOff>
      <xdr:row>77</xdr:row>
      <xdr:rowOff>95250</xdr:rowOff>
    </xdr:to>
    <xdr:sp macro="" textlink="">
      <xdr:nvSpPr>
        <xdr:cNvPr id="4" name="Speech Bubble: Rectangle with Corners Rounded 3">
          <a:extLst>
            <a:ext uri="{FF2B5EF4-FFF2-40B4-BE49-F238E27FC236}">
              <a16:creationId xmlns:a16="http://schemas.microsoft.com/office/drawing/2014/main" id="{9A00D25F-DFDD-418D-B607-BC58471C3DA5}"/>
            </a:ext>
          </a:extLst>
        </xdr:cNvPr>
        <xdr:cNvSpPr/>
      </xdr:nvSpPr>
      <xdr:spPr>
        <a:xfrm>
          <a:off x="7124700" y="17659350"/>
          <a:ext cx="7610475" cy="1504950"/>
        </a:xfrm>
        <a:prstGeom prst="wedgeRoundRectCallout">
          <a:avLst>
            <a:gd name="adj1" fmla="val -53920"/>
            <a:gd name="adj2" fmla="val 12354"/>
            <a:gd name="adj3" fmla="val 16667"/>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fontAlgn="base"/>
          <a:r>
            <a:rPr lang="en-US" sz="1400" b="1" i="0" u="none" strike="noStrike">
              <a:solidFill>
                <a:sysClr val="windowText" lastClr="000000"/>
              </a:solidFill>
              <a:effectLst/>
              <a:latin typeface="+mn-lt"/>
              <a:ea typeface="+mn-ea"/>
              <a:cs typeface="+mn-cs"/>
            </a:rPr>
            <a:t>Problem 03 Create Email Address: </a:t>
          </a:r>
          <a:r>
            <a:rPr lang="en-US" sz="1400" b="0" i="0" u="none" strike="noStrike">
              <a:solidFill>
                <a:sysClr val="windowText" lastClr="000000"/>
              </a:solidFill>
              <a:effectLst/>
              <a:latin typeface="+mn-lt"/>
              <a:ea typeface="+mn-ea"/>
              <a:cs typeface="+mn-cs"/>
            </a:rPr>
            <a:t>The first and last name are provided. You need to create email addresses from those, using the format “last name.first name @demomail.com”.</a:t>
          </a:r>
        </a:p>
        <a:p>
          <a:pPr rtl="0" fontAlgn="base"/>
          <a:r>
            <a:rPr lang="en-US" sz="1400" b="1" i="0" u="none" strike="noStrike">
              <a:solidFill>
                <a:sysClr val="windowText" lastClr="000000"/>
              </a:solidFill>
              <a:effectLst/>
              <a:latin typeface="+mn-lt"/>
              <a:ea typeface="+mn-ea"/>
              <a:cs typeface="+mn-cs"/>
            </a:rPr>
            <a:t>Problem 04 Pick a Lottery Winner:</a:t>
          </a:r>
          <a:r>
            <a:rPr lang="en-US" sz="1400" b="0" i="0" u="none" strike="noStrike">
              <a:solidFill>
                <a:sysClr val="windowText" lastClr="000000"/>
              </a:solidFill>
              <a:effectLst/>
              <a:latin typeface="+mn-lt"/>
              <a:ea typeface="+mn-ea"/>
              <a:cs typeface="+mn-cs"/>
            </a:rPr>
            <a:t> Find the lottery winner randomly from the full name list.</a:t>
          </a:r>
        </a:p>
      </xdr:txBody>
    </xdr:sp>
    <xdr:clientData/>
  </xdr:twoCellAnchor>
  <xdr:twoCellAnchor>
    <xdr:from>
      <xdr:col>7</xdr:col>
      <xdr:colOff>0</xdr:colOff>
      <xdr:row>128</xdr:row>
      <xdr:rowOff>171449</xdr:rowOff>
    </xdr:from>
    <xdr:to>
      <xdr:col>15</xdr:col>
      <xdr:colOff>9525</xdr:colOff>
      <xdr:row>135</xdr:row>
      <xdr:rowOff>28574</xdr:rowOff>
    </xdr:to>
    <xdr:sp macro="" textlink="">
      <xdr:nvSpPr>
        <xdr:cNvPr id="5" name="Speech Bubble: Rectangle with Corners Rounded 4">
          <a:extLst>
            <a:ext uri="{FF2B5EF4-FFF2-40B4-BE49-F238E27FC236}">
              <a16:creationId xmlns:a16="http://schemas.microsoft.com/office/drawing/2014/main" id="{1583AB2C-EB2E-4CFD-B1DE-463AD5284FDF}"/>
            </a:ext>
          </a:extLst>
        </xdr:cNvPr>
        <xdr:cNvSpPr/>
      </xdr:nvSpPr>
      <xdr:spPr>
        <a:xfrm>
          <a:off x="7781925" y="31870649"/>
          <a:ext cx="7896225" cy="1590675"/>
        </a:xfrm>
        <a:prstGeom prst="wedgeRoundRectCallout">
          <a:avLst>
            <a:gd name="adj1" fmla="val -53920"/>
            <a:gd name="adj2" fmla="val 12354"/>
            <a:gd name="adj3" fmla="val 16667"/>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fontAlgn="base"/>
          <a:r>
            <a:rPr lang="en-US" sz="1400" b="1" i="0" u="none" strike="noStrike">
              <a:solidFill>
                <a:sysClr val="windowText" lastClr="000000"/>
              </a:solidFill>
              <a:effectLst/>
              <a:latin typeface="+mn-lt"/>
              <a:ea typeface="+mn-ea"/>
              <a:cs typeface="+mn-cs"/>
            </a:rPr>
            <a:t>Problem 05 Change Case:</a:t>
          </a:r>
          <a:r>
            <a:rPr lang="en-US" sz="1400" b="0" i="0" u="none" strike="noStrike">
              <a:solidFill>
                <a:sysClr val="windowText" lastClr="000000"/>
              </a:solidFill>
              <a:effectLst/>
              <a:latin typeface="+mn-lt"/>
              <a:ea typeface="+mn-ea"/>
              <a:cs typeface="+mn-cs"/>
            </a:rPr>
            <a:t> Change the full name into proper, upper, and lowercase.</a:t>
          </a:r>
        </a:p>
        <a:p>
          <a:pPr rtl="0" fontAlgn="base"/>
          <a:r>
            <a:rPr lang="en-US" sz="1400" b="1" i="0" u="none" strike="noStrike">
              <a:solidFill>
                <a:sysClr val="windowText" lastClr="000000"/>
              </a:solidFill>
              <a:effectLst/>
              <a:latin typeface="+mn-lt"/>
              <a:ea typeface="+mn-ea"/>
              <a:cs typeface="+mn-cs"/>
            </a:rPr>
            <a:t>Problem 06 Highlight Same Name Using Conditional Formatting:</a:t>
          </a:r>
          <a:r>
            <a:rPr lang="en-US" sz="1400" b="0" i="0" u="none" strike="noStrike">
              <a:solidFill>
                <a:sysClr val="windowText" lastClr="000000"/>
              </a:solidFill>
              <a:effectLst/>
              <a:latin typeface="+mn-lt"/>
              <a:ea typeface="+mn-ea"/>
              <a:cs typeface="+mn-cs"/>
            </a:rPr>
            <a:t> Your task is to highlight the duplicate names in the three parts separately. The background colors should be different.</a:t>
          </a:r>
        </a:p>
      </xdr:txBody>
    </xdr:sp>
    <xdr:clientData/>
  </xdr:twoCellAnchor>
  <xdr:twoCellAnchor>
    <xdr:from>
      <xdr:col>7</xdr:col>
      <xdr:colOff>0</xdr:colOff>
      <xdr:row>175</xdr:row>
      <xdr:rowOff>1</xdr:rowOff>
    </xdr:from>
    <xdr:to>
      <xdr:col>15</xdr:col>
      <xdr:colOff>9525</xdr:colOff>
      <xdr:row>181</xdr:row>
      <xdr:rowOff>38100</xdr:rowOff>
    </xdr:to>
    <xdr:sp macro="" textlink="">
      <xdr:nvSpPr>
        <xdr:cNvPr id="6" name="Speech Bubble: Rectangle with Corners Rounded 5">
          <a:extLst>
            <a:ext uri="{FF2B5EF4-FFF2-40B4-BE49-F238E27FC236}">
              <a16:creationId xmlns:a16="http://schemas.microsoft.com/office/drawing/2014/main" id="{F694770F-92A7-4078-8C78-3468862F7806}"/>
            </a:ext>
          </a:extLst>
        </xdr:cNvPr>
        <xdr:cNvSpPr/>
      </xdr:nvSpPr>
      <xdr:spPr>
        <a:xfrm>
          <a:off x="7781925" y="43338751"/>
          <a:ext cx="7896225" cy="1523999"/>
        </a:xfrm>
        <a:prstGeom prst="wedgeRoundRectCallout">
          <a:avLst>
            <a:gd name="adj1" fmla="val -53920"/>
            <a:gd name="adj2" fmla="val 12354"/>
            <a:gd name="adj3" fmla="val 16667"/>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fontAlgn="base"/>
          <a:r>
            <a:rPr lang="en-US" sz="1400" b="1" i="0" u="none" strike="noStrike">
              <a:solidFill>
                <a:sysClr val="windowText" lastClr="000000"/>
              </a:solidFill>
              <a:effectLst/>
              <a:latin typeface="+mn-lt"/>
              <a:ea typeface="+mn-ea"/>
              <a:cs typeface="+mn-cs"/>
            </a:rPr>
            <a:t>Problem 07 Find Largest &amp; Smallest Names: </a:t>
          </a:r>
          <a:r>
            <a:rPr lang="en-US" sz="1400" b="0" i="0" u="none" strike="noStrike">
              <a:solidFill>
                <a:sysClr val="windowText" lastClr="000000"/>
              </a:solidFill>
              <a:effectLst/>
              <a:latin typeface="+mn-lt"/>
              <a:ea typeface="+mn-ea"/>
              <a:cs typeface="+mn-cs"/>
            </a:rPr>
            <a:t>Using two formulas return the largest and smallest name from the name list.</a:t>
          </a:r>
        </a:p>
        <a:p>
          <a:pPr rtl="0" fontAlgn="base"/>
          <a:r>
            <a:rPr lang="en-US" sz="1400" b="1" i="0" u="none" strike="noStrike">
              <a:solidFill>
                <a:sysClr val="windowText" lastClr="000000"/>
              </a:solidFill>
              <a:effectLst/>
              <a:latin typeface="+mn-lt"/>
              <a:ea typeface="+mn-ea"/>
              <a:cs typeface="+mn-cs"/>
            </a:rPr>
            <a:t>Problem 08 Count Unique Name:</a:t>
          </a:r>
          <a:r>
            <a:rPr lang="en-US" sz="1400" b="0" i="0" u="none" strike="noStrike">
              <a:solidFill>
                <a:sysClr val="windowText" lastClr="000000"/>
              </a:solidFill>
              <a:effectLst/>
              <a:latin typeface="+mn-lt"/>
              <a:ea typeface="+mn-ea"/>
              <a:cs typeface="+mn-cs"/>
            </a:rPr>
            <a:t> Firstly, find the unique names. Then, count the instances of those names.</a:t>
          </a:r>
        </a:p>
      </xdr:txBody>
    </xdr:sp>
    <xdr:clientData/>
  </xdr:twoCellAnchor>
  <xdr:twoCellAnchor>
    <xdr:from>
      <xdr:col>6</xdr:col>
      <xdr:colOff>390525</xdr:colOff>
      <xdr:row>232</xdr:row>
      <xdr:rowOff>85724</xdr:rowOff>
    </xdr:from>
    <xdr:to>
      <xdr:col>14</xdr:col>
      <xdr:colOff>409575</xdr:colOff>
      <xdr:row>241</xdr:row>
      <xdr:rowOff>247649</xdr:rowOff>
    </xdr:to>
    <xdr:sp macro="" textlink="">
      <xdr:nvSpPr>
        <xdr:cNvPr id="7" name="Speech Bubble: Rectangle with Corners Rounded 6">
          <a:extLst>
            <a:ext uri="{FF2B5EF4-FFF2-40B4-BE49-F238E27FC236}">
              <a16:creationId xmlns:a16="http://schemas.microsoft.com/office/drawing/2014/main" id="{0B721A26-6B37-482E-838C-4AA9B69E5F5D}"/>
            </a:ext>
          </a:extLst>
        </xdr:cNvPr>
        <xdr:cNvSpPr/>
      </xdr:nvSpPr>
      <xdr:spPr>
        <a:xfrm>
          <a:off x="7353300" y="57540524"/>
          <a:ext cx="7896225" cy="2390775"/>
        </a:xfrm>
        <a:prstGeom prst="wedgeRoundRectCallout">
          <a:avLst>
            <a:gd name="adj1" fmla="val -53920"/>
            <a:gd name="adj2" fmla="val 12354"/>
            <a:gd name="adj3" fmla="val 16667"/>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fontAlgn="base"/>
          <a:r>
            <a:rPr lang="en-US" sz="1400" b="1" i="0" u="none" strike="noStrike">
              <a:solidFill>
                <a:sysClr val="windowText" lastClr="000000"/>
              </a:solidFill>
              <a:effectLst/>
              <a:latin typeface="+mn-lt"/>
              <a:ea typeface="+mn-ea"/>
              <a:cs typeface="+mn-cs"/>
            </a:rPr>
            <a:t>Problem 09 Sort Name: </a:t>
          </a:r>
          <a:r>
            <a:rPr lang="en-US" sz="1400" b="0" i="0" u="none" strike="noStrike">
              <a:solidFill>
                <a:sysClr val="windowText" lastClr="000000"/>
              </a:solidFill>
              <a:effectLst/>
              <a:latin typeface="+mn-lt"/>
              <a:ea typeface="+mn-ea"/>
              <a:cs typeface="+mn-cs"/>
            </a:rPr>
            <a:t>Your task is to sort the provided names in ascending and in descending order using the </a:t>
          </a:r>
          <a:r>
            <a:rPr lang="en-US" sz="1400" b="1" i="0" u="none" strike="noStrike">
              <a:solidFill>
                <a:sysClr val="windowText" lastClr="000000"/>
              </a:solidFill>
              <a:effectLst/>
              <a:latin typeface="+mn-lt"/>
              <a:ea typeface="+mn-ea"/>
              <a:cs typeface="+mn-cs"/>
            </a:rPr>
            <a:t>SORT function</a:t>
          </a:r>
          <a:r>
            <a:rPr lang="en-US" sz="1400" b="0" i="0" u="none" strike="noStrike">
              <a:solidFill>
                <a:sysClr val="windowText" lastClr="000000"/>
              </a:solidFill>
              <a:effectLst/>
              <a:latin typeface="+mn-lt"/>
              <a:ea typeface="+mn-ea"/>
              <a:cs typeface="+mn-cs"/>
            </a:rPr>
            <a:t>.</a:t>
          </a:r>
        </a:p>
        <a:p>
          <a:pPr lvl="1" rtl="0" fontAlgn="base"/>
          <a:r>
            <a:rPr lang="en-US" sz="1400" b="0" i="0" u="none" strike="noStrike">
              <a:solidFill>
                <a:sysClr val="windowText" lastClr="000000"/>
              </a:solidFill>
              <a:effectLst/>
              <a:latin typeface="+mn-lt"/>
              <a:ea typeface="+mn-ea"/>
              <a:cs typeface="+mn-cs"/>
            </a:rPr>
            <a:t>Alternatively, you can use the </a:t>
          </a:r>
          <a:r>
            <a:rPr lang="en-US" sz="1400" b="1" i="0" u="none" strike="noStrike">
              <a:solidFill>
                <a:sysClr val="windowText" lastClr="000000"/>
              </a:solidFill>
              <a:effectLst/>
              <a:latin typeface="+mn-lt"/>
              <a:ea typeface="+mn-ea"/>
              <a:cs typeface="+mn-cs"/>
            </a:rPr>
            <a:t>Sort feature </a:t>
          </a:r>
          <a:r>
            <a:rPr lang="en-US" sz="1400" b="0" i="0" u="none" strike="noStrike">
              <a:solidFill>
                <a:sysClr val="windowText" lastClr="000000"/>
              </a:solidFill>
              <a:effectLst/>
              <a:latin typeface="+mn-lt"/>
              <a:ea typeface="+mn-ea"/>
              <a:cs typeface="+mn-cs"/>
            </a:rPr>
            <a:t>of Excel to do so.</a:t>
          </a:r>
        </a:p>
        <a:p>
          <a:r>
            <a:rPr lang="en-US" sz="1400" b="1" i="0" u="none" strike="noStrike">
              <a:solidFill>
                <a:sysClr val="windowText" lastClr="000000"/>
              </a:solidFill>
              <a:effectLst/>
              <a:latin typeface="+mn-lt"/>
              <a:ea typeface="+mn-ea"/>
              <a:cs typeface="+mn-cs"/>
            </a:rPr>
            <a:t>Problem 10 Dependent Dropdown List: </a:t>
          </a:r>
          <a:r>
            <a:rPr lang="en-US" sz="1400" b="0" i="0" u="none" strike="noStrike">
              <a:solidFill>
                <a:sysClr val="windowText" lastClr="000000"/>
              </a:solidFill>
              <a:effectLst/>
              <a:latin typeface="+mn-lt"/>
              <a:ea typeface="+mn-ea"/>
              <a:cs typeface="+mn-cs"/>
            </a:rPr>
            <a:t>Three parts of the name are given. Your objective is to create a dependent dropdown list. There will be a dropdown list with three parts of names. Then, in another cell the values from that list will be shown. For example, in the first dropdown list, you will select “first name” and in the second list the values will be from the first name column.</a:t>
          </a:r>
          <a:endParaRPr lang="en-US" sz="14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609600</xdr:colOff>
      <xdr:row>3</xdr:row>
      <xdr:rowOff>190499</xdr:rowOff>
    </xdr:from>
    <xdr:to>
      <xdr:col>13</xdr:col>
      <xdr:colOff>762000</xdr:colOff>
      <xdr:row>27</xdr:row>
      <xdr:rowOff>238124</xdr:rowOff>
    </xdr:to>
    <xdr:sp macro="" textlink="">
      <xdr:nvSpPr>
        <xdr:cNvPr id="2" name="Speech Bubble: Rectangle with Corners Rounded 1">
          <a:extLst>
            <a:ext uri="{FF2B5EF4-FFF2-40B4-BE49-F238E27FC236}">
              <a16:creationId xmlns:a16="http://schemas.microsoft.com/office/drawing/2014/main" id="{7D3A8E13-53CA-472A-BA5D-DF0474898D89}"/>
            </a:ext>
          </a:extLst>
        </xdr:cNvPr>
        <xdr:cNvSpPr/>
      </xdr:nvSpPr>
      <xdr:spPr>
        <a:xfrm>
          <a:off x="8772525" y="933449"/>
          <a:ext cx="7896225" cy="5991225"/>
        </a:xfrm>
        <a:prstGeom prst="wedgeRoundRectCallout">
          <a:avLst>
            <a:gd name="adj1" fmla="val -53920"/>
            <a:gd name="adj2" fmla="val 12354"/>
            <a:gd name="adj3" fmla="val 16667"/>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fontAlgn="base"/>
          <a:r>
            <a:rPr lang="en-US" sz="1600" b="1" i="0" u="sng" strike="noStrike">
              <a:solidFill>
                <a:sysClr val="windowText" lastClr="000000"/>
              </a:solidFill>
              <a:effectLst/>
              <a:latin typeface="+mn-lt"/>
              <a:ea typeface="+mn-ea"/>
              <a:cs typeface="+mn-cs"/>
            </a:rPr>
            <a:t>Problem Overview</a:t>
          </a:r>
        </a:p>
        <a:p>
          <a:pPr rtl="0" fontAlgn="base"/>
          <a:r>
            <a:rPr lang="en-US" sz="1400" b="1" i="0" u="none" strike="noStrike">
              <a:solidFill>
                <a:sysClr val="windowText" lastClr="000000"/>
              </a:solidFill>
              <a:effectLst/>
              <a:latin typeface="+mn-lt"/>
              <a:ea typeface="+mn-ea"/>
              <a:cs typeface="+mn-cs"/>
            </a:rPr>
            <a:t>Problem 01 Join the Name:</a:t>
          </a:r>
          <a:r>
            <a:rPr lang="en-US" sz="1400" b="0" i="0" u="none" strike="noStrike">
              <a:solidFill>
                <a:sysClr val="windowText" lastClr="000000"/>
              </a:solidFill>
              <a:effectLst/>
              <a:latin typeface="+mn-lt"/>
              <a:ea typeface="+mn-ea"/>
              <a:cs typeface="+mn-cs"/>
            </a:rPr>
            <a:t> First, last, and middle name are provided for a person. Your task is to join these to create a full name.</a:t>
          </a:r>
        </a:p>
        <a:p>
          <a:pPr lvl="1" rtl="0" fontAlgn="base"/>
          <a:r>
            <a:rPr lang="en-US" sz="1400" b="0" i="0" u="none" strike="noStrike">
              <a:solidFill>
                <a:sysClr val="windowText" lastClr="000000"/>
              </a:solidFill>
              <a:effectLst/>
              <a:latin typeface="+mn-lt"/>
              <a:ea typeface="+mn-ea"/>
              <a:cs typeface="+mn-cs"/>
            </a:rPr>
            <a:t>We have used the </a:t>
          </a:r>
          <a:r>
            <a:rPr lang="en-US" sz="1400" b="1" i="0" u="none" strike="noStrike">
              <a:solidFill>
                <a:sysClr val="windowText" lastClr="000000"/>
              </a:solidFill>
              <a:effectLst/>
              <a:latin typeface="+mn-lt"/>
              <a:ea typeface="+mn-ea"/>
              <a:cs typeface="+mn-cs"/>
            </a:rPr>
            <a:t>CONCAT </a:t>
          </a:r>
          <a:r>
            <a:rPr lang="en-US" sz="1400" b="0" i="0" u="none" strike="noStrike">
              <a:solidFill>
                <a:sysClr val="windowText" lastClr="000000"/>
              </a:solidFill>
              <a:effectLst/>
              <a:latin typeface="+mn-lt"/>
              <a:ea typeface="+mn-ea"/>
              <a:cs typeface="+mn-cs"/>
            </a:rPr>
            <a:t>function to solve this. You can also use the </a:t>
          </a:r>
          <a:r>
            <a:rPr lang="en-US" sz="1400" b="1" i="0" u="none" strike="noStrike">
              <a:solidFill>
                <a:sysClr val="windowText" lastClr="000000"/>
              </a:solidFill>
              <a:effectLst/>
              <a:latin typeface="+mn-lt"/>
              <a:ea typeface="+mn-ea"/>
              <a:cs typeface="+mn-cs"/>
            </a:rPr>
            <a:t>CONCATENATE </a:t>
          </a:r>
          <a:r>
            <a:rPr lang="en-US" sz="1400" b="0" i="0" u="none" strike="noStrike">
              <a:solidFill>
                <a:sysClr val="windowText" lastClr="000000"/>
              </a:solidFill>
              <a:effectLst/>
              <a:latin typeface="+mn-lt"/>
              <a:ea typeface="+mn-ea"/>
              <a:cs typeface="+mn-cs"/>
            </a:rPr>
            <a:t>function, the ampersand, the </a:t>
          </a:r>
          <a:r>
            <a:rPr lang="en-US" sz="1400" b="1" i="0" u="none" strike="noStrike">
              <a:solidFill>
                <a:sysClr val="windowText" lastClr="000000"/>
              </a:solidFill>
              <a:effectLst/>
              <a:latin typeface="+mn-lt"/>
              <a:ea typeface="+mn-ea"/>
              <a:cs typeface="+mn-cs"/>
            </a:rPr>
            <a:t>Flash Fill </a:t>
          </a:r>
          <a:r>
            <a:rPr lang="en-US" sz="1400" b="0" i="0" u="none" strike="noStrike">
              <a:solidFill>
                <a:sysClr val="windowText" lastClr="000000"/>
              </a:solidFill>
              <a:effectLst/>
              <a:latin typeface="+mn-lt"/>
              <a:ea typeface="+mn-ea"/>
              <a:cs typeface="+mn-cs"/>
            </a:rPr>
            <a:t>or the </a:t>
          </a:r>
          <a:r>
            <a:rPr lang="en-US" sz="1400" b="1" i="0" u="none" strike="noStrike">
              <a:solidFill>
                <a:sysClr val="windowText" lastClr="000000"/>
              </a:solidFill>
              <a:effectLst/>
              <a:latin typeface="+mn-lt"/>
              <a:ea typeface="+mn-ea"/>
              <a:cs typeface="+mn-cs"/>
            </a:rPr>
            <a:t>TEXTJOIN </a:t>
          </a:r>
          <a:r>
            <a:rPr lang="en-US" sz="1400" b="0" i="0" u="none" strike="noStrike">
              <a:solidFill>
                <a:sysClr val="windowText" lastClr="000000"/>
              </a:solidFill>
              <a:effectLst/>
              <a:latin typeface="+mn-lt"/>
              <a:ea typeface="+mn-ea"/>
              <a:cs typeface="+mn-cs"/>
            </a:rPr>
            <a:t>function to do so.</a:t>
          </a:r>
        </a:p>
        <a:p>
          <a:pPr rtl="0" fontAlgn="base"/>
          <a:r>
            <a:rPr lang="en-US" sz="1400" b="1" i="0" u="none" strike="noStrike">
              <a:solidFill>
                <a:sysClr val="windowText" lastClr="000000"/>
              </a:solidFill>
              <a:effectLst/>
              <a:latin typeface="+mn-lt"/>
              <a:ea typeface="+mn-ea"/>
              <a:cs typeface="+mn-cs"/>
            </a:rPr>
            <a:t>Problem 02 Separate the Name:</a:t>
          </a:r>
          <a:r>
            <a:rPr lang="en-US" sz="1400" b="0" i="0" u="none" strike="noStrike">
              <a:solidFill>
                <a:sysClr val="windowText" lastClr="000000"/>
              </a:solidFill>
              <a:effectLst/>
              <a:latin typeface="+mn-lt"/>
              <a:ea typeface="+mn-ea"/>
              <a:cs typeface="+mn-cs"/>
            </a:rPr>
            <a:t> In this problem, the full name is given. Then, use functions to separate the name into three parts.</a:t>
          </a:r>
        </a:p>
        <a:p>
          <a:pPr rtl="0" fontAlgn="base"/>
          <a:r>
            <a:rPr lang="en-US" sz="1400" b="1" i="0" u="none" strike="noStrike">
              <a:solidFill>
                <a:sysClr val="windowText" lastClr="000000"/>
              </a:solidFill>
              <a:effectLst/>
              <a:latin typeface="+mn-lt"/>
              <a:ea typeface="+mn-ea"/>
              <a:cs typeface="+mn-cs"/>
            </a:rPr>
            <a:t>Problem 03 Create Email Address: </a:t>
          </a:r>
          <a:r>
            <a:rPr lang="en-US" sz="1400" b="0" i="0" u="none" strike="noStrike">
              <a:solidFill>
                <a:sysClr val="windowText" lastClr="000000"/>
              </a:solidFill>
              <a:effectLst/>
              <a:latin typeface="+mn-lt"/>
              <a:ea typeface="+mn-ea"/>
              <a:cs typeface="+mn-cs"/>
            </a:rPr>
            <a:t>The first and last name are provided. You need to create email addresses from those, using the format “last name.first name @demomail.com”.</a:t>
          </a:r>
        </a:p>
        <a:p>
          <a:pPr rtl="0" fontAlgn="base"/>
          <a:r>
            <a:rPr lang="en-US" sz="1400" b="1" i="0" u="none" strike="noStrike">
              <a:solidFill>
                <a:sysClr val="windowText" lastClr="000000"/>
              </a:solidFill>
              <a:effectLst/>
              <a:latin typeface="+mn-lt"/>
              <a:ea typeface="+mn-ea"/>
              <a:cs typeface="+mn-cs"/>
            </a:rPr>
            <a:t>Problem 04 Pick a Lottery Winner:</a:t>
          </a:r>
          <a:r>
            <a:rPr lang="en-US" sz="1400" b="0" i="0" u="none" strike="noStrike">
              <a:solidFill>
                <a:sysClr val="windowText" lastClr="000000"/>
              </a:solidFill>
              <a:effectLst/>
              <a:latin typeface="+mn-lt"/>
              <a:ea typeface="+mn-ea"/>
              <a:cs typeface="+mn-cs"/>
            </a:rPr>
            <a:t> Find the lottery winner randomly from the full name list.</a:t>
          </a:r>
        </a:p>
        <a:p>
          <a:pPr rtl="0" fontAlgn="base"/>
          <a:r>
            <a:rPr lang="en-US" sz="1400" b="1" i="0" u="none" strike="noStrike">
              <a:solidFill>
                <a:sysClr val="windowText" lastClr="000000"/>
              </a:solidFill>
              <a:effectLst/>
              <a:latin typeface="+mn-lt"/>
              <a:ea typeface="+mn-ea"/>
              <a:cs typeface="+mn-cs"/>
            </a:rPr>
            <a:t>Problem 05 Change Case:</a:t>
          </a:r>
          <a:r>
            <a:rPr lang="en-US" sz="1400" b="0" i="0" u="none" strike="noStrike">
              <a:solidFill>
                <a:sysClr val="windowText" lastClr="000000"/>
              </a:solidFill>
              <a:effectLst/>
              <a:latin typeface="+mn-lt"/>
              <a:ea typeface="+mn-ea"/>
              <a:cs typeface="+mn-cs"/>
            </a:rPr>
            <a:t> Change the full name into proper, upper, and lowercase.</a:t>
          </a:r>
        </a:p>
        <a:p>
          <a:pPr rtl="0" fontAlgn="base"/>
          <a:r>
            <a:rPr lang="en-US" sz="1400" b="1" i="0" u="none" strike="noStrike">
              <a:solidFill>
                <a:sysClr val="windowText" lastClr="000000"/>
              </a:solidFill>
              <a:effectLst/>
              <a:latin typeface="+mn-lt"/>
              <a:ea typeface="+mn-ea"/>
              <a:cs typeface="+mn-cs"/>
            </a:rPr>
            <a:t>Problem 06 Highlight Same Name Using Conditional Formatting:</a:t>
          </a:r>
          <a:r>
            <a:rPr lang="en-US" sz="1400" b="0" i="0" u="none" strike="noStrike">
              <a:solidFill>
                <a:sysClr val="windowText" lastClr="000000"/>
              </a:solidFill>
              <a:effectLst/>
              <a:latin typeface="+mn-lt"/>
              <a:ea typeface="+mn-ea"/>
              <a:cs typeface="+mn-cs"/>
            </a:rPr>
            <a:t> Your task is to highlight the duplicate names in the three parts separately. The background colors should be different.</a:t>
          </a:r>
        </a:p>
        <a:p>
          <a:pPr rtl="0" fontAlgn="base"/>
          <a:r>
            <a:rPr lang="en-US" sz="1400" b="1" i="0" u="none" strike="noStrike">
              <a:solidFill>
                <a:sysClr val="windowText" lastClr="000000"/>
              </a:solidFill>
              <a:effectLst/>
              <a:latin typeface="+mn-lt"/>
              <a:ea typeface="+mn-ea"/>
              <a:cs typeface="+mn-cs"/>
            </a:rPr>
            <a:t>Problem 07 Find Largest &amp; Smallest Names: </a:t>
          </a:r>
          <a:r>
            <a:rPr lang="en-US" sz="1400" b="0" i="0" u="none" strike="noStrike">
              <a:solidFill>
                <a:sysClr val="windowText" lastClr="000000"/>
              </a:solidFill>
              <a:effectLst/>
              <a:latin typeface="+mn-lt"/>
              <a:ea typeface="+mn-ea"/>
              <a:cs typeface="+mn-cs"/>
            </a:rPr>
            <a:t>Using two formulas return the largest and smallest name from the name list.</a:t>
          </a:r>
        </a:p>
        <a:p>
          <a:pPr rtl="0" fontAlgn="base"/>
          <a:r>
            <a:rPr lang="en-US" sz="1400" b="1" i="0" u="none" strike="noStrike">
              <a:solidFill>
                <a:sysClr val="windowText" lastClr="000000"/>
              </a:solidFill>
              <a:effectLst/>
              <a:latin typeface="+mn-lt"/>
              <a:ea typeface="+mn-ea"/>
              <a:cs typeface="+mn-cs"/>
            </a:rPr>
            <a:t>Problem 08 Count Unique Name:</a:t>
          </a:r>
          <a:r>
            <a:rPr lang="en-US" sz="1400" b="0" i="0" u="none" strike="noStrike">
              <a:solidFill>
                <a:sysClr val="windowText" lastClr="000000"/>
              </a:solidFill>
              <a:effectLst/>
              <a:latin typeface="+mn-lt"/>
              <a:ea typeface="+mn-ea"/>
              <a:cs typeface="+mn-cs"/>
            </a:rPr>
            <a:t> Firstly, find the unique names. Then, count the instances of those names.</a:t>
          </a:r>
        </a:p>
        <a:p>
          <a:pPr rtl="0" fontAlgn="base"/>
          <a:r>
            <a:rPr lang="en-US" sz="1400" b="1" i="0" u="none" strike="noStrike">
              <a:solidFill>
                <a:sysClr val="windowText" lastClr="000000"/>
              </a:solidFill>
              <a:effectLst/>
              <a:latin typeface="+mn-lt"/>
              <a:ea typeface="+mn-ea"/>
              <a:cs typeface="+mn-cs"/>
            </a:rPr>
            <a:t>Problem 09 Sort Name: </a:t>
          </a:r>
          <a:r>
            <a:rPr lang="en-US" sz="1400" b="0" i="0" u="none" strike="noStrike">
              <a:solidFill>
                <a:sysClr val="windowText" lastClr="000000"/>
              </a:solidFill>
              <a:effectLst/>
              <a:latin typeface="+mn-lt"/>
              <a:ea typeface="+mn-ea"/>
              <a:cs typeface="+mn-cs"/>
            </a:rPr>
            <a:t>Your task is to sort the provided names in ascending and in descending order using the </a:t>
          </a:r>
          <a:r>
            <a:rPr lang="en-US" sz="1400" b="1" i="0" u="none" strike="noStrike">
              <a:solidFill>
                <a:sysClr val="windowText" lastClr="000000"/>
              </a:solidFill>
              <a:effectLst/>
              <a:latin typeface="+mn-lt"/>
              <a:ea typeface="+mn-ea"/>
              <a:cs typeface="+mn-cs"/>
            </a:rPr>
            <a:t>SORT function</a:t>
          </a:r>
          <a:r>
            <a:rPr lang="en-US" sz="1400" b="0" i="0" u="none" strike="noStrike">
              <a:solidFill>
                <a:sysClr val="windowText" lastClr="000000"/>
              </a:solidFill>
              <a:effectLst/>
              <a:latin typeface="+mn-lt"/>
              <a:ea typeface="+mn-ea"/>
              <a:cs typeface="+mn-cs"/>
            </a:rPr>
            <a:t>.</a:t>
          </a:r>
        </a:p>
        <a:p>
          <a:pPr lvl="1" rtl="0" fontAlgn="base"/>
          <a:r>
            <a:rPr lang="en-US" sz="1400" b="0" i="0" u="none" strike="noStrike">
              <a:solidFill>
                <a:sysClr val="windowText" lastClr="000000"/>
              </a:solidFill>
              <a:effectLst/>
              <a:latin typeface="+mn-lt"/>
              <a:ea typeface="+mn-ea"/>
              <a:cs typeface="+mn-cs"/>
            </a:rPr>
            <a:t>Alternatively, you can use the </a:t>
          </a:r>
          <a:r>
            <a:rPr lang="en-US" sz="1400" b="1" i="0" u="none" strike="noStrike">
              <a:solidFill>
                <a:sysClr val="windowText" lastClr="000000"/>
              </a:solidFill>
              <a:effectLst/>
              <a:latin typeface="+mn-lt"/>
              <a:ea typeface="+mn-ea"/>
              <a:cs typeface="+mn-cs"/>
            </a:rPr>
            <a:t>Sort feature </a:t>
          </a:r>
          <a:r>
            <a:rPr lang="en-US" sz="1400" b="0" i="0" u="none" strike="noStrike">
              <a:solidFill>
                <a:sysClr val="windowText" lastClr="000000"/>
              </a:solidFill>
              <a:effectLst/>
              <a:latin typeface="+mn-lt"/>
              <a:ea typeface="+mn-ea"/>
              <a:cs typeface="+mn-cs"/>
            </a:rPr>
            <a:t>of Excel to do so.</a:t>
          </a:r>
        </a:p>
        <a:p>
          <a:r>
            <a:rPr lang="en-US" sz="1400" b="1" i="0" u="none" strike="noStrike">
              <a:solidFill>
                <a:sysClr val="windowText" lastClr="000000"/>
              </a:solidFill>
              <a:effectLst/>
              <a:latin typeface="+mn-lt"/>
              <a:ea typeface="+mn-ea"/>
              <a:cs typeface="+mn-cs"/>
            </a:rPr>
            <a:t>Problem 10 Dependent Dropdown List: </a:t>
          </a:r>
          <a:r>
            <a:rPr lang="en-US" sz="1400" b="0" i="0" u="none" strike="noStrike">
              <a:solidFill>
                <a:sysClr val="windowText" lastClr="000000"/>
              </a:solidFill>
              <a:effectLst/>
              <a:latin typeface="+mn-lt"/>
              <a:ea typeface="+mn-ea"/>
              <a:cs typeface="+mn-cs"/>
            </a:rPr>
            <a:t>Three parts of the name are given. Your objective is to create a dependent dropdown list. There will be a dropdown list with three parts of names. Then, in another cell the values from that list will be shown. For example, in the first dropdown list, you will select “first name” and in the second list the values will be from the first name column.</a:t>
          </a:r>
          <a:endParaRPr lang="en-US" sz="1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76A6-1947-45CB-9C72-F247552FBE15}">
  <dimension ref="B2:J282"/>
  <sheetViews>
    <sheetView showGridLines="0" tabSelected="1" workbookViewId="0">
      <selection activeCell="G11" sqref="G11"/>
    </sheetView>
  </sheetViews>
  <sheetFormatPr defaultRowHeight="20.100000000000001" customHeight="1" x14ac:dyDescent="0.25"/>
  <cols>
    <col min="1" max="1" width="3.7109375" style="1" customWidth="1"/>
    <col min="2" max="2" width="26.7109375" style="1" customWidth="1"/>
    <col min="3" max="3" width="23.28515625" style="1" bestFit="1" customWidth="1"/>
    <col min="4" max="4" width="24.7109375" style="1" bestFit="1" customWidth="1"/>
    <col min="5" max="5" width="14.28515625" style="1" bestFit="1" customWidth="1"/>
    <col min="6" max="6" width="11.7109375" style="1" customWidth="1"/>
    <col min="7" max="7" width="12.28515625" style="1" customWidth="1"/>
    <col min="8" max="8" width="40.5703125" style="1" customWidth="1"/>
    <col min="9" max="9" width="15" style="1" bestFit="1" customWidth="1"/>
    <col min="10" max="13" width="9.140625" style="1"/>
    <col min="14" max="14" width="13.7109375" style="1" bestFit="1" customWidth="1"/>
    <col min="15" max="15" width="12.42578125" style="1" bestFit="1" customWidth="1"/>
    <col min="16" max="16384" width="9.140625" style="1"/>
  </cols>
  <sheetData>
    <row r="2" spans="2:10" ht="20.100000000000001" customHeight="1" thickBot="1" x14ac:dyDescent="0.3">
      <c r="B2" s="22" t="s">
        <v>86</v>
      </c>
      <c r="C2" s="22"/>
      <c r="D2" s="22"/>
      <c r="E2" s="22"/>
      <c r="F2"/>
      <c r="G2"/>
    </row>
    <row r="3" spans="2:10" ht="20.100000000000001" customHeight="1" thickTop="1" x14ac:dyDescent="0.25"/>
    <row r="4" spans="2:10" ht="20.100000000000001" customHeight="1" x14ac:dyDescent="0.25">
      <c r="B4" s="14" t="s">
        <v>87</v>
      </c>
    </row>
    <row r="5" spans="2:10" ht="20.100000000000001" customHeight="1" x14ac:dyDescent="0.25">
      <c r="B5" s="3" t="s">
        <v>23</v>
      </c>
      <c r="C5" s="5" t="s">
        <v>25</v>
      </c>
      <c r="D5" s="4" t="s">
        <v>24</v>
      </c>
      <c r="E5" s="13" t="s">
        <v>22</v>
      </c>
    </row>
    <row r="6" spans="2:10" ht="20.100000000000001" customHeight="1" x14ac:dyDescent="0.25">
      <c r="B6" s="6" t="s">
        <v>70</v>
      </c>
      <c r="C6" s="8" t="s">
        <v>26</v>
      </c>
      <c r="D6" s="6" t="s">
        <v>42</v>
      </c>
      <c r="E6" s="7"/>
      <c r="H6" s="9"/>
      <c r="I6" s="9"/>
    </row>
    <row r="7" spans="2:10" ht="20.100000000000001" customHeight="1" x14ac:dyDescent="0.25">
      <c r="B7" s="6" t="s">
        <v>41</v>
      </c>
      <c r="C7" s="8" t="s">
        <v>27</v>
      </c>
      <c r="D7" s="6" t="s">
        <v>43</v>
      </c>
      <c r="E7" s="7"/>
      <c r="H7" s="11"/>
      <c r="I7" s="12"/>
      <c r="J7" s="2"/>
    </row>
    <row r="8" spans="2:10" ht="20.100000000000001" customHeight="1" x14ac:dyDescent="0.25">
      <c r="B8" s="6" t="s">
        <v>71</v>
      </c>
      <c r="C8" s="8" t="s">
        <v>28</v>
      </c>
      <c r="D8" s="6" t="s">
        <v>44</v>
      </c>
      <c r="E8" s="7"/>
      <c r="F8"/>
      <c r="G8"/>
      <c r="H8" s="11"/>
      <c r="I8" s="12"/>
      <c r="J8" s="2"/>
    </row>
    <row r="9" spans="2:10" ht="20.100000000000001" customHeight="1" x14ac:dyDescent="0.25">
      <c r="B9" s="6" t="s">
        <v>72</v>
      </c>
      <c r="C9" s="8" t="s">
        <v>91</v>
      </c>
      <c r="D9" s="6" t="s">
        <v>45</v>
      </c>
      <c r="E9" s="7"/>
      <c r="F9"/>
      <c r="G9"/>
      <c r="H9" s="11"/>
      <c r="I9" s="12"/>
      <c r="J9" s="2"/>
    </row>
    <row r="10" spans="2:10" ht="20.100000000000001" customHeight="1" x14ac:dyDescent="0.25">
      <c r="B10" s="6" t="s">
        <v>27</v>
      </c>
      <c r="C10" s="8" t="s">
        <v>29</v>
      </c>
      <c r="D10" s="6" t="s">
        <v>46</v>
      </c>
      <c r="E10" s="7"/>
      <c r="F10"/>
      <c r="G10"/>
      <c r="H10" s="11"/>
      <c r="I10" s="12"/>
      <c r="J10" s="2"/>
    </row>
    <row r="11" spans="2:10" ht="20.100000000000001" customHeight="1" x14ac:dyDescent="0.25">
      <c r="B11" s="6" t="s">
        <v>73</v>
      </c>
      <c r="C11" s="8" t="s">
        <v>30</v>
      </c>
      <c r="D11" s="6" t="s">
        <v>47</v>
      </c>
      <c r="E11" s="7"/>
      <c r="H11" s="11"/>
      <c r="I11" s="12"/>
      <c r="J11" s="2"/>
    </row>
    <row r="12" spans="2:10" ht="20.100000000000001" customHeight="1" x14ac:dyDescent="0.25">
      <c r="B12" s="6" t="s">
        <v>74</v>
      </c>
      <c r="C12" s="8" t="s">
        <v>31</v>
      </c>
      <c r="D12" s="6" t="s">
        <v>48</v>
      </c>
      <c r="E12" s="7"/>
      <c r="H12" s="11"/>
      <c r="I12" s="12"/>
      <c r="J12" s="2"/>
    </row>
    <row r="13" spans="2:10" ht="20.100000000000001" customHeight="1" x14ac:dyDescent="0.25">
      <c r="B13" s="6" t="s">
        <v>75</v>
      </c>
      <c r="C13" s="8" t="s">
        <v>32</v>
      </c>
      <c r="D13" s="6" t="s">
        <v>49</v>
      </c>
      <c r="E13" s="7"/>
      <c r="H13" s="12"/>
      <c r="I13" s="12"/>
    </row>
    <row r="14" spans="2:10" ht="20.100000000000001" customHeight="1" x14ac:dyDescent="0.25">
      <c r="B14" s="6" t="s">
        <v>76</v>
      </c>
      <c r="C14" s="8" t="s">
        <v>27</v>
      </c>
      <c r="D14" s="6" t="s">
        <v>50</v>
      </c>
      <c r="E14" s="7"/>
      <c r="H14" s="12"/>
      <c r="I14" s="12"/>
    </row>
    <row r="15" spans="2:10" ht="20.100000000000001" customHeight="1" x14ac:dyDescent="0.25">
      <c r="B15" s="6" t="s">
        <v>28</v>
      </c>
      <c r="C15" s="8" t="s">
        <v>33</v>
      </c>
      <c r="D15" s="6" t="s">
        <v>51</v>
      </c>
      <c r="E15" s="7"/>
      <c r="H15" s="12"/>
      <c r="I15" s="12"/>
    </row>
    <row r="16" spans="2:10" ht="20.100000000000001" customHeight="1" x14ac:dyDescent="0.25">
      <c r="B16" s="6" t="s">
        <v>27</v>
      </c>
      <c r="C16" s="8" t="s">
        <v>34</v>
      </c>
      <c r="D16" s="6" t="s">
        <v>52</v>
      </c>
      <c r="E16" s="7"/>
      <c r="H16" s="12"/>
      <c r="I16" s="12"/>
    </row>
    <row r="17" spans="2:9" ht="20.100000000000001" customHeight="1" x14ac:dyDescent="0.25">
      <c r="B17" s="6" t="s">
        <v>77</v>
      </c>
      <c r="C17" s="8" t="s">
        <v>35</v>
      </c>
      <c r="D17" s="6" t="s">
        <v>53</v>
      </c>
      <c r="E17" s="7"/>
      <c r="H17" s="12"/>
      <c r="I17" s="12"/>
    </row>
    <row r="18" spans="2:9" ht="20.100000000000001" customHeight="1" x14ac:dyDescent="0.25">
      <c r="B18" s="6" t="s">
        <v>78</v>
      </c>
      <c r="C18" s="8" t="s">
        <v>36</v>
      </c>
      <c r="D18" s="6" t="s">
        <v>54</v>
      </c>
      <c r="E18" s="7"/>
      <c r="H18" s="12"/>
      <c r="I18" s="12"/>
    </row>
    <row r="19" spans="2:9" ht="20.100000000000001" customHeight="1" x14ac:dyDescent="0.25">
      <c r="B19" s="6" t="s">
        <v>79</v>
      </c>
      <c r="C19" s="8" t="s">
        <v>37</v>
      </c>
      <c r="D19" s="6" t="s">
        <v>55</v>
      </c>
      <c r="E19" s="7"/>
      <c r="H19" s="12"/>
      <c r="I19" s="12"/>
    </row>
    <row r="20" spans="2:9" ht="20.100000000000001" customHeight="1" x14ac:dyDescent="0.25">
      <c r="B20" s="6" t="s">
        <v>80</v>
      </c>
      <c r="C20" s="8" t="s">
        <v>38</v>
      </c>
      <c r="D20" s="6" t="s">
        <v>56</v>
      </c>
      <c r="E20" s="7"/>
      <c r="H20" s="12"/>
      <c r="I20" s="12"/>
    </row>
    <row r="21" spans="2:9" ht="20.100000000000001" customHeight="1" x14ac:dyDescent="0.25">
      <c r="B21" s="6" t="s">
        <v>81</v>
      </c>
      <c r="C21" s="8" t="s">
        <v>39</v>
      </c>
      <c r="D21" s="6" t="s">
        <v>54</v>
      </c>
      <c r="E21" s="7"/>
      <c r="H21" s="12"/>
      <c r="I21" s="12"/>
    </row>
    <row r="22" spans="2:9" ht="20.100000000000001" customHeight="1" x14ac:dyDescent="0.25">
      <c r="B22" s="6" t="s">
        <v>76</v>
      </c>
      <c r="C22" s="8" t="s">
        <v>40</v>
      </c>
      <c r="D22" s="6" t="s">
        <v>57</v>
      </c>
      <c r="E22" s="7"/>
      <c r="H22" s="12"/>
      <c r="I22" s="12"/>
    </row>
    <row r="23" spans="2:9" ht="20.100000000000001" customHeight="1" x14ac:dyDescent="0.25">
      <c r="B23" s="6" t="s">
        <v>75</v>
      </c>
      <c r="C23" s="8" t="s">
        <v>41</v>
      </c>
      <c r="D23" s="6" t="s">
        <v>58</v>
      </c>
      <c r="E23" s="7"/>
      <c r="H23" s="12"/>
      <c r="I23" s="12"/>
    </row>
    <row r="24" spans="2:9" ht="20.100000000000001" customHeight="1" x14ac:dyDescent="0.25">
      <c r="B24" s="6" t="s">
        <v>82</v>
      </c>
      <c r="C24" s="8" t="s">
        <v>59</v>
      </c>
      <c r="D24" s="6" t="s">
        <v>89</v>
      </c>
      <c r="E24" s="7"/>
      <c r="H24" s="12"/>
      <c r="I24" s="12"/>
    </row>
    <row r="25" spans="2:9" ht="20.100000000000001" customHeight="1" x14ac:dyDescent="0.25">
      <c r="B25" s="6" t="s">
        <v>83</v>
      </c>
      <c r="C25" s="8" t="s">
        <v>60</v>
      </c>
      <c r="D25" s="6" t="s">
        <v>65</v>
      </c>
      <c r="E25" s="7"/>
      <c r="H25" s="12"/>
      <c r="I25" s="12"/>
    </row>
    <row r="26" spans="2:9" ht="20.100000000000001" customHeight="1" x14ac:dyDescent="0.25">
      <c r="B26" s="6" t="s">
        <v>84</v>
      </c>
      <c r="C26" s="8" t="s">
        <v>61</v>
      </c>
      <c r="D26" s="6" t="s">
        <v>66</v>
      </c>
      <c r="E26" s="7"/>
      <c r="H26" s="12"/>
      <c r="I26" s="12"/>
    </row>
    <row r="27" spans="2:9" ht="20.100000000000001" customHeight="1" x14ac:dyDescent="0.25">
      <c r="B27" s="6" t="s">
        <v>84</v>
      </c>
      <c r="C27" s="8" t="s">
        <v>62</v>
      </c>
      <c r="D27" s="6" t="s">
        <v>67</v>
      </c>
      <c r="E27" s="7"/>
      <c r="H27" s="12"/>
      <c r="I27" s="12"/>
    </row>
    <row r="28" spans="2:9" ht="20.100000000000001" customHeight="1" x14ac:dyDescent="0.25">
      <c r="B28" s="6" t="s">
        <v>41</v>
      </c>
      <c r="C28" s="8" t="s">
        <v>63</v>
      </c>
      <c r="D28" s="6" t="s">
        <v>68</v>
      </c>
      <c r="E28" s="7"/>
      <c r="H28" s="12"/>
      <c r="I28" s="12"/>
    </row>
    <row r="29" spans="2:9" ht="20.100000000000001" customHeight="1" x14ac:dyDescent="0.25">
      <c r="B29" s="6" t="s">
        <v>85</v>
      </c>
      <c r="C29" s="8" t="s">
        <v>64</v>
      </c>
      <c r="D29" s="6" t="s">
        <v>69</v>
      </c>
      <c r="E29" s="7"/>
      <c r="H29" s="12"/>
      <c r="I29" s="12"/>
    </row>
    <row r="30" spans="2:9" ht="20.100000000000001" customHeight="1" x14ac:dyDescent="0.25">
      <c r="H30" s="12"/>
      <c r="I30" s="12"/>
    </row>
    <row r="31" spans="2:9" ht="20.100000000000001" customHeight="1" x14ac:dyDescent="0.25">
      <c r="B31" s="14" t="s">
        <v>106</v>
      </c>
    </row>
    <row r="32" spans="2:9" ht="20.100000000000001" customHeight="1" x14ac:dyDescent="0.25">
      <c r="B32" s="3" t="s">
        <v>22</v>
      </c>
      <c r="C32" s="13" t="s">
        <v>23</v>
      </c>
      <c r="D32" s="13" t="s">
        <v>25</v>
      </c>
      <c r="E32" s="13" t="s">
        <v>24</v>
      </c>
    </row>
    <row r="33" spans="2:5" ht="20.100000000000001" customHeight="1" x14ac:dyDescent="0.25">
      <c r="B33" s="6" t="s">
        <v>0</v>
      </c>
      <c r="C33" s="15"/>
      <c r="D33" s="16"/>
      <c r="E33" s="16"/>
    </row>
    <row r="34" spans="2:5" ht="20.100000000000001" customHeight="1" x14ac:dyDescent="0.25">
      <c r="B34" s="6" t="s">
        <v>1</v>
      </c>
      <c r="C34" s="15"/>
      <c r="D34" s="16"/>
      <c r="E34" s="16"/>
    </row>
    <row r="35" spans="2:5" ht="20.100000000000001" customHeight="1" x14ac:dyDescent="0.25">
      <c r="B35" s="6" t="s">
        <v>2</v>
      </c>
      <c r="C35" s="15"/>
      <c r="D35" s="16"/>
      <c r="E35" s="16"/>
    </row>
    <row r="36" spans="2:5" ht="20.100000000000001" customHeight="1" x14ac:dyDescent="0.25">
      <c r="B36" s="6" t="s">
        <v>90</v>
      </c>
      <c r="C36" s="15"/>
      <c r="D36" s="16"/>
      <c r="E36" s="16"/>
    </row>
    <row r="37" spans="2:5" ht="20.100000000000001" customHeight="1" x14ac:dyDescent="0.25">
      <c r="B37" s="6" t="s">
        <v>3</v>
      </c>
      <c r="C37" s="15"/>
      <c r="D37" s="16"/>
      <c r="E37" s="16"/>
    </row>
    <row r="38" spans="2:5" ht="20.100000000000001" customHeight="1" x14ac:dyDescent="0.25">
      <c r="B38" s="6" t="s">
        <v>4</v>
      </c>
      <c r="C38" s="15"/>
      <c r="D38" s="16"/>
      <c r="E38" s="16"/>
    </row>
    <row r="39" spans="2:5" ht="20.100000000000001" customHeight="1" x14ac:dyDescent="0.25">
      <c r="B39" s="6" t="s">
        <v>5</v>
      </c>
      <c r="C39" s="15"/>
      <c r="D39" s="16"/>
      <c r="E39" s="16"/>
    </row>
    <row r="40" spans="2:5" ht="20.100000000000001" customHeight="1" x14ac:dyDescent="0.25">
      <c r="B40" s="6" t="s">
        <v>6</v>
      </c>
      <c r="C40" s="15"/>
      <c r="D40" s="16"/>
      <c r="E40" s="16"/>
    </row>
    <row r="41" spans="2:5" ht="20.100000000000001" customHeight="1" x14ac:dyDescent="0.25">
      <c r="B41" s="6" t="s">
        <v>7</v>
      </c>
      <c r="C41" s="15"/>
      <c r="D41" s="16"/>
      <c r="E41" s="16"/>
    </row>
    <row r="42" spans="2:5" ht="20.100000000000001" customHeight="1" x14ac:dyDescent="0.25">
      <c r="B42" s="6" t="s">
        <v>8</v>
      </c>
      <c r="C42" s="15"/>
      <c r="D42" s="16"/>
      <c r="E42" s="16"/>
    </row>
    <row r="43" spans="2:5" ht="20.100000000000001" customHeight="1" x14ac:dyDescent="0.25">
      <c r="B43" s="6" t="s">
        <v>9</v>
      </c>
      <c r="C43" s="15"/>
      <c r="D43" s="16"/>
      <c r="E43" s="16"/>
    </row>
    <row r="44" spans="2:5" ht="20.100000000000001" customHeight="1" x14ac:dyDescent="0.25">
      <c r="B44" s="6" t="s">
        <v>10</v>
      </c>
      <c r="C44" s="15"/>
      <c r="D44" s="16"/>
      <c r="E44" s="16"/>
    </row>
    <row r="45" spans="2:5" ht="20.100000000000001" customHeight="1" x14ac:dyDescent="0.25">
      <c r="B45" s="6" t="s">
        <v>11</v>
      </c>
      <c r="C45" s="15"/>
      <c r="D45" s="16"/>
      <c r="E45" s="16"/>
    </row>
    <row r="46" spans="2:5" ht="20.100000000000001" customHeight="1" x14ac:dyDescent="0.25">
      <c r="B46" s="6" t="s">
        <v>12</v>
      </c>
      <c r="C46" s="15"/>
      <c r="D46" s="16"/>
      <c r="E46" s="16"/>
    </row>
    <row r="47" spans="2:5" ht="20.100000000000001" customHeight="1" x14ac:dyDescent="0.25">
      <c r="B47" s="6" t="s">
        <v>13</v>
      </c>
      <c r="C47" s="15"/>
      <c r="D47" s="16"/>
      <c r="E47" s="16"/>
    </row>
    <row r="48" spans="2:5" ht="20.100000000000001" customHeight="1" x14ac:dyDescent="0.25">
      <c r="B48" s="6" t="s">
        <v>14</v>
      </c>
      <c r="C48" s="15"/>
      <c r="D48" s="16"/>
      <c r="E48" s="16"/>
    </row>
    <row r="49" spans="2:5" ht="20.100000000000001" customHeight="1" x14ac:dyDescent="0.25">
      <c r="B49" s="6" t="s">
        <v>15</v>
      </c>
      <c r="C49" s="15"/>
      <c r="D49" s="16"/>
      <c r="E49" s="16"/>
    </row>
    <row r="50" spans="2:5" ht="20.100000000000001" customHeight="1" x14ac:dyDescent="0.25">
      <c r="B50" s="6" t="s">
        <v>16</v>
      </c>
      <c r="C50" s="15"/>
      <c r="D50" s="16"/>
      <c r="E50" s="16"/>
    </row>
    <row r="51" spans="2:5" ht="20.100000000000001" customHeight="1" x14ac:dyDescent="0.25">
      <c r="B51" s="6" t="s">
        <v>88</v>
      </c>
      <c r="C51" s="15"/>
      <c r="D51" s="16"/>
      <c r="E51" s="16"/>
    </row>
    <row r="52" spans="2:5" ht="20.100000000000001" customHeight="1" x14ac:dyDescent="0.25">
      <c r="B52" s="6" t="s">
        <v>17</v>
      </c>
      <c r="C52" s="15"/>
      <c r="D52" s="16"/>
      <c r="E52" s="16"/>
    </row>
    <row r="53" spans="2:5" ht="20.100000000000001" customHeight="1" x14ac:dyDescent="0.25">
      <c r="B53" s="6" t="s">
        <v>18</v>
      </c>
      <c r="C53" s="15"/>
      <c r="D53" s="16"/>
      <c r="E53" s="16"/>
    </row>
    <row r="54" spans="2:5" ht="20.100000000000001" customHeight="1" x14ac:dyDescent="0.25">
      <c r="B54" s="6" t="s">
        <v>19</v>
      </c>
      <c r="C54" s="15"/>
      <c r="D54" s="16"/>
      <c r="E54" s="16"/>
    </row>
    <row r="55" spans="2:5" ht="20.100000000000001" customHeight="1" x14ac:dyDescent="0.25">
      <c r="B55" s="6" t="s">
        <v>20</v>
      </c>
      <c r="C55" s="15"/>
      <c r="D55" s="16"/>
      <c r="E55" s="16"/>
    </row>
    <row r="56" spans="2:5" ht="20.100000000000001" customHeight="1" x14ac:dyDescent="0.25">
      <c r="B56" s="6" t="s">
        <v>21</v>
      </c>
      <c r="C56" s="15"/>
      <c r="D56" s="16"/>
      <c r="E56" s="16"/>
    </row>
    <row r="58" spans="2:5" ht="20.100000000000001" customHeight="1" x14ac:dyDescent="0.25">
      <c r="B58" s="14" t="s">
        <v>94</v>
      </c>
    </row>
    <row r="59" spans="2:5" ht="20.100000000000001" customHeight="1" x14ac:dyDescent="0.25">
      <c r="B59" s="3" t="s">
        <v>23</v>
      </c>
      <c r="C59" s="5" t="s">
        <v>24</v>
      </c>
      <c r="D59" s="13" t="s">
        <v>92</v>
      </c>
    </row>
    <row r="60" spans="2:5" ht="20.100000000000001" customHeight="1" x14ac:dyDescent="0.25">
      <c r="B60" s="6" t="s">
        <v>70</v>
      </c>
      <c r="C60" s="8" t="s">
        <v>42</v>
      </c>
      <c r="D60" s="7"/>
    </row>
    <row r="61" spans="2:5" ht="20.100000000000001" customHeight="1" x14ac:dyDescent="0.25">
      <c r="B61" s="6" t="s">
        <v>41</v>
      </c>
      <c r="C61" s="8" t="s">
        <v>43</v>
      </c>
      <c r="D61" s="7"/>
    </row>
    <row r="62" spans="2:5" ht="20.100000000000001" customHeight="1" x14ac:dyDescent="0.25">
      <c r="B62" s="6" t="s">
        <v>71</v>
      </c>
      <c r="C62" s="8" t="s">
        <v>44</v>
      </c>
      <c r="D62" s="7"/>
    </row>
    <row r="63" spans="2:5" ht="20.100000000000001" customHeight="1" x14ac:dyDescent="0.25">
      <c r="B63" s="6" t="s">
        <v>72</v>
      </c>
      <c r="C63" s="8" t="s">
        <v>45</v>
      </c>
      <c r="D63" s="7"/>
    </row>
    <row r="64" spans="2:5" ht="20.100000000000001" customHeight="1" x14ac:dyDescent="0.25">
      <c r="B64" s="6" t="s">
        <v>27</v>
      </c>
      <c r="C64" s="8" t="s">
        <v>46</v>
      </c>
      <c r="D64" s="7"/>
    </row>
    <row r="65" spans="2:4" ht="20.100000000000001" customHeight="1" x14ac:dyDescent="0.25">
      <c r="B65" s="6" t="s">
        <v>73</v>
      </c>
      <c r="C65" s="8" t="s">
        <v>47</v>
      </c>
      <c r="D65" s="7"/>
    </row>
    <row r="66" spans="2:4" ht="20.100000000000001" customHeight="1" x14ac:dyDescent="0.25">
      <c r="B66" s="6" t="s">
        <v>74</v>
      </c>
      <c r="C66" s="8" t="s">
        <v>48</v>
      </c>
      <c r="D66" s="7"/>
    </row>
    <row r="67" spans="2:4" ht="20.100000000000001" customHeight="1" x14ac:dyDescent="0.25">
      <c r="B67" s="6" t="s">
        <v>75</v>
      </c>
      <c r="C67" s="8" t="s">
        <v>49</v>
      </c>
      <c r="D67" s="7"/>
    </row>
    <row r="68" spans="2:4" ht="20.100000000000001" customHeight="1" x14ac:dyDescent="0.25">
      <c r="B68" s="6" t="s">
        <v>76</v>
      </c>
      <c r="C68" s="8" t="s">
        <v>50</v>
      </c>
      <c r="D68" s="7"/>
    </row>
    <row r="69" spans="2:4" ht="20.100000000000001" customHeight="1" x14ac:dyDescent="0.25">
      <c r="B69" s="6" t="s">
        <v>28</v>
      </c>
      <c r="C69" s="8" t="s">
        <v>51</v>
      </c>
      <c r="D69" s="7"/>
    </row>
    <row r="70" spans="2:4" ht="20.100000000000001" customHeight="1" x14ac:dyDescent="0.25">
      <c r="B70" s="6" t="s">
        <v>27</v>
      </c>
      <c r="C70" s="8" t="s">
        <v>52</v>
      </c>
      <c r="D70" s="7"/>
    </row>
    <row r="71" spans="2:4" ht="20.100000000000001" customHeight="1" x14ac:dyDescent="0.25">
      <c r="B71" s="6" t="s">
        <v>77</v>
      </c>
      <c r="C71" s="8" t="s">
        <v>53</v>
      </c>
      <c r="D71" s="7"/>
    </row>
    <row r="72" spans="2:4" ht="20.100000000000001" customHeight="1" x14ac:dyDescent="0.25">
      <c r="B72" s="6" t="s">
        <v>78</v>
      </c>
      <c r="C72" s="8" t="s">
        <v>54</v>
      </c>
      <c r="D72" s="7"/>
    </row>
    <row r="73" spans="2:4" ht="20.100000000000001" customHeight="1" x14ac:dyDescent="0.25">
      <c r="B73" s="6" t="s">
        <v>79</v>
      </c>
      <c r="C73" s="8" t="s">
        <v>55</v>
      </c>
      <c r="D73" s="7"/>
    </row>
    <row r="74" spans="2:4" ht="20.100000000000001" customHeight="1" x14ac:dyDescent="0.25">
      <c r="B74" s="6" t="s">
        <v>80</v>
      </c>
      <c r="C74" s="8" t="s">
        <v>56</v>
      </c>
      <c r="D74" s="7"/>
    </row>
    <row r="75" spans="2:4" ht="20.100000000000001" customHeight="1" x14ac:dyDescent="0.25">
      <c r="B75" s="6" t="s">
        <v>81</v>
      </c>
      <c r="C75" s="8" t="s">
        <v>54</v>
      </c>
      <c r="D75" s="7"/>
    </row>
    <row r="76" spans="2:4" ht="20.100000000000001" customHeight="1" x14ac:dyDescent="0.25">
      <c r="B76" s="6" t="s">
        <v>76</v>
      </c>
      <c r="C76" s="8" t="s">
        <v>57</v>
      </c>
      <c r="D76" s="7"/>
    </row>
    <row r="77" spans="2:4" ht="20.100000000000001" customHeight="1" x14ac:dyDescent="0.25">
      <c r="B77" s="6" t="s">
        <v>75</v>
      </c>
      <c r="C77" s="8" t="s">
        <v>58</v>
      </c>
      <c r="D77" s="7"/>
    </row>
    <row r="78" spans="2:4" ht="20.100000000000001" customHeight="1" x14ac:dyDescent="0.25">
      <c r="B78" s="6" t="s">
        <v>82</v>
      </c>
      <c r="C78" s="8" t="s">
        <v>89</v>
      </c>
      <c r="D78" s="7"/>
    </row>
    <row r="79" spans="2:4" ht="20.100000000000001" customHeight="1" x14ac:dyDescent="0.25">
      <c r="B79" s="6" t="s">
        <v>83</v>
      </c>
      <c r="C79" s="8" t="s">
        <v>65</v>
      </c>
      <c r="D79" s="7"/>
    </row>
    <row r="80" spans="2:4" ht="20.100000000000001" customHeight="1" x14ac:dyDescent="0.25">
      <c r="B80" s="6" t="s">
        <v>84</v>
      </c>
      <c r="C80" s="8" t="s">
        <v>66</v>
      </c>
      <c r="D80" s="7"/>
    </row>
    <row r="81" spans="2:5" ht="20.100000000000001" customHeight="1" x14ac:dyDescent="0.25">
      <c r="B81" s="6" t="s">
        <v>84</v>
      </c>
      <c r="C81" s="8" t="s">
        <v>67</v>
      </c>
      <c r="D81" s="7"/>
    </row>
    <row r="82" spans="2:5" ht="20.100000000000001" customHeight="1" x14ac:dyDescent="0.25">
      <c r="B82" s="6" t="s">
        <v>41</v>
      </c>
      <c r="C82" s="8" t="s">
        <v>68</v>
      </c>
      <c r="D82" s="7"/>
    </row>
    <row r="83" spans="2:5" ht="20.100000000000001" customHeight="1" x14ac:dyDescent="0.25">
      <c r="B83" s="6" t="s">
        <v>85</v>
      </c>
      <c r="C83" s="8" t="s">
        <v>69</v>
      </c>
      <c r="D83" s="7"/>
    </row>
    <row r="85" spans="2:5" ht="20.100000000000001" customHeight="1" x14ac:dyDescent="0.25">
      <c r="B85" s="14" t="s">
        <v>111</v>
      </c>
    </row>
    <row r="86" spans="2:5" ht="20.100000000000001" customHeight="1" x14ac:dyDescent="0.25">
      <c r="B86" s="3" t="s">
        <v>22</v>
      </c>
      <c r="E86" s="10"/>
    </row>
    <row r="87" spans="2:5" ht="20.100000000000001" customHeight="1" x14ac:dyDescent="0.25">
      <c r="B87" s="6" t="s">
        <v>0</v>
      </c>
      <c r="E87" s="10"/>
    </row>
    <row r="88" spans="2:5" ht="20.100000000000001" customHeight="1" x14ac:dyDescent="0.25">
      <c r="B88" s="6" t="s">
        <v>1</v>
      </c>
      <c r="E88" s="10"/>
    </row>
    <row r="89" spans="2:5" ht="20.100000000000001" customHeight="1" x14ac:dyDescent="0.25">
      <c r="B89" s="6" t="s">
        <v>2</v>
      </c>
      <c r="E89" s="10"/>
    </row>
    <row r="90" spans="2:5" ht="20.100000000000001" customHeight="1" x14ac:dyDescent="0.25">
      <c r="B90" s="6" t="s">
        <v>90</v>
      </c>
      <c r="E90" s="10"/>
    </row>
    <row r="91" spans="2:5" ht="20.100000000000001" customHeight="1" x14ac:dyDescent="0.25">
      <c r="B91" s="6" t="s">
        <v>3</v>
      </c>
      <c r="E91" s="10"/>
    </row>
    <row r="92" spans="2:5" ht="20.100000000000001" customHeight="1" x14ac:dyDescent="0.25">
      <c r="B92" s="6" t="s">
        <v>4</v>
      </c>
      <c r="D92" s="13" t="s">
        <v>93</v>
      </c>
      <c r="E92" s="10"/>
    </row>
    <row r="93" spans="2:5" ht="20.100000000000001" customHeight="1" x14ac:dyDescent="0.25">
      <c r="B93" s="6" t="s">
        <v>5</v>
      </c>
      <c r="D93" s="7"/>
      <c r="E93" s="10"/>
    </row>
    <row r="94" spans="2:5" ht="20.100000000000001" customHeight="1" x14ac:dyDescent="0.25">
      <c r="B94" s="6" t="s">
        <v>6</v>
      </c>
      <c r="E94" s="10"/>
    </row>
    <row r="95" spans="2:5" ht="20.100000000000001" customHeight="1" x14ac:dyDescent="0.25">
      <c r="B95" s="6" t="s">
        <v>7</v>
      </c>
      <c r="E95" s="10"/>
    </row>
    <row r="96" spans="2:5" ht="20.100000000000001" customHeight="1" x14ac:dyDescent="0.25">
      <c r="B96" s="6" t="s">
        <v>8</v>
      </c>
      <c r="E96" s="10"/>
    </row>
    <row r="97" spans="2:5" ht="20.100000000000001" customHeight="1" x14ac:dyDescent="0.25">
      <c r="B97" s="6" t="s">
        <v>9</v>
      </c>
      <c r="E97" s="18"/>
    </row>
    <row r="98" spans="2:5" ht="20.100000000000001" customHeight="1" x14ac:dyDescent="0.25">
      <c r="B98" s="6" t="s">
        <v>10</v>
      </c>
      <c r="E98" s="19"/>
    </row>
    <row r="99" spans="2:5" ht="20.100000000000001" customHeight="1" x14ac:dyDescent="0.25">
      <c r="B99" s="6" t="s">
        <v>11</v>
      </c>
      <c r="E99" s="17"/>
    </row>
    <row r="100" spans="2:5" ht="20.100000000000001" customHeight="1" x14ac:dyDescent="0.25">
      <c r="B100" s="6" t="s">
        <v>12</v>
      </c>
      <c r="E100" s="17"/>
    </row>
    <row r="101" spans="2:5" ht="20.100000000000001" customHeight="1" x14ac:dyDescent="0.25">
      <c r="B101" s="6" t="s">
        <v>13</v>
      </c>
      <c r="E101" s="10"/>
    </row>
    <row r="102" spans="2:5" ht="20.100000000000001" customHeight="1" x14ac:dyDescent="0.25">
      <c r="B102" s="6" t="s">
        <v>14</v>
      </c>
      <c r="E102" s="10"/>
    </row>
    <row r="103" spans="2:5" ht="20.100000000000001" customHeight="1" x14ac:dyDescent="0.25">
      <c r="B103" s="6" t="s">
        <v>15</v>
      </c>
      <c r="E103" s="10"/>
    </row>
    <row r="104" spans="2:5" ht="20.100000000000001" customHeight="1" x14ac:dyDescent="0.25">
      <c r="B104" s="6" t="s">
        <v>16</v>
      </c>
      <c r="E104" s="10"/>
    </row>
    <row r="105" spans="2:5" ht="20.100000000000001" customHeight="1" x14ac:dyDescent="0.25">
      <c r="B105" s="6" t="s">
        <v>88</v>
      </c>
      <c r="E105" s="10"/>
    </row>
    <row r="106" spans="2:5" ht="20.100000000000001" customHeight="1" x14ac:dyDescent="0.25">
      <c r="B106" s="6" t="s">
        <v>17</v>
      </c>
      <c r="E106" s="10"/>
    </row>
    <row r="107" spans="2:5" ht="20.100000000000001" customHeight="1" x14ac:dyDescent="0.25">
      <c r="B107" s="6" t="s">
        <v>18</v>
      </c>
      <c r="E107" s="10"/>
    </row>
    <row r="108" spans="2:5" ht="20.100000000000001" customHeight="1" x14ac:dyDescent="0.25">
      <c r="B108" s="6" t="s">
        <v>19</v>
      </c>
      <c r="E108" s="10"/>
    </row>
    <row r="109" spans="2:5" ht="20.100000000000001" customHeight="1" x14ac:dyDescent="0.25">
      <c r="B109" s="6" t="s">
        <v>20</v>
      </c>
      <c r="E109" s="10"/>
    </row>
    <row r="110" spans="2:5" ht="20.100000000000001" customHeight="1" x14ac:dyDescent="0.25">
      <c r="B110" s="6" t="s">
        <v>21</v>
      </c>
      <c r="E110" s="10"/>
    </row>
    <row r="113" spans="2:5" ht="20.100000000000001" customHeight="1" x14ac:dyDescent="0.25">
      <c r="B113" s="14" t="s">
        <v>95</v>
      </c>
    </row>
    <row r="114" spans="2:5" ht="20.100000000000001" customHeight="1" x14ac:dyDescent="0.25">
      <c r="B114" s="3" t="s">
        <v>22</v>
      </c>
      <c r="C114" s="13" t="s">
        <v>96</v>
      </c>
      <c r="D114" s="13" t="s">
        <v>97</v>
      </c>
      <c r="E114" s="13" t="s">
        <v>98</v>
      </c>
    </row>
    <row r="115" spans="2:5" ht="20.100000000000001" customHeight="1" x14ac:dyDescent="0.25">
      <c r="B115" s="6" t="s">
        <v>99</v>
      </c>
      <c r="C115" s="7"/>
      <c r="D115" s="7"/>
      <c r="E115" s="7"/>
    </row>
    <row r="116" spans="2:5" ht="20.100000000000001" customHeight="1" x14ac:dyDescent="0.25">
      <c r="B116" s="6" t="s">
        <v>1</v>
      </c>
      <c r="C116" s="7"/>
      <c r="D116" s="7"/>
      <c r="E116" s="7"/>
    </row>
    <row r="117" spans="2:5" ht="20.100000000000001" customHeight="1" x14ac:dyDescent="0.25">
      <c r="B117" s="6" t="s">
        <v>2</v>
      </c>
      <c r="C117" s="7"/>
      <c r="D117" s="7"/>
      <c r="E117" s="7"/>
    </row>
    <row r="118" spans="2:5" ht="20.100000000000001" customHeight="1" x14ac:dyDescent="0.25">
      <c r="B118" s="6" t="s">
        <v>100</v>
      </c>
      <c r="C118" s="7"/>
      <c r="D118" s="7"/>
      <c r="E118" s="7"/>
    </row>
    <row r="119" spans="2:5" ht="20.100000000000001" customHeight="1" x14ac:dyDescent="0.25">
      <c r="B119" s="6" t="s">
        <v>3</v>
      </c>
      <c r="C119" s="7"/>
      <c r="D119" s="7"/>
      <c r="E119" s="7"/>
    </row>
    <row r="120" spans="2:5" ht="20.100000000000001" customHeight="1" x14ac:dyDescent="0.25">
      <c r="B120" s="6" t="s">
        <v>4</v>
      </c>
      <c r="C120" s="7"/>
      <c r="D120" s="7"/>
      <c r="E120" s="7"/>
    </row>
    <row r="121" spans="2:5" ht="20.100000000000001" customHeight="1" x14ac:dyDescent="0.25">
      <c r="B121" s="6" t="s">
        <v>5</v>
      </c>
      <c r="C121" s="7"/>
      <c r="D121" s="7"/>
      <c r="E121" s="7"/>
    </row>
    <row r="122" spans="2:5" ht="20.100000000000001" customHeight="1" x14ac:dyDescent="0.25">
      <c r="B122" s="6" t="s">
        <v>6</v>
      </c>
      <c r="C122" s="7"/>
      <c r="D122" s="7"/>
      <c r="E122" s="7"/>
    </row>
    <row r="123" spans="2:5" ht="20.100000000000001" customHeight="1" x14ac:dyDescent="0.25">
      <c r="B123" s="6" t="s">
        <v>103</v>
      </c>
      <c r="C123" s="7"/>
      <c r="D123" s="7"/>
      <c r="E123" s="7"/>
    </row>
    <row r="124" spans="2:5" ht="20.100000000000001" customHeight="1" x14ac:dyDescent="0.25">
      <c r="B124" s="6" t="s">
        <v>8</v>
      </c>
      <c r="C124" s="7"/>
      <c r="D124" s="7"/>
      <c r="E124" s="7"/>
    </row>
    <row r="125" spans="2:5" ht="20.100000000000001" customHeight="1" x14ac:dyDescent="0.25">
      <c r="B125" s="6" t="s">
        <v>9</v>
      </c>
      <c r="C125" s="7"/>
      <c r="D125" s="7"/>
      <c r="E125" s="7"/>
    </row>
    <row r="126" spans="2:5" ht="20.100000000000001" customHeight="1" x14ac:dyDescent="0.25">
      <c r="B126" s="6" t="s">
        <v>10</v>
      </c>
      <c r="C126" s="7"/>
      <c r="D126" s="7"/>
      <c r="E126" s="7"/>
    </row>
    <row r="127" spans="2:5" ht="20.100000000000001" customHeight="1" x14ac:dyDescent="0.25">
      <c r="B127" s="6" t="s">
        <v>11</v>
      </c>
      <c r="C127" s="7"/>
      <c r="D127" s="7"/>
      <c r="E127" s="7"/>
    </row>
    <row r="128" spans="2:5" ht="20.100000000000001" customHeight="1" x14ac:dyDescent="0.25">
      <c r="B128" s="6" t="s">
        <v>12</v>
      </c>
      <c r="C128" s="7"/>
      <c r="D128" s="7"/>
      <c r="E128" s="7"/>
    </row>
    <row r="129" spans="2:5" ht="20.100000000000001" customHeight="1" x14ac:dyDescent="0.25">
      <c r="B129" s="6" t="s">
        <v>101</v>
      </c>
      <c r="C129" s="7"/>
      <c r="D129" s="7"/>
      <c r="E129" s="7"/>
    </row>
    <row r="130" spans="2:5" ht="20.100000000000001" customHeight="1" x14ac:dyDescent="0.25">
      <c r="B130" s="6" t="s">
        <v>14</v>
      </c>
      <c r="C130" s="7"/>
      <c r="D130" s="7"/>
      <c r="E130" s="7"/>
    </row>
    <row r="131" spans="2:5" ht="20.100000000000001" customHeight="1" x14ac:dyDescent="0.25">
      <c r="B131" s="6" t="s">
        <v>15</v>
      </c>
      <c r="C131" s="7"/>
      <c r="D131" s="7"/>
      <c r="E131" s="7"/>
    </row>
    <row r="132" spans="2:5" ht="20.100000000000001" customHeight="1" x14ac:dyDescent="0.25">
      <c r="B132" s="6" t="s">
        <v>102</v>
      </c>
      <c r="C132" s="7"/>
      <c r="D132" s="7"/>
      <c r="E132" s="7"/>
    </row>
    <row r="133" spans="2:5" ht="20.100000000000001" customHeight="1" x14ac:dyDescent="0.25">
      <c r="B133" s="6" t="s">
        <v>105</v>
      </c>
      <c r="C133" s="7"/>
      <c r="D133" s="7"/>
      <c r="E133" s="7"/>
    </row>
    <row r="134" spans="2:5" ht="20.100000000000001" customHeight="1" x14ac:dyDescent="0.25">
      <c r="B134" s="6" t="s">
        <v>17</v>
      </c>
      <c r="C134" s="7"/>
      <c r="D134" s="7"/>
      <c r="E134" s="7"/>
    </row>
    <row r="135" spans="2:5" ht="20.100000000000001" customHeight="1" x14ac:dyDescent="0.25">
      <c r="B135" s="6" t="s">
        <v>18</v>
      </c>
      <c r="C135" s="7"/>
      <c r="D135" s="7"/>
      <c r="E135" s="7"/>
    </row>
    <row r="136" spans="2:5" ht="20.100000000000001" customHeight="1" x14ac:dyDescent="0.25">
      <c r="B136" s="6" t="s">
        <v>19</v>
      </c>
      <c r="C136" s="7"/>
      <c r="D136" s="7"/>
      <c r="E136" s="7"/>
    </row>
    <row r="137" spans="2:5" ht="20.100000000000001" customHeight="1" x14ac:dyDescent="0.25">
      <c r="B137" s="6" t="s">
        <v>20</v>
      </c>
      <c r="C137" s="7"/>
      <c r="D137" s="7"/>
      <c r="E137" s="7"/>
    </row>
    <row r="138" spans="2:5" ht="20.100000000000001" customHeight="1" x14ac:dyDescent="0.25">
      <c r="B138" s="6" t="s">
        <v>104</v>
      </c>
      <c r="C138" s="7"/>
      <c r="D138" s="7"/>
      <c r="E138" s="7"/>
    </row>
    <row r="141" spans="2:5" ht="20.100000000000001" customHeight="1" x14ac:dyDescent="0.25">
      <c r="B141" s="14" t="s">
        <v>107</v>
      </c>
    </row>
    <row r="142" spans="2:5" ht="20.100000000000001" customHeight="1" x14ac:dyDescent="0.25">
      <c r="B142" s="3" t="s">
        <v>23</v>
      </c>
      <c r="C142" s="5" t="s">
        <v>25</v>
      </c>
      <c r="D142" s="4" t="s">
        <v>24</v>
      </c>
    </row>
    <row r="143" spans="2:5" ht="20.100000000000001" customHeight="1" x14ac:dyDescent="0.25">
      <c r="B143" s="6" t="s">
        <v>70</v>
      </c>
      <c r="C143" s="8" t="s">
        <v>26</v>
      </c>
      <c r="D143" s="6" t="s">
        <v>42</v>
      </c>
    </row>
    <row r="144" spans="2:5" ht="20.100000000000001" customHeight="1" x14ac:dyDescent="0.25">
      <c r="B144" s="6" t="s">
        <v>41</v>
      </c>
      <c r="C144" s="8" t="s">
        <v>27</v>
      </c>
      <c r="D144" s="6" t="s">
        <v>43</v>
      </c>
    </row>
    <row r="145" spans="2:4" ht="20.100000000000001" customHeight="1" x14ac:dyDescent="0.25">
      <c r="B145" s="6" t="s">
        <v>71</v>
      </c>
      <c r="C145" s="8" t="s">
        <v>28</v>
      </c>
      <c r="D145" s="6" t="s">
        <v>44</v>
      </c>
    </row>
    <row r="146" spans="2:4" ht="20.100000000000001" customHeight="1" x14ac:dyDescent="0.25">
      <c r="B146" s="6" t="s">
        <v>72</v>
      </c>
      <c r="C146" s="8" t="s">
        <v>91</v>
      </c>
      <c r="D146" s="6" t="s">
        <v>45</v>
      </c>
    </row>
    <row r="147" spans="2:4" ht="20.100000000000001" customHeight="1" x14ac:dyDescent="0.25">
      <c r="B147" s="6" t="s">
        <v>27</v>
      </c>
      <c r="C147" s="8" t="s">
        <v>29</v>
      </c>
      <c r="D147" s="6" t="s">
        <v>46</v>
      </c>
    </row>
    <row r="148" spans="2:4" ht="20.100000000000001" customHeight="1" x14ac:dyDescent="0.25">
      <c r="B148" s="6" t="s">
        <v>73</v>
      </c>
      <c r="C148" s="8" t="s">
        <v>30</v>
      </c>
      <c r="D148" s="6" t="s">
        <v>47</v>
      </c>
    </row>
    <row r="149" spans="2:4" ht="20.100000000000001" customHeight="1" x14ac:dyDescent="0.25">
      <c r="B149" s="6" t="s">
        <v>74</v>
      </c>
      <c r="C149" s="8" t="s">
        <v>31</v>
      </c>
      <c r="D149" s="6" t="s">
        <v>48</v>
      </c>
    </row>
    <row r="150" spans="2:4" ht="20.100000000000001" customHeight="1" x14ac:dyDescent="0.25">
      <c r="B150" s="6" t="s">
        <v>75</v>
      </c>
      <c r="C150" s="8" t="s">
        <v>32</v>
      </c>
      <c r="D150" s="6" t="s">
        <v>49</v>
      </c>
    </row>
    <row r="151" spans="2:4" ht="20.100000000000001" customHeight="1" x14ac:dyDescent="0.25">
      <c r="B151" s="6" t="s">
        <v>76</v>
      </c>
      <c r="C151" s="8" t="s">
        <v>27</v>
      </c>
      <c r="D151" s="6" t="s">
        <v>50</v>
      </c>
    </row>
    <row r="152" spans="2:4" ht="20.100000000000001" customHeight="1" x14ac:dyDescent="0.25">
      <c r="B152" s="6" t="s">
        <v>28</v>
      </c>
      <c r="C152" s="8" t="s">
        <v>33</v>
      </c>
      <c r="D152" s="6" t="s">
        <v>51</v>
      </c>
    </row>
    <row r="153" spans="2:4" ht="20.100000000000001" customHeight="1" x14ac:dyDescent="0.25">
      <c r="B153" s="6" t="s">
        <v>27</v>
      </c>
      <c r="C153" s="8" t="s">
        <v>34</v>
      </c>
      <c r="D153" s="6" t="s">
        <v>52</v>
      </c>
    </row>
    <row r="154" spans="2:4" ht="20.100000000000001" customHeight="1" x14ac:dyDescent="0.25">
      <c r="B154" s="6" t="s">
        <v>77</v>
      </c>
      <c r="C154" s="8" t="s">
        <v>35</v>
      </c>
      <c r="D154" s="6" t="s">
        <v>53</v>
      </c>
    </row>
    <row r="155" spans="2:4" ht="20.100000000000001" customHeight="1" x14ac:dyDescent="0.25">
      <c r="B155" s="6" t="s">
        <v>78</v>
      </c>
      <c r="C155" s="8" t="s">
        <v>36</v>
      </c>
      <c r="D155" s="6" t="s">
        <v>54</v>
      </c>
    </row>
    <row r="156" spans="2:4" ht="20.100000000000001" customHeight="1" x14ac:dyDescent="0.25">
      <c r="B156" s="6" t="s">
        <v>79</v>
      </c>
      <c r="C156" s="8" t="s">
        <v>37</v>
      </c>
      <c r="D156" s="6" t="s">
        <v>55</v>
      </c>
    </row>
    <row r="157" spans="2:4" ht="20.100000000000001" customHeight="1" x14ac:dyDescent="0.25">
      <c r="B157" s="6" t="s">
        <v>80</v>
      </c>
      <c r="C157" s="8" t="s">
        <v>38</v>
      </c>
      <c r="D157" s="6" t="s">
        <v>56</v>
      </c>
    </row>
    <row r="158" spans="2:4" ht="20.100000000000001" customHeight="1" x14ac:dyDescent="0.25">
      <c r="B158" s="6" t="s">
        <v>81</v>
      </c>
      <c r="C158" s="8" t="s">
        <v>39</v>
      </c>
      <c r="D158" s="6" t="s">
        <v>54</v>
      </c>
    </row>
    <row r="159" spans="2:4" ht="20.100000000000001" customHeight="1" x14ac:dyDescent="0.25">
      <c r="B159" s="6" t="s">
        <v>76</v>
      </c>
      <c r="C159" s="8" t="s">
        <v>40</v>
      </c>
      <c r="D159" s="6" t="s">
        <v>57</v>
      </c>
    </row>
    <row r="160" spans="2:4" ht="20.100000000000001" customHeight="1" x14ac:dyDescent="0.25">
      <c r="B160" s="6" t="s">
        <v>75</v>
      </c>
      <c r="C160" s="8" t="s">
        <v>41</v>
      </c>
      <c r="D160" s="6" t="s">
        <v>58</v>
      </c>
    </row>
    <row r="161" spans="2:4" ht="20.100000000000001" customHeight="1" x14ac:dyDescent="0.25">
      <c r="B161" s="6" t="s">
        <v>82</v>
      </c>
      <c r="C161" s="8" t="s">
        <v>59</v>
      </c>
      <c r="D161" s="6" t="s">
        <v>89</v>
      </c>
    </row>
    <row r="162" spans="2:4" ht="20.100000000000001" customHeight="1" x14ac:dyDescent="0.25">
      <c r="B162" s="6" t="s">
        <v>83</v>
      </c>
      <c r="C162" s="8" t="s">
        <v>60</v>
      </c>
      <c r="D162" s="6" t="s">
        <v>65</v>
      </c>
    </row>
    <row r="163" spans="2:4" ht="20.100000000000001" customHeight="1" x14ac:dyDescent="0.25">
      <c r="B163" s="6" t="s">
        <v>84</v>
      </c>
      <c r="C163" s="8" t="s">
        <v>61</v>
      </c>
      <c r="D163" s="6" t="s">
        <v>66</v>
      </c>
    </row>
    <row r="164" spans="2:4" ht="20.100000000000001" customHeight="1" x14ac:dyDescent="0.25">
      <c r="B164" s="6" t="s">
        <v>84</v>
      </c>
      <c r="C164" s="8" t="s">
        <v>62</v>
      </c>
      <c r="D164" s="6" t="s">
        <v>67</v>
      </c>
    </row>
    <row r="165" spans="2:4" ht="20.100000000000001" customHeight="1" x14ac:dyDescent="0.25">
      <c r="B165" s="6" t="s">
        <v>41</v>
      </c>
      <c r="C165" s="8" t="s">
        <v>63</v>
      </c>
      <c r="D165" s="6" t="s">
        <v>68</v>
      </c>
    </row>
    <row r="166" spans="2:4" ht="20.100000000000001" customHeight="1" x14ac:dyDescent="0.25">
      <c r="B166" s="6" t="s">
        <v>85</v>
      </c>
      <c r="C166" s="8" t="s">
        <v>64</v>
      </c>
      <c r="D166" s="6" t="s">
        <v>69</v>
      </c>
    </row>
    <row r="169" spans="2:4" ht="20.100000000000001" customHeight="1" x14ac:dyDescent="0.25">
      <c r="B169" s="14" t="s">
        <v>110</v>
      </c>
    </row>
    <row r="170" spans="2:4" ht="20.100000000000001" customHeight="1" x14ac:dyDescent="0.25">
      <c r="B170" s="3" t="s">
        <v>22</v>
      </c>
    </row>
    <row r="171" spans="2:4" ht="20.100000000000001" customHeight="1" x14ac:dyDescent="0.25">
      <c r="B171" s="6" t="s">
        <v>0</v>
      </c>
    </row>
    <row r="172" spans="2:4" ht="20.100000000000001" customHeight="1" x14ac:dyDescent="0.25">
      <c r="B172" s="6" t="s">
        <v>1</v>
      </c>
    </row>
    <row r="173" spans="2:4" ht="20.100000000000001" customHeight="1" x14ac:dyDescent="0.25">
      <c r="B173" s="6" t="s">
        <v>2</v>
      </c>
    </row>
    <row r="174" spans="2:4" ht="20.100000000000001" customHeight="1" x14ac:dyDescent="0.25">
      <c r="B174" s="6" t="s">
        <v>90</v>
      </c>
    </row>
    <row r="175" spans="2:4" ht="20.100000000000001" customHeight="1" x14ac:dyDescent="0.25">
      <c r="B175" s="6" t="s">
        <v>3</v>
      </c>
    </row>
    <row r="176" spans="2:4" ht="20.100000000000001" customHeight="1" x14ac:dyDescent="0.25">
      <c r="B176" s="6" t="s">
        <v>4</v>
      </c>
      <c r="D176" s="13" t="s">
        <v>108</v>
      </c>
    </row>
    <row r="177" spans="2:4" ht="20.100000000000001" customHeight="1" x14ac:dyDescent="0.25">
      <c r="B177" s="6" t="s">
        <v>5</v>
      </c>
      <c r="D177" s="7"/>
    </row>
    <row r="178" spans="2:4" ht="20.100000000000001" customHeight="1" x14ac:dyDescent="0.25">
      <c r="B178" s="6" t="s">
        <v>6</v>
      </c>
    </row>
    <row r="179" spans="2:4" ht="20.100000000000001" customHeight="1" x14ac:dyDescent="0.25">
      <c r="B179" s="6" t="s">
        <v>7</v>
      </c>
      <c r="D179" s="13" t="s">
        <v>109</v>
      </c>
    </row>
    <row r="180" spans="2:4" ht="20.100000000000001" customHeight="1" x14ac:dyDescent="0.25">
      <c r="B180" s="6" t="s">
        <v>8</v>
      </c>
      <c r="D180" s="7"/>
    </row>
    <row r="181" spans="2:4" ht="20.100000000000001" customHeight="1" x14ac:dyDescent="0.25">
      <c r="B181" s="6" t="s">
        <v>9</v>
      </c>
    </row>
    <row r="182" spans="2:4" ht="20.100000000000001" customHeight="1" x14ac:dyDescent="0.25">
      <c r="B182" s="6" t="s">
        <v>10</v>
      </c>
    </row>
    <row r="183" spans="2:4" ht="20.100000000000001" customHeight="1" x14ac:dyDescent="0.25">
      <c r="B183" s="6" t="s">
        <v>11</v>
      </c>
    </row>
    <row r="184" spans="2:4" ht="20.100000000000001" customHeight="1" x14ac:dyDescent="0.25">
      <c r="B184" s="6" t="s">
        <v>12</v>
      </c>
    </row>
    <row r="185" spans="2:4" ht="20.100000000000001" customHeight="1" x14ac:dyDescent="0.25">
      <c r="B185" s="6" t="s">
        <v>13</v>
      </c>
    </row>
    <row r="186" spans="2:4" ht="20.100000000000001" customHeight="1" x14ac:dyDescent="0.25">
      <c r="B186" s="6" t="s">
        <v>14</v>
      </c>
    </row>
    <row r="187" spans="2:4" ht="20.100000000000001" customHeight="1" x14ac:dyDescent="0.25">
      <c r="B187" s="6" t="s">
        <v>15</v>
      </c>
    </row>
    <row r="188" spans="2:4" ht="20.100000000000001" customHeight="1" x14ac:dyDescent="0.25">
      <c r="B188" s="6" t="s">
        <v>16</v>
      </c>
    </row>
    <row r="189" spans="2:4" ht="20.100000000000001" customHeight="1" x14ac:dyDescent="0.25">
      <c r="B189" s="6" t="s">
        <v>88</v>
      </c>
    </row>
    <row r="190" spans="2:4" ht="20.100000000000001" customHeight="1" x14ac:dyDescent="0.25">
      <c r="B190" s="6" t="s">
        <v>17</v>
      </c>
    </row>
    <row r="191" spans="2:4" ht="20.100000000000001" customHeight="1" x14ac:dyDescent="0.25">
      <c r="B191" s="6" t="s">
        <v>18</v>
      </c>
    </row>
    <row r="192" spans="2:4" ht="20.100000000000001" customHeight="1" x14ac:dyDescent="0.25">
      <c r="B192" s="6" t="s">
        <v>19</v>
      </c>
    </row>
    <row r="193" spans="2:4" ht="20.100000000000001" customHeight="1" x14ac:dyDescent="0.25">
      <c r="B193" s="6" t="s">
        <v>20</v>
      </c>
    </row>
    <row r="194" spans="2:4" ht="20.100000000000001" customHeight="1" x14ac:dyDescent="0.25">
      <c r="B194" s="6" t="s">
        <v>21</v>
      </c>
    </row>
    <row r="197" spans="2:4" ht="20.100000000000001" customHeight="1" x14ac:dyDescent="0.25">
      <c r="B197" s="14" t="s">
        <v>112</v>
      </c>
    </row>
    <row r="198" spans="2:4" ht="20.100000000000001" customHeight="1" x14ac:dyDescent="0.25">
      <c r="B198" s="3" t="s">
        <v>23</v>
      </c>
      <c r="C198" s="13" t="s">
        <v>113</v>
      </c>
      <c r="D198" s="13" t="s">
        <v>114</v>
      </c>
    </row>
    <row r="199" spans="2:4" ht="20.100000000000001" customHeight="1" x14ac:dyDescent="0.25">
      <c r="B199" s="6" t="s">
        <v>70</v>
      </c>
      <c r="C199" s="7"/>
      <c r="D199" s="7"/>
    </row>
    <row r="200" spans="2:4" ht="20.100000000000001" customHeight="1" x14ac:dyDescent="0.25">
      <c r="B200" s="6" t="s">
        <v>41</v>
      </c>
      <c r="C200" s="7"/>
      <c r="D200" s="7"/>
    </row>
    <row r="201" spans="2:4" ht="20.100000000000001" customHeight="1" x14ac:dyDescent="0.25">
      <c r="B201" s="6" t="s">
        <v>71</v>
      </c>
      <c r="C201" s="7"/>
      <c r="D201" s="7"/>
    </row>
    <row r="202" spans="2:4" ht="20.100000000000001" customHeight="1" x14ac:dyDescent="0.25">
      <c r="B202" s="6" t="s">
        <v>72</v>
      </c>
      <c r="C202" s="7"/>
      <c r="D202" s="7"/>
    </row>
    <row r="203" spans="2:4" ht="20.100000000000001" customHeight="1" x14ac:dyDescent="0.25">
      <c r="B203" s="6" t="s">
        <v>27</v>
      </c>
      <c r="C203" s="7"/>
      <c r="D203" s="7"/>
    </row>
    <row r="204" spans="2:4" ht="20.100000000000001" customHeight="1" x14ac:dyDescent="0.25">
      <c r="B204" s="6" t="s">
        <v>73</v>
      </c>
      <c r="C204" s="7"/>
      <c r="D204" s="7"/>
    </row>
    <row r="205" spans="2:4" ht="20.100000000000001" customHeight="1" x14ac:dyDescent="0.25">
      <c r="B205" s="6" t="s">
        <v>74</v>
      </c>
      <c r="C205" s="7"/>
      <c r="D205" s="7"/>
    </row>
    <row r="206" spans="2:4" ht="20.100000000000001" customHeight="1" x14ac:dyDescent="0.25">
      <c r="B206" s="6" t="s">
        <v>75</v>
      </c>
      <c r="C206" s="7"/>
      <c r="D206" s="7"/>
    </row>
    <row r="207" spans="2:4" ht="20.100000000000001" customHeight="1" x14ac:dyDescent="0.25">
      <c r="B207" s="6" t="s">
        <v>76</v>
      </c>
      <c r="C207" s="7"/>
      <c r="D207" s="7"/>
    </row>
    <row r="208" spans="2:4" ht="20.100000000000001" customHeight="1" x14ac:dyDescent="0.25">
      <c r="B208" s="6" t="s">
        <v>28</v>
      </c>
      <c r="C208" s="7"/>
      <c r="D208" s="7"/>
    </row>
    <row r="209" spans="2:4" ht="20.100000000000001" customHeight="1" x14ac:dyDescent="0.25">
      <c r="B209" s="6" t="s">
        <v>27</v>
      </c>
      <c r="C209" s="7"/>
      <c r="D209" s="7"/>
    </row>
    <row r="210" spans="2:4" ht="20.100000000000001" customHeight="1" x14ac:dyDescent="0.25">
      <c r="B210" s="6" t="s">
        <v>77</v>
      </c>
      <c r="C210" s="7"/>
      <c r="D210" s="7"/>
    </row>
    <row r="211" spans="2:4" ht="20.100000000000001" customHeight="1" x14ac:dyDescent="0.25">
      <c r="B211" s="6" t="s">
        <v>78</v>
      </c>
      <c r="C211" s="7"/>
      <c r="D211" s="7"/>
    </row>
    <row r="212" spans="2:4" ht="20.100000000000001" customHeight="1" x14ac:dyDescent="0.25">
      <c r="B212" s="6" t="s">
        <v>79</v>
      </c>
      <c r="C212" s="7"/>
      <c r="D212" s="7"/>
    </row>
    <row r="213" spans="2:4" ht="20.100000000000001" customHeight="1" x14ac:dyDescent="0.25">
      <c r="B213" s="6" t="s">
        <v>80</v>
      </c>
      <c r="C213" s="7"/>
      <c r="D213" s="7"/>
    </row>
    <row r="214" spans="2:4" ht="20.100000000000001" customHeight="1" x14ac:dyDescent="0.25">
      <c r="B214" s="6" t="s">
        <v>81</v>
      </c>
      <c r="C214" s="7"/>
      <c r="D214" s="7"/>
    </row>
    <row r="215" spans="2:4" ht="20.100000000000001" customHeight="1" x14ac:dyDescent="0.25">
      <c r="B215" s="6" t="s">
        <v>76</v>
      </c>
      <c r="C215" s="7"/>
      <c r="D215" s="7"/>
    </row>
    <row r="216" spans="2:4" ht="20.100000000000001" customHeight="1" x14ac:dyDescent="0.25">
      <c r="B216" s="6" t="s">
        <v>75</v>
      </c>
      <c r="C216" s="7"/>
      <c r="D216" s="7"/>
    </row>
    <row r="217" spans="2:4" ht="20.100000000000001" customHeight="1" x14ac:dyDescent="0.25">
      <c r="B217" s="6" t="s">
        <v>82</v>
      </c>
      <c r="C217" s="7"/>
      <c r="D217" s="7"/>
    </row>
    <row r="218" spans="2:4" ht="20.100000000000001" customHeight="1" x14ac:dyDescent="0.25">
      <c r="B218" s="6" t="s">
        <v>83</v>
      </c>
    </row>
    <row r="219" spans="2:4" ht="20.100000000000001" customHeight="1" x14ac:dyDescent="0.25">
      <c r="B219" s="6" t="s">
        <v>84</v>
      </c>
    </row>
    <row r="220" spans="2:4" ht="20.100000000000001" customHeight="1" x14ac:dyDescent="0.25">
      <c r="B220" s="6" t="s">
        <v>84</v>
      </c>
    </row>
    <row r="221" spans="2:4" ht="20.100000000000001" customHeight="1" x14ac:dyDescent="0.25">
      <c r="B221" s="6" t="s">
        <v>41</v>
      </c>
    </row>
    <row r="222" spans="2:4" ht="20.100000000000001" customHeight="1" x14ac:dyDescent="0.25">
      <c r="B222" s="6" t="s">
        <v>85</v>
      </c>
    </row>
    <row r="225" spans="2:4" ht="20.100000000000001" customHeight="1" x14ac:dyDescent="0.25">
      <c r="B225" s="14" t="s">
        <v>115</v>
      </c>
    </row>
    <row r="226" spans="2:4" ht="20.100000000000001" customHeight="1" x14ac:dyDescent="0.25">
      <c r="B226" s="3" t="s">
        <v>22</v>
      </c>
      <c r="C226" s="13" t="s">
        <v>117</v>
      </c>
      <c r="D226" s="13" t="s">
        <v>116</v>
      </c>
    </row>
    <row r="227" spans="2:4" ht="20.100000000000001" customHeight="1" x14ac:dyDescent="0.25">
      <c r="B227" s="6" t="s">
        <v>0</v>
      </c>
      <c r="C227" s="7"/>
      <c r="D227" s="7"/>
    </row>
    <row r="228" spans="2:4" ht="20.100000000000001" customHeight="1" x14ac:dyDescent="0.25">
      <c r="B228" s="6" t="s">
        <v>1</v>
      </c>
      <c r="C228" s="7"/>
      <c r="D228" s="7"/>
    </row>
    <row r="229" spans="2:4" ht="20.100000000000001" customHeight="1" x14ac:dyDescent="0.25">
      <c r="B229" s="6" t="s">
        <v>2</v>
      </c>
      <c r="C229" s="7"/>
      <c r="D229" s="7"/>
    </row>
    <row r="230" spans="2:4" ht="20.100000000000001" customHeight="1" x14ac:dyDescent="0.25">
      <c r="B230" s="6" t="s">
        <v>90</v>
      </c>
      <c r="C230" s="7"/>
      <c r="D230" s="7"/>
    </row>
    <row r="231" spans="2:4" ht="20.100000000000001" customHeight="1" x14ac:dyDescent="0.25">
      <c r="B231" s="6" t="s">
        <v>3</v>
      </c>
      <c r="C231" s="7"/>
      <c r="D231" s="7"/>
    </row>
    <row r="232" spans="2:4" ht="20.100000000000001" customHeight="1" x14ac:dyDescent="0.25">
      <c r="B232" s="6" t="s">
        <v>4</v>
      </c>
      <c r="C232" s="7"/>
      <c r="D232" s="7"/>
    </row>
    <row r="233" spans="2:4" ht="20.100000000000001" customHeight="1" x14ac:dyDescent="0.25">
      <c r="B233" s="6" t="s">
        <v>5</v>
      </c>
      <c r="C233" s="7"/>
      <c r="D233" s="7"/>
    </row>
    <row r="234" spans="2:4" ht="20.100000000000001" customHeight="1" x14ac:dyDescent="0.25">
      <c r="B234" s="6" t="s">
        <v>6</v>
      </c>
      <c r="C234" s="7"/>
      <c r="D234" s="7"/>
    </row>
    <row r="235" spans="2:4" ht="20.100000000000001" customHeight="1" x14ac:dyDescent="0.25">
      <c r="B235" s="6" t="s">
        <v>7</v>
      </c>
      <c r="C235" s="7"/>
      <c r="D235" s="7"/>
    </row>
    <row r="236" spans="2:4" ht="20.100000000000001" customHeight="1" x14ac:dyDescent="0.25">
      <c r="B236" s="6" t="s">
        <v>8</v>
      </c>
      <c r="C236" s="7"/>
      <c r="D236" s="7"/>
    </row>
    <row r="237" spans="2:4" ht="20.100000000000001" customHeight="1" x14ac:dyDescent="0.25">
      <c r="B237" s="6" t="s">
        <v>9</v>
      </c>
      <c r="C237" s="7"/>
      <c r="D237" s="7"/>
    </row>
    <row r="238" spans="2:4" ht="20.100000000000001" customHeight="1" x14ac:dyDescent="0.25">
      <c r="B238" s="6" t="s">
        <v>10</v>
      </c>
      <c r="C238" s="7"/>
      <c r="D238" s="7"/>
    </row>
    <row r="239" spans="2:4" ht="20.100000000000001" customHeight="1" x14ac:dyDescent="0.25">
      <c r="B239" s="6" t="s">
        <v>11</v>
      </c>
      <c r="C239" s="7"/>
      <c r="D239" s="7"/>
    </row>
    <row r="240" spans="2:4" ht="20.100000000000001" customHeight="1" x14ac:dyDescent="0.25">
      <c r="B240" s="6" t="s">
        <v>12</v>
      </c>
      <c r="C240" s="7"/>
      <c r="D240" s="7"/>
    </row>
    <row r="241" spans="2:4" ht="20.100000000000001" customHeight="1" x14ac:dyDescent="0.25">
      <c r="B241" s="6" t="s">
        <v>13</v>
      </c>
      <c r="C241" s="7"/>
      <c r="D241" s="7"/>
    </row>
    <row r="242" spans="2:4" ht="20.100000000000001" customHeight="1" x14ac:dyDescent="0.25">
      <c r="B242" s="6" t="s">
        <v>14</v>
      </c>
      <c r="C242" s="7"/>
      <c r="D242" s="7"/>
    </row>
    <row r="243" spans="2:4" ht="20.100000000000001" customHeight="1" x14ac:dyDescent="0.25">
      <c r="B243" s="6" t="s">
        <v>15</v>
      </c>
      <c r="C243" s="7"/>
      <c r="D243" s="7"/>
    </row>
    <row r="244" spans="2:4" ht="20.100000000000001" customHeight="1" x14ac:dyDescent="0.25">
      <c r="B244" s="6" t="s">
        <v>16</v>
      </c>
      <c r="C244" s="7"/>
      <c r="D244" s="7"/>
    </row>
    <row r="245" spans="2:4" ht="20.100000000000001" customHeight="1" x14ac:dyDescent="0.25">
      <c r="B245" s="6" t="s">
        <v>88</v>
      </c>
      <c r="C245" s="7"/>
      <c r="D245" s="7"/>
    </row>
    <row r="246" spans="2:4" ht="20.100000000000001" customHeight="1" x14ac:dyDescent="0.25">
      <c r="B246" s="6" t="s">
        <v>17</v>
      </c>
      <c r="C246" s="7"/>
      <c r="D246" s="7"/>
    </row>
    <row r="247" spans="2:4" ht="20.100000000000001" customHeight="1" x14ac:dyDescent="0.25">
      <c r="B247" s="6" t="s">
        <v>18</v>
      </c>
      <c r="C247" s="7"/>
      <c r="D247" s="7"/>
    </row>
    <row r="248" spans="2:4" ht="20.100000000000001" customHeight="1" x14ac:dyDescent="0.25">
      <c r="B248" s="6" t="s">
        <v>19</v>
      </c>
      <c r="C248" s="7"/>
      <c r="D248" s="7"/>
    </row>
    <row r="249" spans="2:4" ht="20.100000000000001" customHeight="1" x14ac:dyDescent="0.25">
      <c r="B249" s="6" t="s">
        <v>20</v>
      </c>
      <c r="C249" s="7"/>
      <c r="D249" s="7"/>
    </row>
    <row r="250" spans="2:4" ht="20.100000000000001" customHeight="1" x14ac:dyDescent="0.25">
      <c r="B250" s="6" t="s">
        <v>21</v>
      </c>
      <c r="C250" s="7"/>
      <c r="D250" s="7"/>
    </row>
    <row r="253" spans="2:4" ht="20.100000000000001" customHeight="1" x14ac:dyDescent="0.25">
      <c r="B253" s="14" t="s">
        <v>118</v>
      </c>
    </row>
    <row r="254" spans="2:4" ht="20.100000000000001" customHeight="1" x14ac:dyDescent="0.25">
      <c r="B254" s="3" t="s">
        <v>119</v>
      </c>
      <c r="C254" s="5" t="s">
        <v>120</v>
      </c>
      <c r="D254" s="4" t="s">
        <v>121</v>
      </c>
    </row>
    <row r="255" spans="2:4" ht="20.100000000000001" customHeight="1" x14ac:dyDescent="0.25">
      <c r="B255" s="6" t="s">
        <v>70</v>
      </c>
      <c r="C255" s="8" t="s">
        <v>26</v>
      </c>
      <c r="D255" s="6" t="s">
        <v>42</v>
      </c>
    </row>
    <row r="256" spans="2:4" ht="20.100000000000001" customHeight="1" x14ac:dyDescent="0.25">
      <c r="B256" s="6" t="s">
        <v>41</v>
      </c>
      <c r="C256" s="8" t="s">
        <v>27</v>
      </c>
      <c r="D256" s="6" t="s">
        <v>43</v>
      </c>
    </row>
    <row r="257" spans="2:4" ht="20.100000000000001" customHeight="1" x14ac:dyDescent="0.25">
      <c r="B257" s="6" t="s">
        <v>71</v>
      </c>
      <c r="C257" s="8" t="s">
        <v>28</v>
      </c>
      <c r="D257" s="6" t="s">
        <v>44</v>
      </c>
    </row>
    <row r="258" spans="2:4" ht="20.100000000000001" customHeight="1" x14ac:dyDescent="0.25">
      <c r="B258" s="6" t="s">
        <v>72</v>
      </c>
      <c r="C258" s="8" t="s">
        <v>91</v>
      </c>
      <c r="D258" s="6" t="s">
        <v>45</v>
      </c>
    </row>
    <row r="259" spans="2:4" ht="20.100000000000001" customHeight="1" x14ac:dyDescent="0.25">
      <c r="B259" s="6" t="s">
        <v>27</v>
      </c>
      <c r="C259" s="8" t="s">
        <v>29</v>
      </c>
      <c r="D259" s="6" t="s">
        <v>46</v>
      </c>
    </row>
    <row r="260" spans="2:4" ht="20.100000000000001" customHeight="1" x14ac:dyDescent="0.25">
      <c r="B260" s="6" t="s">
        <v>73</v>
      </c>
      <c r="C260" s="8" t="s">
        <v>30</v>
      </c>
      <c r="D260" s="6" t="s">
        <v>47</v>
      </c>
    </row>
    <row r="261" spans="2:4" ht="20.100000000000001" customHeight="1" x14ac:dyDescent="0.25">
      <c r="B261" s="6" t="s">
        <v>74</v>
      </c>
      <c r="C261" s="8" t="s">
        <v>31</v>
      </c>
      <c r="D261" s="6" t="s">
        <v>48</v>
      </c>
    </row>
    <row r="262" spans="2:4" ht="20.100000000000001" customHeight="1" x14ac:dyDescent="0.25">
      <c r="B262" s="6" t="s">
        <v>75</v>
      </c>
      <c r="C262" s="8" t="s">
        <v>32</v>
      </c>
      <c r="D262" s="6" t="s">
        <v>49</v>
      </c>
    </row>
    <row r="263" spans="2:4" ht="20.100000000000001" customHeight="1" x14ac:dyDescent="0.25">
      <c r="B263" s="6" t="s">
        <v>76</v>
      </c>
      <c r="C263" s="8" t="s">
        <v>27</v>
      </c>
      <c r="D263" s="6" t="s">
        <v>50</v>
      </c>
    </row>
    <row r="264" spans="2:4" ht="20.100000000000001" customHeight="1" x14ac:dyDescent="0.25">
      <c r="B264" s="6" t="s">
        <v>28</v>
      </c>
      <c r="C264" s="8" t="s">
        <v>33</v>
      </c>
      <c r="D264" s="6" t="s">
        <v>51</v>
      </c>
    </row>
    <row r="265" spans="2:4" ht="20.100000000000001" customHeight="1" x14ac:dyDescent="0.25">
      <c r="B265" s="6" t="s">
        <v>27</v>
      </c>
      <c r="C265" s="8" t="s">
        <v>34</v>
      </c>
      <c r="D265" s="6" t="s">
        <v>52</v>
      </c>
    </row>
    <row r="266" spans="2:4" ht="20.100000000000001" customHeight="1" x14ac:dyDescent="0.25">
      <c r="B266" s="6" t="s">
        <v>77</v>
      </c>
      <c r="C266" s="8" t="s">
        <v>35</v>
      </c>
      <c r="D266" s="6" t="s">
        <v>53</v>
      </c>
    </row>
    <row r="267" spans="2:4" ht="20.100000000000001" customHeight="1" x14ac:dyDescent="0.25">
      <c r="B267" s="6" t="s">
        <v>78</v>
      </c>
      <c r="C267" s="8" t="s">
        <v>36</v>
      </c>
      <c r="D267" s="6" t="s">
        <v>54</v>
      </c>
    </row>
    <row r="268" spans="2:4" ht="20.100000000000001" customHeight="1" x14ac:dyDescent="0.25">
      <c r="B268" s="6" t="s">
        <v>79</v>
      </c>
      <c r="C268" s="8" t="s">
        <v>37</v>
      </c>
      <c r="D268" s="6" t="s">
        <v>55</v>
      </c>
    </row>
    <row r="269" spans="2:4" ht="20.100000000000001" customHeight="1" x14ac:dyDescent="0.25">
      <c r="B269" s="6" t="s">
        <v>80</v>
      </c>
      <c r="C269" s="8" t="s">
        <v>38</v>
      </c>
      <c r="D269" s="6" t="s">
        <v>56</v>
      </c>
    </row>
    <row r="270" spans="2:4" ht="20.100000000000001" customHeight="1" x14ac:dyDescent="0.25">
      <c r="B270" s="6" t="s">
        <v>81</v>
      </c>
      <c r="C270" s="8" t="s">
        <v>39</v>
      </c>
      <c r="D270" s="6" t="s">
        <v>54</v>
      </c>
    </row>
    <row r="271" spans="2:4" ht="20.100000000000001" customHeight="1" x14ac:dyDescent="0.25">
      <c r="B271" s="6" t="s">
        <v>76</v>
      </c>
      <c r="C271" s="8" t="s">
        <v>40</v>
      </c>
      <c r="D271" s="6" t="s">
        <v>57</v>
      </c>
    </row>
    <row r="272" spans="2:4" ht="20.100000000000001" customHeight="1" x14ac:dyDescent="0.25">
      <c r="B272" s="6" t="s">
        <v>75</v>
      </c>
      <c r="C272" s="8" t="s">
        <v>41</v>
      </c>
      <c r="D272" s="6" t="s">
        <v>58</v>
      </c>
    </row>
    <row r="273" spans="2:8" ht="20.100000000000001" customHeight="1" x14ac:dyDescent="0.25">
      <c r="B273" s="6" t="s">
        <v>82</v>
      </c>
      <c r="C273" s="8" t="s">
        <v>59</v>
      </c>
      <c r="D273" s="6" t="s">
        <v>89</v>
      </c>
    </row>
    <row r="274" spans="2:8" ht="20.100000000000001" customHeight="1" x14ac:dyDescent="0.25">
      <c r="B274" s="6" t="s">
        <v>83</v>
      </c>
      <c r="C274" s="8" t="s">
        <v>60</v>
      </c>
      <c r="D274" s="6" t="s">
        <v>65</v>
      </c>
    </row>
    <row r="275" spans="2:8" ht="20.100000000000001" customHeight="1" x14ac:dyDescent="0.25">
      <c r="B275" s="6" t="s">
        <v>84</v>
      </c>
      <c r="C275" s="8" t="s">
        <v>61</v>
      </c>
      <c r="D275" s="6" t="s">
        <v>66</v>
      </c>
    </row>
    <row r="276" spans="2:8" ht="20.100000000000001" customHeight="1" x14ac:dyDescent="0.25">
      <c r="B276" s="6" t="s">
        <v>84</v>
      </c>
      <c r="C276" s="8" t="s">
        <v>62</v>
      </c>
      <c r="D276" s="6" t="s">
        <v>67</v>
      </c>
    </row>
    <row r="277" spans="2:8" ht="20.100000000000001" customHeight="1" x14ac:dyDescent="0.25">
      <c r="B277" s="6" t="s">
        <v>41</v>
      </c>
      <c r="C277" s="8" t="s">
        <v>63</v>
      </c>
      <c r="D277" s="6" t="s">
        <v>68</v>
      </c>
    </row>
    <row r="278" spans="2:8" ht="20.100000000000001" customHeight="1" x14ac:dyDescent="0.25">
      <c r="B278" s="6" t="s">
        <v>85</v>
      </c>
      <c r="C278" s="8" t="s">
        <v>64</v>
      </c>
      <c r="D278" s="6" t="s">
        <v>69</v>
      </c>
    </row>
    <row r="281" spans="2:8" ht="20.100000000000001" customHeight="1" x14ac:dyDescent="0.25">
      <c r="B281" s="13" t="s">
        <v>122</v>
      </c>
      <c r="C281" s="13" t="s">
        <v>123</v>
      </c>
      <c r="G281" s="20"/>
      <c r="H281" s="20"/>
    </row>
    <row r="282" spans="2:8" ht="20.100000000000001" customHeight="1" x14ac:dyDescent="0.25">
      <c r="B282" s="7"/>
      <c r="C282" s="7"/>
      <c r="G282" s="20"/>
      <c r="H282" s="20"/>
    </row>
  </sheetData>
  <mergeCells count="1">
    <mergeCell ref="B2:E2"/>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A4B4-E245-4BFA-83F9-61005B1B8221}">
  <dimension ref="B2:J80"/>
  <sheetViews>
    <sheetView showGridLines="0" workbookViewId="0">
      <selection activeCell="E4" sqref="E4"/>
    </sheetView>
  </sheetViews>
  <sheetFormatPr defaultRowHeight="20.100000000000001" customHeight="1" x14ac:dyDescent="0.25"/>
  <cols>
    <col min="1" max="1" width="3.7109375" style="1" customWidth="1"/>
    <col min="2" max="2" width="27.140625" style="1" bestFit="1" customWidth="1"/>
    <col min="3" max="3" width="19.5703125" style="1" customWidth="1"/>
    <col min="4" max="4" width="17.7109375" style="1" customWidth="1"/>
    <col min="5" max="5" width="64" style="1" customWidth="1"/>
    <col min="6" max="6" width="11.7109375" style="1" customWidth="1"/>
    <col min="7" max="7" width="12.28515625" style="1" customWidth="1"/>
    <col min="8" max="8" width="40.5703125" style="1" customWidth="1"/>
    <col min="9" max="9" width="15" style="1" bestFit="1" customWidth="1"/>
    <col min="10" max="13" width="9.140625" style="1"/>
    <col min="14" max="14" width="13.7109375" style="1" bestFit="1" customWidth="1"/>
    <col min="15" max="15" width="12.42578125" style="1" bestFit="1" customWidth="1"/>
    <col min="16" max="16384" width="9.140625" style="1"/>
  </cols>
  <sheetData>
    <row r="2" spans="2:10" ht="20.100000000000001" customHeight="1" thickBot="1" x14ac:dyDescent="0.3">
      <c r="B2" s="22" t="s">
        <v>86</v>
      </c>
      <c r="C2" s="22"/>
      <c r="D2" s="22"/>
      <c r="E2"/>
      <c r="F2"/>
      <c r="G2"/>
    </row>
    <row r="3" spans="2:10" ht="20.100000000000001" customHeight="1" thickTop="1" x14ac:dyDescent="0.25"/>
    <row r="4" spans="2:10" ht="20.100000000000001" customHeight="1" x14ac:dyDescent="0.25">
      <c r="B4" s="3" t="s">
        <v>23</v>
      </c>
      <c r="C4" s="5" t="s">
        <v>25</v>
      </c>
      <c r="D4" s="4" t="s">
        <v>24</v>
      </c>
    </row>
    <row r="5" spans="2:10" ht="20.100000000000001" customHeight="1" x14ac:dyDescent="0.25">
      <c r="B5" s="6" t="s">
        <v>70</v>
      </c>
      <c r="C5" s="8" t="s">
        <v>26</v>
      </c>
      <c r="D5" s="6" t="s">
        <v>42</v>
      </c>
      <c r="H5" s="9"/>
      <c r="I5" s="9"/>
    </row>
    <row r="6" spans="2:10" ht="20.100000000000001" customHeight="1" x14ac:dyDescent="0.25">
      <c r="B6" s="6" t="s">
        <v>41</v>
      </c>
      <c r="C6" s="8" t="s">
        <v>27</v>
      </c>
      <c r="D6" s="6" t="s">
        <v>43</v>
      </c>
      <c r="H6" s="11"/>
      <c r="I6" s="12"/>
      <c r="J6" s="2"/>
    </row>
    <row r="7" spans="2:10" ht="20.100000000000001" customHeight="1" x14ac:dyDescent="0.25">
      <c r="B7" s="6" t="s">
        <v>71</v>
      </c>
      <c r="C7" s="8" t="s">
        <v>28</v>
      </c>
      <c r="D7" s="6" t="s">
        <v>44</v>
      </c>
      <c r="F7"/>
      <c r="G7"/>
      <c r="H7" s="11"/>
      <c r="I7" s="12"/>
      <c r="J7" s="2"/>
    </row>
    <row r="8" spans="2:10" ht="20.100000000000001" customHeight="1" x14ac:dyDescent="0.25">
      <c r="B8" s="6" t="s">
        <v>72</v>
      </c>
      <c r="C8" s="8" t="s">
        <v>91</v>
      </c>
      <c r="D8" s="6" t="s">
        <v>45</v>
      </c>
      <c r="F8"/>
      <c r="G8"/>
      <c r="H8" s="11"/>
      <c r="I8" s="12"/>
      <c r="J8" s="2"/>
    </row>
    <row r="9" spans="2:10" ht="20.100000000000001" customHeight="1" x14ac:dyDescent="0.25">
      <c r="B9" s="6" t="s">
        <v>27</v>
      </c>
      <c r="C9" s="8" t="s">
        <v>29</v>
      </c>
      <c r="D9" s="6" t="s">
        <v>46</v>
      </c>
      <c r="F9"/>
      <c r="G9"/>
      <c r="H9" s="11"/>
      <c r="I9" s="12"/>
      <c r="J9" s="2"/>
    </row>
    <row r="10" spans="2:10" ht="20.100000000000001" customHeight="1" x14ac:dyDescent="0.25">
      <c r="B10" s="6" t="s">
        <v>73</v>
      </c>
      <c r="C10" s="8" t="s">
        <v>30</v>
      </c>
      <c r="D10" s="6" t="s">
        <v>47</v>
      </c>
      <c r="H10" s="11"/>
      <c r="I10" s="12"/>
      <c r="J10" s="2"/>
    </row>
    <row r="11" spans="2:10" ht="20.100000000000001" customHeight="1" x14ac:dyDescent="0.25">
      <c r="B11" s="6" t="s">
        <v>74</v>
      </c>
      <c r="C11" s="8" t="s">
        <v>31</v>
      </c>
      <c r="D11" s="6" t="s">
        <v>48</v>
      </c>
      <c r="H11" s="11"/>
      <c r="I11" s="12"/>
      <c r="J11" s="2"/>
    </row>
    <row r="12" spans="2:10" ht="20.100000000000001" customHeight="1" x14ac:dyDescent="0.25">
      <c r="B12" s="6" t="s">
        <v>75</v>
      </c>
      <c r="C12" s="8" t="s">
        <v>32</v>
      </c>
      <c r="D12" s="6" t="s">
        <v>49</v>
      </c>
      <c r="H12" s="12"/>
      <c r="I12" s="12"/>
    </row>
    <row r="13" spans="2:10" ht="20.100000000000001" customHeight="1" x14ac:dyDescent="0.25">
      <c r="B13" s="6" t="s">
        <v>76</v>
      </c>
      <c r="C13" s="8" t="s">
        <v>27</v>
      </c>
      <c r="D13" s="6" t="s">
        <v>50</v>
      </c>
      <c r="H13" s="12"/>
      <c r="I13" s="12"/>
    </row>
    <row r="14" spans="2:10" ht="20.100000000000001" customHeight="1" x14ac:dyDescent="0.25">
      <c r="B14" s="6" t="s">
        <v>28</v>
      </c>
      <c r="C14" s="8" t="s">
        <v>33</v>
      </c>
      <c r="D14" s="6" t="s">
        <v>51</v>
      </c>
      <c r="H14" s="12"/>
      <c r="I14" s="12"/>
    </row>
    <row r="15" spans="2:10" ht="20.100000000000001" customHeight="1" x14ac:dyDescent="0.25">
      <c r="B15" s="6" t="s">
        <v>27</v>
      </c>
      <c r="C15" s="8" t="s">
        <v>34</v>
      </c>
      <c r="D15" s="6" t="s">
        <v>52</v>
      </c>
      <c r="H15" s="12"/>
      <c r="I15" s="12"/>
    </row>
    <row r="16" spans="2:10" ht="20.100000000000001" customHeight="1" x14ac:dyDescent="0.25">
      <c r="B16" s="6" t="s">
        <v>77</v>
      </c>
      <c r="C16" s="8" t="s">
        <v>35</v>
      </c>
      <c r="D16" s="6" t="s">
        <v>53</v>
      </c>
      <c r="H16" s="12"/>
      <c r="I16" s="12"/>
    </row>
    <row r="17" spans="2:9" ht="20.100000000000001" customHeight="1" x14ac:dyDescent="0.25">
      <c r="B17" s="6" t="s">
        <v>78</v>
      </c>
      <c r="C17" s="8" t="s">
        <v>36</v>
      </c>
      <c r="D17" s="6" t="s">
        <v>54</v>
      </c>
      <c r="H17" s="12"/>
      <c r="I17" s="12"/>
    </row>
    <row r="18" spans="2:9" ht="20.100000000000001" customHeight="1" x14ac:dyDescent="0.25">
      <c r="B18" s="6" t="s">
        <v>79</v>
      </c>
      <c r="C18" s="8" t="s">
        <v>37</v>
      </c>
      <c r="D18" s="6" t="s">
        <v>55</v>
      </c>
      <c r="H18" s="12"/>
      <c r="I18" s="12"/>
    </row>
    <row r="19" spans="2:9" ht="20.100000000000001" customHeight="1" x14ac:dyDescent="0.25">
      <c r="B19" s="6" t="s">
        <v>80</v>
      </c>
      <c r="C19" s="8" t="s">
        <v>38</v>
      </c>
      <c r="D19" s="6" t="s">
        <v>56</v>
      </c>
      <c r="H19" s="12"/>
      <c r="I19" s="12"/>
    </row>
    <row r="20" spans="2:9" ht="20.100000000000001" customHeight="1" x14ac:dyDescent="0.25">
      <c r="B20" s="6" t="s">
        <v>81</v>
      </c>
      <c r="C20" s="8" t="s">
        <v>39</v>
      </c>
      <c r="D20" s="6" t="s">
        <v>54</v>
      </c>
      <c r="H20" s="12"/>
      <c r="I20" s="12"/>
    </row>
    <row r="21" spans="2:9" ht="20.100000000000001" customHeight="1" x14ac:dyDescent="0.25">
      <c r="B21" s="6" t="s">
        <v>76</v>
      </c>
      <c r="C21" s="8" t="s">
        <v>40</v>
      </c>
      <c r="D21" s="6" t="s">
        <v>57</v>
      </c>
      <c r="H21" s="12"/>
      <c r="I21" s="12"/>
    </row>
    <row r="22" spans="2:9" ht="20.100000000000001" customHeight="1" x14ac:dyDescent="0.25">
      <c r="B22" s="6" t="s">
        <v>75</v>
      </c>
      <c r="C22" s="8" t="s">
        <v>41</v>
      </c>
      <c r="D22" s="6" t="s">
        <v>58</v>
      </c>
      <c r="H22" s="12"/>
      <c r="I22" s="12"/>
    </row>
    <row r="23" spans="2:9" ht="20.100000000000001" customHeight="1" x14ac:dyDescent="0.25">
      <c r="B23" s="6" t="s">
        <v>82</v>
      </c>
      <c r="C23" s="8" t="s">
        <v>59</v>
      </c>
      <c r="D23" s="6" t="s">
        <v>89</v>
      </c>
      <c r="H23" s="12"/>
      <c r="I23" s="12"/>
    </row>
    <row r="24" spans="2:9" ht="20.100000000000001" customHeight="1" x14ac:dyDescent="0.25">
      <c r="B24" s="6" t="s">
        <v>83</v>
      </c>
      <c r="C24" s="8" t="s">
        <v>60</v>
      </c>
      <c r="D24" s="6" t="s">
        <v>65</v>
      </c>
      <c r="H24" s="12"/>
      <c r="I24" s="12"/>
    </row>
    <row r="25" spans="2:9" ht="20.100000000000001" customHeight="1" x14ac:dyDescent="0.25">
      <c r="B25" s="6" t="s">
        <v>84</v>
      </c>
      <c r="C25" s="8" t="s">
        <v>61</v>
      </c>
      <c r="D25" s="6" t="s">
        <v>66</v>
      </c>
      <c r="H25" s="12"/>
      <c r="I25" s="12"/>
    </row>
    <row r="26" spans="2:9" ht="20.100000000000001" customHeight="1" x14ac:dyDescent="0.25">
      <c r="B26" s="6" t="s">
        <v>84</v>
      </c>
      <c r="C26" s="8" t="s">
        <v>62</v>
      </c>
      <c r="D26" s="6" t="s">
        <v>67</v>
      </c>
      <c r="H26" s="12"/>
      <c r="I26" s="12"/>
    </row>
    <row r="27" spans="2:9" ht="20.100000000000001" customHeight="1" x14ac:dyDescent="0.25">
      <c r="B27" s="6" t="s">
        <v>41</v>
      </c>
      <c r="C27" s="8" t="s">
        <v>63</v>
      </c>
      <c r="D27" s="6" t="s">
        <v>68</v>
      </c>
      <c r="H27" s="12"/>
      <c r="I27" s="12"/>
    </row>
    <row r="28" spans="2:9" ht="20.100000000000001" customHeight="1" x14ac:dyDescent="0.25">
      <c r="B28" s="6" t="s">
        <v>85</v>
      </c>
      <c r="C28" s="8" t="s">
        <v>64</v>
      </c>
      <c r="D28" s="6" t="s">
        <v>69</v>
      </c>
      <c r="H28" s="12"/>
      <c r="I28" s="12"/>
    </row>
    <row r="29" spans="2:9" ht="20.100000000000001" customHeight="1" x14ac:dyDescent="0.25">
      <c r="H29" s="12"/>
      <c r="I29" s="12"/>
    </row>
    <row r="30" spans="2:9" ht="20.100000000000001" customHeight="1" x14ac:dyDescent="0.25">
      <c r="B30" s="3" t="s">
        <v>23</v>
      </c>
      <c r="C30" s="5" t="s">
        <v>24</v>
      </c>
      <c r="H30" s="10"/>
    </row>
    <row r="31" spans="2:9" ht="20.100000000000001" customHeight="1" x14ac:dyDescent="0.25">
      <c r="B31" s="6" t="s">
        <v>70</v>
      </c>
      <c r="C31" s="8" t="s">
        <v>42</v>
      </c>
      <c r="H31" s="10"/>
    </row>
    <row r="32" spans="2:9" ht="20.100000000000001" customHeight="1" x14ac:dyDescent="0.25">
      <c r="B32" s="6" t="s">
        <v>41</v>
      </c>
      <c r="C32" s="8" t="s">
        <v>43</v>
      </c>
      <c r="H32" s="10"/>
    </row>
    <row r="33" spans="2:8" ht="20.100000000000001" customHeight="1" x14ac:dyDescent="0.25">
      <c r="B33" s="6" t="s">
        <v>71</v>
      </c>
      <c r="C33" s="8" t="s">
        <v>44</v>
      </c>
      <c r="H33" s="10"/>
    </row>
    <row r="34" spans="2:8" ht="20.100000000000001" customHeight="1" x14ac:dyDescent="0.25">
      <c r="B34" s="6" t="s">
        <v>72</v>
      </c>
      <c r="C34" s="8" t="s">
        <v>45</v>
      </c>
      <c r="H34" s="10"/>
    </row>
    <row r="35" spans="2:8" ht="20.100000000000001" customHeight="1" x14ac:dyDescent="0.25">
      <c r="B35" s="6" t="s">
        <v>27</v>
      </c>
      <c r="C35" s="8" t="s">
        <v>46</v>
      </c>
      <c r="H35" s="10"/>
    </row>
    <row r="36" spans="2:8" ht="20.100000000000001" customHeight="1" x14ac:dyDescent="0.25">
      <c r="B36" s="6" t="s">
        <v>73</v>
      </c>
      <c r="C36" s="8" t="s">
        <v>47</v>
      </c>
      <c r="H36" s="10"/>
    </row>
    <row r="37" spans="2:8" ht="20.100000000000001" customHeight="1" x14ac:dyDescent="0.25">
      <c r="B37" s="6" t="s">
        <v>74</v>
      </c>
      <c r="C37" s="8" t="s">
        <v>48</v>
      </c>
      <c r="H37" s="10"/>
    </row>
    <row r="38" spans="2:8" ht="20.100000000000001" customHeight="1" x14ac:dyDescent="0.25">
      <c r="B38" s="6" t="s">
        <v>75</v>
      </c>
      <c r="C38" s="8" t="s">
        <v>49</v>
      </c>
      <c r="H38" s="10"/>
    </row>
    <row r="39" spans="2:8" ht="20.100000000000001" customHeight="1" x14ac:dyDescent="0.25">
      <c r="B39" s="6" t="s">
        <v>76</v>
      </c>
      <c r="C39" s="8" t="s">
        <v>50</v>
      </c>
      <c r="H39" s="10"/>
    </row>
    <row r="40" spans="2:8" ht="20.100000000000001" customHeight="1" x14ac:dyDescent="0.25">
      <c r="B40" s="6" t="s">
        <v>28</v>
      </c>
      <c r="C40" s="8" t="s">
        <v>51</v>
      </c>
      <c r="H40" s="10"/>
    </row>
    <row r="41" spans="2:8" ht="20.100000000000001" customHeight="1" x14ac:dyDescent="0.25">
      <c r="B41" s="6" t="s">
        <v>27</v>
      </c>
      <c r="C41" s="8" t="s">
        <v>52</v>
      </c>
      <c r="H41" s="10"/>
    </row>
    <row r="42" spans="2:8" ht="20.100000000000001" customHeight="1" x14ac:dyDescent="0.25">
      <c r="B42" s="6" t="s">
        <v>77</v>
      </c>
      <c r="C42" s="8" t="s">
        <v>53</v>
      </c>
      <c r="H42" s="10"/>
    </row>
    <row r="43" spans="2:8" ht="20.100000000000001" customHeight="1" x14ac:dyDescent="0.25">
      <c r="B43" s="6" t="s">
        <v>78</v>
      </c>
      <c r="C43" s="8" t="s">
        <v>54</v>
      </c>
      <c r="H43" s="10"/>
    </row>
    <row r="44" spans="2:8" ht="20.100000000000001" customHeight="1" x14ac:dyDescent="0.25">
      <c r="B44" s="6" t="s">
        <v>79</v>
      </c>
      <c r="C44" s="8" t="s">
        <v>55</v>
      </c>
      <c r="H44" s="10"/>
    </row>
    <row r="45" spans="2:8" ht="20.100000000000001" customHeight="1" x14ac:dyDescent="0.25">
      <c r="B45" s="6" t="s">
        <v>80</v>
      </c>
      <c r="C45" s="8" t="s">
        <v>56</v>
      </c>
      <c r="H45" s="10"/>
    </row>
    <row r="46" spans="2:8" ht="20.100000000000001" customHeight="1" x14ac:dyDescent="0.25">
      <c r="B46" s="6" t="s">
        <v>81</v>
      </c>
      <c r="C46" s="8" t="s">
        <v>54</v>
      </c>
      <c r="H46" s="10"/>
    </row>
    <row r="47" spans="2:8" ht="20.100000000000001" customHeight="1" x14ac:dyDescent="0.25">
      <c r="B47" s="6" t="s">
        <v>76</v>
      </c>
      <c r="C47" s="8" t="s">
        <v>57</v>
      </c>
      <c r="H47" s="10"/>
    </row>
    <row r="48" spans="2:8" ht="20.100000000000001" customHeight="1" x14ac:dyDescent="0.25">
      <c r="B48" s="6" t="s">
        <v>75</v>
      </c>
      <c r="C48" s="8" t="s">
        <v>58</v>
      </c>
      <c r="H48" s="10"/>
    </row>
    <row r="49" spans="2:8" ht="20.100000000000001" customHeight="1" x14ac:dyDescent="0.25">
      <c r="B49" s="6" t="s">
        <v>82</v>
      </c>
      <c r="C49" s="8" t="s">
        <v>89</v>
      </c>
      <c r="H49" s="10"/>
    </row>
    <row r="50" spans="2:8" ht="20.100000000000001" customHeight="1" x14ac:dyDescent="0.25">
      <c r="B50" s="6" t="s">
        <v>83</v>
      </c>
      <c r="C50" s="8" t="s">
        <v>65</v>
      </c>
    </row>
    <row r="51" spans="2:8" ht="20.100000000000001" customHeight="1" x14ac:dyDescent="0.25">
      <c r="B51" s="6" t="s">
        <v>84</v>
      </c>
      <c r="C51" s="8" t="s">
        <v>66</v>
      </c>
    </row>
    <row r="52" spans="2:8" ht="20.100000000000001" customHeight="1" x14ac:dyDescent="0.25">
      <c r="B52" s="6" t="s">
        <v>84</v>
      </c>
      <c r="C52" s="8" t="s">
        <v>67</v>
      </c>
    </row>
    <row r="53" spans="2:8" ht="20.100000000000001" customHeight="1" x14ac:dyDescent="0.25">
      <c r="B53" s="6" t="s">
        <v>41</v>
      </c>
      <c r="C53" s="8" t="s">
        <v>68</v>
      </c>
    </row>
    <row r="54" spans="2:8" ht="20.100000000000001" customHeight="1" x14ac:dyDescent="0.25">
      <c r="B54" s="6" t="s">
        <v>85</v>
      </c>
      <c r="C54" s="8" t="s">
        <v>69</v>
      </c>
    </row>
    <row r="56" spans="2:8" ht="20.100000000000001" customHeight="1" x14ac:dyDescent="0.25">
      <c r="B56" s="3" t="s">
        <v>22</v>
      </c>
    </row>
    <row r="57" spans="2:8" ht="20.100000000000001" customHeight="1" x14ac:dyDescent="0.25">
      <c r="B57" s="6" t="s">
        <v>0</v>
      </c>
    </row>
    <row r="58" spans="2:8" ht="20.100000000000001" customHeight="1" x14ac:dyDescent="0.25">
      <c r="B58" s="6" t="s">
        <v>1</v>
      </c>
    </row>
    <row r="59" spans="2:8" ht="20.100000000000001" customHeight="1" x14ac:dyDescent="0.25">
      <c r="B59" s="6" t="s">
        <v>2</v>
      </c>
    </row>
    <row r="60" spans="2:8" ht="20.100000000000001" customHeight="1" x14ac:dyDescent="0.25">
      <c r="B60" s="6" t="s">
        <v>90</v>
      </c>
    </row>
    <row r="61" spans="2:8" ht="20.100000000000001" customHeight="1" x14ac:dyDescent="0.25">
      <c r="B61" s="6" t="s">
        <v>3</v>
      </c>
    </row>
    <row r="62" spans="2:8" ht="20.100000000000001" customHeight="1" x14ac:dyDescent="0.25">
      <c r="B62" s="6" t="s">
        <v>4</v>
      </c>
    </row>
    <row r="63" spans="2:8" ht="20.100000000000001" customHeight="1" x14ac:dyDescent="0.25">
      <c r="B63" s="6" t="s">
        <v>5</v>
      </c>
    </row>
    <row r="64" spans="2:8" ht="20.100000000000001" customHeight="1" x14ac:dyDescent="0.25">
      <c r="B64" s="6" t="s">
        <v>6</v>
      </c>
    </row>
    <row r="65" spans="2:2" ht="20.100000000000001" customHeight="1" x14ac:dyDescent="0.25">
      <c r="B65" s="6" t="s">
        <v>7</v>
      </c>
    </row>
    <row r="66" spans="2:2" ht="20.100000000000001" customHeight="1" x14ac:dyDescent="0.25">
      <c r="B66" s="6" t="s">
        <v>8</v>
      </c>
    </row>
    <row r="67" spans="2:2" ht="20.100000000000001" customHeight="1" x14ac:dyDescent="0.25">
      <c r="B67" s="6" t="s">
        <v>9</v>
      </c>
    </row>
    <row r="68" spans="2:2" ht="20.100000000000001" customHeight="1" x14ac:dyDescent="0.25">
      <c r="B68" s="6" t="s">
        <v>10</v>
      </c>
    </row>
    <row r="69" spans="2:2" ht="20.100000000000001" customHeight="1" x14ac:dyDescent="0.25">
      <c r="B69" s="6" t="s">
        <v>11</v>
      </c>
    </row>
    <row r="70" spans="2:2" ht="20.100000000000001" customHeight="1" x14ac:dyDescent="0.25">
      <c r="B70" s="6" t="s">
        <v>12</v>
      </c>
    </row>
    <row r="71" spans="2:2" ht="20.100000000000001" customHeight="1" x14ac:dyDescent="0.25">
      <c r="B71" s="6" t="s">
        <v>13</v>
      </c>
    </row>
    <row r="72" spans="2:2" ht="20.100000000000001" customHeight="1" x14ac:dyDescent="0.25">
      <c r="B72" s="6" t="s">
        <v>14</v>
      </c>
    </row>
    <row r="73" spans="2:2" ht="20.100000000000001" customHeight="1" x14ac:dyDescent="0.25">
      <c r="B73" s="6" t="s">
        <v>15</v>
      </c>
    </row>
    <row r="74" spans="2:2" ht="20.100000000000001" customHeight="1" x14ac:dyDescent="0.25">
      <c r="B74" s="6" t="s">
        <v>16</v>
      </c>
    </row>
    <row r="75" spans="2:2" ht="20.100000000000001" customHeight="1" x14ac:dyDescent="0.25">
      <c r="B75" s="6" t="s">
        <v>88</v>
      </c>
    </row>
    <row r="76" spans="2:2" ht="20.100000000000001" customHeight="1" x14ac:dyDescent="0.25">
      <c r="B76" s="6" t="s">
        <v>17</v>
      </c>
    </row>
    <row r="77" spans="2:2" ht="20.100000000000001" customHeight="1" x14ac:dyDescent="0.25">
      <c r="B77" s="6" t="s">
        <v>18</v>
      </c>
    </row>
    <row r="78" spans="2:2" ht="20.100000000000001" customHeight="1" x14ac:dyDescent="0.25">
      <c r="B78" s="6" t="s">
        <v>19</v>
      </c>
    </row>
    <row r="79" spans="2:2" ht="20.100000000000001" customHeight="1" x14ac:dyDescent="0.25">
      <c r="B79" s="6" t="s">
        <v>20</v>
      </c>
    </row>
    <row r="80" spans="2:2" ht="20.100000000000001" customHeight="1" x14ac:dyDescent="0.25">
      <c r="B80" s="6" t="s">
        <v>21</v>
      </c>
    </row>
  </sheetData>
  <mergeCells count="1">
    <mergeCell ref="B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7D3B-8B57-427C-B291-ECA3A8C9720F}">
  <dimension ref="B2:J282"/>
  <sheetViews>
    <sheetView showGridLines="0" workbookViewId="0">
      <selection activeCell="D12" sqref="D12"/>
    </sheetView>
  </sheetViews>
  <sheetFormatPr defaultRowHeight="20.100000000000001" customHeight="1" x14ac:dyDescent="0.25"/>
  <cols>
    <col min="1" max="1" width="3.7109375" style="1" customWidth="1"/>
    <col min="2" max="2" width="27.42578125" style="1" customWidth="1"/>
    <col min="3" max="3" width="27.42578125" style="1" bestFit="1" customWidth="1"/>
    <col min="4" max="4" width="33.42578125" style="1" bestFit="1" customWidth="1"/>
    <col min="5" max="5" width="27.42578125" style="1" bestFit="1" customWidth="1"/>
    <col min="6" max="6" width="11.7109375" style="1" customWidth="1"/>
    <col min="7" max="7" width="12.28515625" style="1" customWidth="1"/>
    <col min="8" max="8" width="40.5703125" style="1" customWidth="1"/>
    <col min="9" max="9" width="15" style="1" bestFit="1" customWidth="1"/>
    <col min="10" max="13" width="9.140625" style="1"/>
    <col min="14" max="14" width="13.7109375" style="1" bestFit="1" customWidth="1"/>
    <col min="15" max="15" width="12.42578125" style="1" bestFit="1" customWidth="1"/>
    <col min="16" max="16384" width="9.140625" style="1"/>
  </cols>
  <sheetData>
    <row r="2" spans="2:10" ht="20.100000000000001" customHeight="1" thickBot="1" x14ac:dyDescent="0.3">
      <c r="B2" s="22" t="s">
        <v>86</v>
      </c>
      <c r="C2" s="22"/>
      <c r="D2" s="22"/>
      <c r="E2" s="22"/>
      <c r="F2"/>
      <c r="G2"/>
    </row>
    <row r="3" spans="2:10" ht="20.100000000000001" customHeight="1" thickTop="1" x14ac:dyDescent="0.25"/>
    <row r="4" spans="2:10" ht="20.100000000000001" customHeight="1" x14ac:dyDescent="0.25">
      <c r="B4" s="14" t="s">
        <v>87</v>
      </c>
    </row>
    <row r="5" spans="2:10" ht="20.100000000000001" customHeight="1" x14ac:dyDescent="0.25">
      <c r="B5" s="3" t="s">
        <v>23</v>
      </c>
      <c r="C5" s="5" t="s">
        <v>25</v>
      </c>
      <c r="D5" s="4" t="s">
        <v>24</v>
      </c>
      <c r="E5" s="13" t="s">
        <v>22</v>
      </c>
    </row>
    <row r="6" spans="2:10" ht="20.100000000000001" customHeight="1" x14ac:dyDescent="0.25">
      <c r="B6" s="6" t="s">
        <v>70</v>
      </c>
      <c r="C6" s="8" t="s">
        <v>26</v>
      </c>
      <c r="D6" s="6" t="s">
        <v>42</v>
      </c>
      <c r="E6" s="7" t="str">
        <f>_xlfn.CONCAT(B6," ",C6," ",D6)</f>
        <v>Brian Charles Lara</v>
      </c>
      <c r="H6" s="9"/>
      <c r="I6" s="9"/>
    </row>
    <row r="7" spans="2:10" ht="20.100000000000001" customHeight="1" x14ac:dyDescent="0.25">
      <c r="B7" s="6" t="s">
        <v>41</v>
      </c>
      <c r="C7" s="8" t="s">
        <v>27</v>
      </c>
      <c r="D7" s="6" t="s">
        <v>43</v>
      </c>
      <c r="E7" s="7" t="str">
        <f t="shared" ref="E7:E29" si="0">_xlfn.CONCAT(B7," ",C7," ",D7)</f>
        <v>Christopher Henry Gayle</v>
      </c>
      <c r="H7" s="11"/>
      <c r="I7" s="12"/>
      <c r="J7" s="2"/>
    </row>
    <row r="8" spans="2:10" ht="20.100000000000001" customHeight="1" x14ac:dyDescent="0.25">
      <c r="B8" s="6" t="s">
        <v>71</v>
      </c>
      <c r="C8" s="8" t="s">
        <v>28</v>
      </c>
      <c r="D8" s="6" t="s">
        <v>44</v>
      </c>
      <c r="E8" s="7" t="str">
        <f t="shared" si="0"/>
        <v>Ricky Thomas Ponting</v>
      </c>
      <c r="F8"/>
      <c r="G8"/>
      <c r="H8" s="11"/>
      <c r="I8" s="12"/>
      <c r="J8" s="2"/>
    </row>
    <row r="9" spans="2:10" ht="20.100000000000001" customHeight="1" x14ac:dyDescent="0.25">
      <c r="B9" s="6" t="s">
        <v>72</v>
      </c>
      <c r="C9" s="8" t="s">
        <v>91</v>
      </c>
      <c r="D9" s="6" t="s">
        <v>45</v>
      </c>
      <c r="E9" s="7" t="str">
        <f t="shared" si="0"/>
        <v>George Orson Welles</v>
      </c>
      <c r="F9"/>
      <c r="G9"/>
      <c r="H9" s="11"/>
      <c r="I9" s="12"/>
      <c r="J9" s="2"/>
    </row>
    <row r="10" spans="2:10" ht="20.100000000000001" customHeight="1" x14ac:dyDescent="0.25">
      <c r="B10" s="6" t="s">
        <v>27</v>
      </c>
      <c r="C10" s="8" t="s">
        <v>29</v>
      </c>
      <c r="D10" s="6" t="s">
        <v>46</v>
      </c>
      <c r="E10" s="7" t="str">
        <f t="shared" si="0"/>
        <v>Henry Ross Perot</v>
      </c>
      <c r="F10"/>
      <c r="G10"/>
      <c r="H10" s="11"/>
      <c r="I10" s="12"/>
      <c r="J10" s="2"/>
    </row>
    <row r="11" spans="2:10" ht="20.100000000000001" customHeight="1" x14ac:dyDescent="0.25">
      <c r="B11" s="6" t="s">
        <v>73</v>
      </c>
      <c r="C11" s="8" t="s">
        <v>30</v>
      </c>
      <c r="D11" s="6" t="s">
        <v>47</v>
      </c>
      <c r="E11" s="7" t="str">
        <f t="shared" si="0"/>
        <v>Keith Rupert Murdoch</v>
      </c>
      <c r="H11" s="11"/>
      <c r="I11" s="12"/>
      <c r="J11" s="2"/>
    </row>
    <row r="12" spans="2:10" ht="20.100000000000001" customHeight="1" x14ac:dyDescent="0.25">
      <c r="B12" s="6" t="s">
        <v>74</v>
      </c>
      <c r="C12" s="8" t="s">
        <v>31</v>
      </c>
      <c r="D12" s="6" t="s">
        <v>48</v>
      </c>
      <c r="E12" s="7" t="str">
        <f t="shared" si="0"/>
        <v>Joseph Rudyard Kipling</v>
      </c>
      <c r="H12" s="11"/>
      <c r="I12" s="12"/>
      <c r="J12" s="2"/>
    </row>
    <row r="13" spans="2:10" ht="20.100000000000001" customHeight="1" x14ac:dyDescent="0.25">
      <c r="B13" s="6" t="s">
        <v>75</v>
      </c>
      <c r="C13" s="8" t="s">
        <v>32</v>
      </c>
      <c r="D13" s="6" t="s">
        <v>49</v>
      </c>
      <c r="E13" s="7" t="str">
        <f t="shared" si="0"/>
        <v>John Calvin Coolidge</v>
      </c>
      <c r="H13" s="12"/>
      <c r="I13" s="12"/>
    </row>
    <row r="14" spans="2:10" ht="20.100000000000001" customHeight="1" x14ac:dyDescent="0.25">
      <c r="B14" s="6" t="s">
        <v>76</v>
      </c>
      <c r="C14" s="8" t="s">
        <v>27</v>
      </c>
      <c r="D14" s="6" t="s">
        <v>50</v>
      </c>
      <c r="E14" s="7" t="str">
        <f t="shared" si="0"/>
        <v>William Henry Porter</v>
      </c>
      <c r="H14" s="12"/>
      <c r="I14" s="12"/>
    </row>
    <row r="15" spans="2:10" ht="20.100000000000001" customHeight="1" x14ac:dyDescent="0.25">
      <c r="B15" s="6" t="s">
        <v>28</v>
      </c>
      <c r="C15" s="8" t="s">
        <v>33</v>
      </c>
      <c r="D15" s="6" t="s">
        <v>51</v>
      </c>
      <c r="E15" s="7" t="str">
        <f t="shared" si="0"/>
        <v>Thomas Sean Connery</v>
      </c>
      <c r="H15" s="12"/>
      <c r="I15" s="12"/>
    </row>
    <row r="16" spans="2:10" ht="20.100000000000001" customHeight="1" x14ac:dyDescent="0.25">
      <c r="B16" s="6" t="s">
        <v>27</v>
      </c>
      <c r="C16" s="8" t="s">
        <v>34</v>
      </c>
      <c r="D16" s="6" t="s">
        <v>52</v>
      </c>
      <c r="E16" s="7" t="str">
        <f t="shared" si="0"/>
        <v>Henry Warren Beatty</v>
      </c>
      <c r="H16" s="12"/>
      <c r="I16" s="12"/>
    </row>
    <row r="17" spans="2:9" ht="20.100000000000001" customHeight="1" x14ac:dyDescent="0.25">
      <c r="B17" s="6" t="s">
        <v>77</v>
      </c>
      <c r="C17" s="8" t="s">
        <v>35</v>
      </c>
      <c r="D17" s="6" t="s">
        <v>53</v>
      </c>
      <c r="E17" s="7" t="str">
        <f t="shared" si="0"/>
        <v>Robyn Rihanna Fenty</v>
      </c>
      <c r="H17" s="12"/>
      <c r="I17" s="12"/>
    </row>
    <row r="18" spans="2:9" ht="20.100000000000001" customHeight="1" x14ac:dyDescent="0.25">
      <c r="B18" s="6" t="s">
        <v>78</v>
      </c>
      <c r="C18" s="8" t="s">
        <v>36</v>
      </c>
      <c r="D18" s="6" t="s">
        <v>54</v>
      </c>
      <c r="E18" s="7" t="str">
        <f t="shared" si="0"/>
        <v>Mary Elle Fanning</v>
      </c>
      <c r="H18" s="12"/>
      <c r="I18" s="12"/>
    </row>
    <row r="19" spans="2:9" ht="20.100000000000001" customHeight="1" x14ac:dyDescent="0.25">
      <c r="B19" s="6" t="s">
        <v>79</v>
      </c>
      <c r="C19" s="8" t="s">
        <v>37</v>
      </c>
      <c r="D19" s="6" t="s">
        <v>55</v>
      </c>
      <c r="E19" s="7" t="str">
        <f t="shared" si="0"/>
        <v>Walter Bruce Willis</v>
      </c>
      <c r="H19" s="12"/>
      <c r="I19" s="12"/>
    </row>
    <row r="20" spans="2:9" ht="20.100000000000001" customHeight="1" x14ac:dyDescent="0.25">
      <c r="B20" s="6" t="s">
        <v>80</v>
      </c>
      <c r="C20" s="8" t="s">
        <v>38</v>
      </c>
      <c r="D20" s="6" t="s">
        <v>56</v>
      </c>
      <c r="E20" s="7" t="str">
        <f t="shared" si="0"/>
        <v>James Paul McCarthy</v>
      </c>
      <c r="H20" s="12"/>
      <c r="I20" s="12"/>
    </row>
    <row r="21" spans="2:9" ht="20.100000000000001" customHeight="1" x14ac:dyDescent="0.25">
      <c r="B21" s="6" t="s">
        <v>81</v>
      </c>
      <c r="C21" s="8" t="s">
        <v>39</v>
      </c>
      <c r="D21" s="6" t="s">
        <v>54</v>
      </c>
      <c r="E21" s="7" t="str">
        <f t="shared" si="0"/>
        <v>Hannah Dakota Fanning</v>
      </c>
      <c r="H21" s="12"/>
      <c r="I21" s="12"/>
    </row>
    <row r="22" spans="2:9" ht="20.100000000000001" customHeight="1" x14ac:dyDescent="0.25">
      <c r="B22" s="6" t="s">
        <v>76</v>
      </c>
      <c r="C22" s="8" t="s">
        <v>40</v>
      </c>
      <c r="D22" s="6" t="s">
        <v>57</v>
      </c>
      <c r="E22" s="7" t="str">
        <f t="shared" si="0"/>
        <v>William Bradley Pitt</v>
      </c>
      <c r="H22" s="12"/>
      <c r="I22" s="12"/>
    </row>
    <row r="23" spans="2:9" ht="20.100000000000001" customHeight="1" x14ac:dyDescent="0.25">
      <c r="B23" s="6" t="s">
        <v>75</v>
      </c>
      <c r="C23" s="8" t="s">
        <v>41</v>
      </c>
      <c r="D23" s="6" t="s">
        <v>58</v>
      </c>
      <c r="E23" s="7" t="str">
        <f t="shared" si="0"/>
        <v>John Christopher Depp</v>
      </c>
      <c r="H23" s="12"/>
      <c r="I23" s="12"/>
    </row>
    <row r="24" spans="2:9" ht="20.100000000000001" customHeight="1" x14ac:dyDescent="0.25">
      <c r="B24" s="6" t="s">
        <v>82</v>
      </c>
      <c r="C24" s="8" t="s">
        <v>59</v>
      </c>
      <c r="D24" s="6" t="s">
        <v>89</v>
      </c>
      <c r="E24" s="7" t="str">
        <f t="shared" si="0"/>
        <v>David Lawrence Schwimmer</v>
      </c>
      <c r="H24" s="12"/>
      <c r="I24" s="12"/>
    </row>
    <row r="25" spans="2:9" ht="20.100000000000001" customHeight="1" x14ac:dyDescent="0.25">
      <c r="B25" s="6" t="s">
        <v>83</v>
      </c>
      <c r="C25" s="8" t="s">
        <v>60</v>
      </c>
      <c r="D25" s="6" t="s">
        <v>65</v>
      </c>
      <c r="E25" s="7" t="str">
        <f t="shared" si="0"/>
        <v>Lisa Valerie Kudrow</v>
      </c>
      <c r="H25" s="12"/>
      <c r="I25" s="12"/>
    </row>
    <row r="26" spans="2:9" ht="20.100000000000001" customHeight="1" x14ac:dyDescent="0.25">
      <c r="B26" s="6" t="s">
        <v>84</v>
      </c>
      <c r="C26" s="8" t="s">
        <v>61</v>
      </c>
      <c r="D26" s="6" t="s">
        <v>66</v>
      </c>
      <c r="E26" s="7" t="str">
        <f t="shared" si="0"/>
        <v>Matthew Steven LeBlanc</v>
      </c>
      <c r="H26" s="12"/>
      <c r="I26" s="12"/>
    </row>
    <row r="27" spans="2:9" ht="20.100000000000001" customHeight="1" x14ac:dyDescent="0.25">
      <c r="B27" s="6" t="s">
        <v>84</v>
      </c>
      <c r="C27" s="8" t="s">
        <v>62</v>
      </c>
      <c r="D27" s="6" t="s">
        <v>67</v>
      </c>
      <c r="E27" s="7" t="str">
        <f t="shared" si="0"/>
        <v>Matthew Langford Perry</v>
      </c>
      <c r="H27" s="12"/>
      <c r="I27" s="12"/>
    </row>
    <row r="28" spans="2:9" ht="20.100000000000001" customHeight="1" x14ac:dyDescent="0.25">
      <c r="B28" s="6" t="s">
        <v>41</v>
      </c>
      <c r="C28" s="8" t="s">
        <v>63</v>
      </c>
      <c r="D28" s="6" t="s">
        <v>68</v>
      </c>
      <c r="E28" s="7" t="str">
        <f t="shared" si="0"/>
        <v>Christopher Jonathan Nolan</v>
      </c>
      <c r="H28" s="12"/>
      <c r="I28" s="12"/>
    </row>
    <row r="29" spans="2:9" ht="20.100000000000001" customHeight="1" x14ac:dyDescent="0.25">
      <c r="B29" s="6" t="s">
        <v>85</v>
      </c>
      <c r="C29" s="8" t="s">
        <v>64</v>
      </c>
      <c r="D29" s="6" t="s">
        <v>69</v>
      </c>
      <c r="E29" s="7" t="str">
        <f t="shared" si="0"/>
        <v>Hans Florian Zimmer</v>
      </c>
      <c r="H29" s="12"/>
      <c r="I29" s="12"/>
    </row>
    <row r="30" spans="2:9" ht="20.100000000000001" customHeight="1" x14ac:dyDescent="0.25">
      <c r="H30" s="12"/>
      <c r="I30" s="12"/>
    </row>
    <row r="31" spans="2:9" ht="20.100000000000001" customHeight="1" x14ac:dyDescent="0.25">
      <c r="B31" s="14" t="s">
        <v>106</v>
      </c>
    </row>
    <row r="32" spans="2:9" ht="20.100000000000001" customHeight="1" x14ac:dyDescent="0.25">
      <c r="B32" s="3" t="s">
        <v>22</v>
      </c>
      <c r="C32" s="13" t="s">
        <v>23</v>
      </c>
      <c r="D32" s="13" t="s">
        <v>25</v>
      </c>
      <c r="E32" s="13" t="s">
        <v>24</v>
      </c>
    </row>
    <row r="33" spans="2:5" ht="20.100000000000001" customHeight="1" x14ac:dyDescent="0.25">
      <c r="B33" s="6" t="s">
        <v>0</v>
      </c>
      <c r="C33" s="15" t="str">
        <f>LEFT(B33,SEARCH(" ",B33)-1)</f>
        <v>Brian</v>
      </c>
      <c r="D33" s="16" t="str">
        <f>MID(B33,SEARCH(" ",B33)+1,SEARCH(" ",B33,SEARCH(" ",B33)+1)-(SEARCH(" ",B33)+1))</f>
        <v>Charles</v>
      </c>
      <c r="E33" s="16" t="str">
        <f>RIGHT(B33,LEN(B33)-FIND("^",SUBSTITUTE(B33," ","^",LEN(B33)-LEN(SUBSTITUTE(B33," ","")))))</f>
        <v>Lara</v>
      </c>
    </row>
    <row r="34" spans="2:5" ht="20.100000000000001" customHeight="1" x14ac:dyDescent="0.25">
      <c r="B34" s="6" t="s">
        <v>1</v>
      </c>
      <c r="C34" s="15" t="str">
        <f t="shared" ref="C34:C56" si="1">LEFT(B34,SEARCH(" ",B34)-1)</f>
        <v>Christopher</v>
      </c>
      <c r="D34" s="16" t="str">
        <f t="shared" ref="D34:D56" si="2">MID(B34,SEARCH(" ",B34)+1,SEARCH(" ",B34,SEARCH(" ",B34)+1)-(SEARCH(" ",B34)+1))</f>
        <v>Henry</v>
      </c>
      <c r="E34" s="16" t="str">
        <f t="shared" ref="E34:E56" si="3">RIGHT(B34,LEN(B34)-FIND("^",SUBSTITUTE(B34," ","^",LEN(B34)-LEN(SUBSTITUTE(B34," ","")))))</f>
        <v>Gayle</v>
      </c>
    </row>
    <row r="35" spans="2:5" ht="20.100000000000001" customHeight="1" x14ac:dyDescent="0.25">
      <c r="B35" s="6" t="s">
        <v>2</v>
      </c>
      <c r="C35" s="15" t="str">
        <f t="shared" si="1"/>
        <v>Ricky</v>
      </c>
      <c r="D35" s="16" t="str">
        <f t="shared" si="2"/>
        <v>Thomas</v>
      </c>
      <c r="E35" s="16" t="str">
        <f t="shared" si="3"/>
        <v>Ponting</v>
      </c>
    </row>
    <row r="36" spans="2:5" ht="20.100000000000001" customHeight="1" x14ac:dyDescent="0.25">
      <c r="B36" s="6" t="s">
        <v>90</v>
      </c>
      <c r="C36" s="15" t="str">
        <f t="shared" si="1"/>
        <v>George</v>
      </c>
      <c r="D36" s="16" t="str">
        <f t="shared" si="2"/>
        <v>Orson</v>
      </c>
      <c r="E36" s="16" t="str">
        <f t="shared" si="3"/>
        <v>Welles</v>
      </c>
    </row>
    <row r="37" spans="2:5" ht="20.100000000000001" customHeight="1" x14ac:dyDescent="0.25">
      <c r="B37" s="6" t="s">
        <v>3</v>
      </c>
      <c r="C37" s="15" t="str">
        <f t="shared" si="1"/>
        <v>Henry</v>
      </c>
      <c r="D37" s="16" t="str">
        <f t="shared" si="2"/>
        <v>Ross</v>
      </c>
      <c r="E37" s="16" t="str">
        <f t="shared" si="3"/>
        <v>Perot</v>
      </c>
    </row>
    <row r="38" spans="2:5" ht="20.100000000000001" customHeight="1" x14ac:dyDescent="0.25">
      <c r="B38" s="6" t="s">
        <v>4</v>
      </c>
      <c r="C38" s="15" t="str">
        <f t="shared" si="1"/>
        <v>Keith</v>
      </c>
      <c r="D38" s="16" t="str">
        <f t="shared" si="2"/>
        <v>Rupert</v>
      </c>
      <c r="E38" s="16" t="str">
        <f t="shared" si="3"/>
        <v>Murdoch</v>
      </c>
    </row>
    <row r="39" spans="2:5" ht="20.100000000000001" customHeight="1" x14ac:dyDescent="0.25">
      <c r="B39" s="6" t="s">
        <v>5</v>
      </c>
      <c r="C39" s="15" t="str">
        <f t="shared" si="1"/>
        <v>Joseph</v>
      </c>
      <c r="D39" s="16" t="str">
        <f t="shared" si="2"/>
        <v>Rudyard</v>
      </c>
      <c r="E39" s="16" t="str">
        <f t="shared" si="3"/>
        <v>Kipling</v>
      </c>
    </row>
    <row r="40" spans="2:5" ht="20.100000000000001" customHeight="1" x14ac:dyDescent="0.25">
      <c r="B40" s="6" t="s">
        <v>6</v>
      </c>
      <c r="C40" s="15" t="str">
        <f t="shared" si="1"/>
        <v>John</v>
      </c>
      <c r="D40" s="16" t="str">
        <f t="shared" si="2"/>
        <v>Calvin</v>
      </c>
      <c r="E40" s="16" t="str">
        <f t="shared" si="3"/>
        <v>Coolidge</v>
      </c>
    </row>
    <row r="41" spans="2:5" ht="20.100000000000001" customHeight="1" x14ac:dyDescent="0.25">
      <c r="B41" s="6" t="s">
        <v>7</v>
      </c>
      <c r="C41" s="15" t="str">
        <f t="shared" si="1"/>
        <v>William</v>
      </c>
      <c r="D41" s="16" t="str">
        <f t="shared" si="2"/>
        <v>Henry</v>
      </c>
      <c r="E41" s="16" t="str">
        <f t="shared" si="3"/>
        <v>Porter</v>
      </c>
    </row>
    <row r="42" spans="2:5" ht="20.100000000000001" customHeight="1" x14ac:dyDescent="0.25">
      <c r="B42" s="6" t="s">
        <v>8</v>
      </c>
      <c r="C42" s="15" t="str">
        <f t="shared" si="1"/>
        <v>Thomas</v>
      </c>
      <c r="D42" s="16" t="str">
        <f t="shared" si="2"/>
        <v>Sean</v>
      </c>
      <c r="E42" s="16" t="str">
        <f t="shared" si="3"/>
        <v>Connery</v>
      </c>
    </row>
    <row r="43" spans="2:5" ht="20.100000000000001" customHeight="1" x14ac:dyDescent="0.25">
      <c r="B43" s="6" t="s">
        <v>9</v>
      </c>
      <c r="C43" s="15" t="str">
        <f t="shared" si="1"/>
        <v>Henry</v>
      </c>
      <c r="D43" s="16" t="str">
        <f t="shared" si="2"/>
        <v>Warren</v>
      </c>
      <c r="E43" s="16" t="str">
        <f t="shared" si="3"/>
        <v>Beatty</v>
      </c>
    </row>
    <row r="44" spans="2:5" ht="20.100000000000001" customHeight="1" x14ac:dyDescent="0.25">
      <c r="B44" s="6" t="s">
        <v>10</v>
      </c>
      <c r="C44" s="15" t="str">
        <f t="shared" si="1"/>
        <v>Robyn</v>
      </c>
      <c r="D44" s="16" t="str">
        <f t="shared" si="2"/>
        <v>Rihanna</v>
      </c>
      <c r="E44" s="16" t="str">
        <f t="shared" si="3"/>
        <v>Fenty</v>
      </c>
    </row>
    <row r="45" spans="2:5" ht="20.100000000000001" customHeight="1" x14ac:dyDescent="0.25">
      <c r="B45" s="6" t="s">
        <v>11</v>
      </c>
      <c r="C45" s="15" t="str">
        <f t="shared" si="1"/>
        <v>Mary</v>
      </c>
      <c r="D45" s="16" t="str">
        <f t="shared" si="2"/>
        <v>Elle</v>
      </c>
      <c r="E45" s="16" t="str">
        <f t="shared" si="3"/>
        <v>Fanning</v>
      </c>
    </row>
    <row r="46" spans="2:5" ht="20.100000000000001" customHeight="1" x14ac:dyDescent="0.25">
      <c r="B46" s="6" t="s">
        <v>12</v>
      </c>
      <c r="C46" s="15" t="str">
        <f t="shared" si="1"/>
        <v>Walter</v>
      </c>
      <c r="D46" s="16" t="str">
        <f t="shared" si="2"/>
        <v>Bruce</v>
      </c>
      <c r="E46" s="16" t="str">
        <f t="shared" si="3"/>
        <v>Willis</v>
      </c>
    </row>
    <row r="47" spans="2:5" ht="20.100000000000001" customHeight="1" x14ac:dyDescent="0.25">
      <c r="B47" s="6" t="s">
        <v>13</v>
      </c>
      <c r="C47" s="15" t="str">
        <f t="shared" si="1"/>
        <v>James</v>
      </c>
      <c r="D47" s="16" t="str">
        <f t="shared" si="2"/>
        <v>Paul</v>
      </c>
      <c r="E47" s="16" t="str">
        <f t="shared" si="3"/>
        <v>McCarthy</v>
      </c>
    </row>
    <row r="48" spans="2:5" ht="20.100000000000001" customHeight="1" x14ac:dyDescent="0.25">
      <c r="B48" s="6" t="s">
        <v>14</v>
      </c>
      <c r="C48" s="15" t="str">
        <f t="shared" si="1"/>
        <v>Hannah</v>
      </c>
      <c r="D48" s="16" t="str">
        <f t="shared" si="2"/>
        <v>Dakota</v>
      </c>
      <c r="E48" s="16" t="str">
        <f t="shared" si="3"/>
        <v>Fanning</v>
      </c>
    </row>
    <row r="49" spans="2:5" ht="20.100000000000001" customHeight="1" x14ac:dyDescent="0.25">
      <c r="B49" s="6" t="s">
        <v>15</v>
      </c>
      <c r="C49" s="15" t="str">
        <f t="shared" si="1"/>
        <v>William</v>
      </c>
      <c r="D49" s="16" t="str">
        <f t="shared" si="2"/>
        <v>Bradley</v>
      </c>
      <c r="E49" s="16" t="str">
        <f t="shared" si="3"/>
        <v>Pitt</v>
      </c>
    </row>
    <row r="50" spans="2:5" ht="20.100000000000001" customHeight="1" x14ac:dyDescent="0.25">
      <c r="B50" s="6" t="s">
        <v>16</v>
      </c>
      <c r="C50" s="15" t="str">
        <f t="shared" si="1"/>
        <v>John</v>
      </c>
      <c r="D50" s="16" t="str">
        <f t="shared" si="2"/>
        <v>Christopher</v>
      </c>
      <c r="E50" s="16" t="str">
        <f t="shared" si="3"/>
        <v>Depp</v>
      </c>
    </row>
    <row r="51" spans="2:5" ht="20.100000000000001" customHeight="1" x14ac:dyDescent="0.25">
      <c r="B51" s="6" t="s">
        <v>88</v>
      </c>
      <c r="C51" s="15" t="str">
        <f t="shared" si="1"/>
        <v>David</v>
      </c>
      <c r="D51" s="16" t="str">
        <f t="shared" si="2"/>
        <v>Lawrence</v>
      </c>
      <c r="E51" s="16" t="str">
        <f t="shared" si="3"/>
        <v>Schwimmer</v>
      </c>
    </row>
    <row r="52" spans="2:5" ht="20.100000000000001" customHeight="1" x14ac:dyDescent="0.25">
      <c r="B52" s="6" t="s">
        <v>17</v>
      </c>
      <c r="C52" s="15" t="str">
        <f t="shared" si="1"/>
        <v>Lisa</v>
      </c>
      <c r="D52" s="16" t="str">
        <f t="shared" si="2"/>
        <v>Valerie</v>
      </c>
      <c r="E52" s="16" t="str">
        <f t="shared" si="3"/>
        <v>Kudrow</v>
      </c>
    </row>
    <row r="53" spans="2:5" ht="20.100000000000001" customHeight="1" x14ac:dyDescent="0.25">
      <c r="B53" s="6" t="s">
        <v>18</v>
      </c>
      <c r="C53" s="15" t="str">
        <f t="shared" si="1"/>
        <v>Matthew</v>
      </c>
      <c r="D53" s="16" t="str">
        <f t="shared" si="2"/>
        <v>Steven</v>
      </c>
      <c r="E53" s="16" t="str">
        <f t="shared" si="3"/>
        <v>LeBlanc</v>
      </c>
    </row>
    <row r="54" spans="2:5" ht="20.100000000000001" customHeight="1" x14ac:dyDescent="0.25">
      <c r="B54" s="6" t="s">
        <v>19</v>
      </c>
      <c r="C54" s="15" t="str">
        <f t="shared" si="1"/>
        <v>Matthew</v>
      </c>
      <c r="D54" s="16" t="str">
        <f t="shared" si="2"/>
        <v>Langford</v>
      </c>
      <c r="E54" s="16" t="str">
        <f t="shared" si="3"/>
        <v>Perry</v>
      </c>
    </row>
    <row r="55" spans="2:5" ht="20.100000000000001" customHeight="1" x14ac:dyDescent="0.25">
      <c r="B55" s="6" t="s">
        <v>20</v>
      </c>
      <c r="C55" s="15" t="str">
        <f t="shared" si="1"/>
        <v>Christopher</v>
      </c>
      <c r="D55" s="16" t="str">
        <f t="shared" si="2"/>
        <v>Jonathan</v>
      </c>
      <c r="E55" s="16" t="str">
        <f t="shared" si="3"/>
        <v>Nolan</v>
      </c>
    </row>
    <row r="56" spans="2:5" ht="20.100000000000001" customHeight="1" x14ac:dyDescent="0.25">
      <c r="B56" s="6" t="s">
        <v>21</v>
      </c>
      <c r="C56" s="15" t="str">
        <f t="shared" si="1"/>
        <v>Hans</v>
      </c>
      <c r="D56" s="16" t="str">
        <f t="shared" si="2"/>
        <v>Florian</v>
      </c>
      <c r="E56" s="16" t="str">
        <f t="shared" si="3"/>
        <v>Zimmer</v>
      </c>
    </row>
    <row r="58" spans="2:5" ht="20.100000000000001" customHeight="1" x14ac:dyDescent="0.25">
      <c r="B58" s="14" t="s">
        <v>94</v>
      </c>
    </row>
    <row r="59" spans="2:5" ht="20.100000000000001" customHeight="1" x14ac:dyDescent="0.25">
      <c r="B59" s="3" t="s">
        <v>23</v>
      </c>
      <c r="C59" s="5" t="s">
        <v>24</v>
      </c>
      <c r="D59" s="13" t="s">
        <v>92</v>
      </c>
    </row>
    <row r="60" spans="2:5" ht="20.100000000000001" customHeight="1" x14ac:dyDescent="0.25">
      <c r="B60" s="6" t="s">
        <v>70</v>
      </c>
      <c r="C60" s="8" t="s">
        <v>42</v>
      </c>
      <c r="D60" s="7" t="str">
        <f>LOWER(B60)&amp;"."&amp;LOWER(C60)&amp;"@demomail.com"</f>
        <v>brian.lara@demomail.com</v>
      </c>
    </row>
    <row r="61" spans="2:5" ht="20.100000000000001" customHeight="1" x14ac:dyDescent="0.25">
      <c r="B61" s="6" t="s">
        <v>41</v>
      </c>
      <c r="C61" s="8" t="s">
        <v>43</v>
      </c>
      <c r="D61" s="7" t="str">
        <f t="shared" ref="D61:D82" si="4">LOWER(B61)&amp;"."&amp;LOWER(C61)&amp;"@demomail.com"</f>
        <v>christopher.gayle@demomail.com</v>
      </c>
    </row>
    <row r="62" spans="2:5" ht="20.100000000000001" customHeight="1" x14ac:dyDescent="0.25">
      <c r="B62" s="6" t="s">
        <v>71</v>
      </c>
      <c r="C62" s="8" t="s">
        <v>44</v>
      </c>
      <c r="D62" s="7" t="str">
        <f t="shared" si="4"/>
        <v>ricky.ponting@demomail.com</v>
      </c>
    </row>
    <row r="63" spans="2:5" ht="20.100000000000001" customHeight="1" x14ac:dyDescent="0.25">
      <c r="B63" s="6" t="s">
        <v>72</v>
      </c>
      <c r="C63" s="8" t="s">
        <v>45</v>
      </c>
      <c r="D63" s="7" t="str">
        <f t="shared" si="4"/>
        <v>george.welles@demomail.com</v>
      </c>
    </row>
    <row r="64" spans="2:5" ht="20.100000000000001" customHeight="1" x14ac:dyDescent="0.25">
      <c r="B64" s="6" t="s">
        <v>27</v>
      </c>
      <c r="C64" s="8" t="s">
        <v>46</v>
      </c>
      <c r="D64" s="7" t="str">
        <f t="shared" si="4"/>
        <v>henry.perot@demomail.com</v>
      </c>
    </row>
    <row r="65" spans="2:4" ht="20.100000000000001" customHeight="1" x14ac:dyDescent="0.25">
      <c r="B65" s="6" t="s">
        <v>73</v>
      </c>
      <c r="C65" s="8" t="s">
        <v>47</v>
      </c>
      <c r="D65" s="7" t="str">
        <f t="shared" si="4"/>
        <v>keith.murdoch@demomail.com</v>
      </c>
    </row>
    <row r="66" spans="2:4" ht="20.100000000000001" customHeight="1" x14ac:dyDescent="0.25">
      <c r="B66" s="6" t="s">
        <v>74</v>
      </c>
      <c r="C66" s="8" t="s">
        <v>48</v>
      </c>
      <c r="D66" s="7" t="str">
        <f t="shared" si="4"/>
        <v>joseph.kipling@demomail.com</v>
      </c>
    </row>
    <row r="67" spans="2:4" ht="20.100000000000001" customHeight="1" x14ac:dyDescent="0.25">
      <c r="B67" s="6" t="s">
        <v>75</v>
      </c>
      <c r="C67" s="8" t="s">
        <v>49</v>
      </c>
      <c r="D67" s="7" t="str">
        <f t="shared" si="4"/>
        <v>john.coolidge@demomail.com</v>
      </c>
    </row>
    <row r="68" spans="2:4" ht="20.100000000000001" customHeight="1" x14ac:dyDescent="0.25">
      <c r="B68" s="6" t="s">
        <v>76</v>
      </c>
      <c r="C68" s="8" t="s">
        <v>50</v>
      </c>
      <c r="D68" s="7" t="str">
        <f t="shared" si="4"/>
        <v>william.porter@demomail.com</v>
      </c>
    </row>
    <row r="69" spans="2:4" ht="20.100000000000001" customHeight="1" x14ac:dyDescent="0.25">
      <c r="B69" s="6" t="s">
        <v>28</v>
      </c>
      <c r="C69" s="8" t="s">
        <v>51</v>
      </c>
      <c r="D69" s="7" t="str">
        <f t="shared" si="4"/>
        <v>thomas.connery@demomail.com</v>
      </c>
    </row>
    <row r="70" spans="2:4" ht="20.100000000000001" customHeight="1" x14ac:dyDescent="0.25">
      <c r="B70" s="6" t="s">
        <v>27</v>
      </c>
      <c r="C70" s="8" t="s">
        <v>52</v>
      </c>
      <c r="D70" s="7" t="str">
        <f t="shared" si="4"/>
        <v>henry.beatty@demomail.com</v>
      </c>
    </row>
    <row r="71" spans="2:4" ht="20.100000000000001" customHeight="1" x14ac:dyDescent="0.25">
      <c r="B71" s="6" t="s">
        <v>77</v>
      </c>
      <c r="C71" s="8" t="s">
        <v>53</v>
      </c>
      <c r="D71" s="7" t="str">
        <f t="shared" si="4"/>
        <v>robyn.fenty@demomail.com</v>
      </c>
    </row>
    <row r="72" spans="2:4" ht="20.100000000000001" customHeight="1" x14ac:dyDescent="0.25">
      <c r="B72" s="6" t="s">
        <v>78</v>
      </c>
      <c r="C72" s="8" t="s">
        <v>54</v>
      </c>
      <c r="D72" s="7" t="str">
        <f t="shared" si="4"/>
        <v>mary.fanning@demomail.com</v>
      </c>
    </row>
    <row r="73" spans="2:4" ht="20.100000000000001" customHeight="1" x14ac:dyDescent="0.25">
      <c r="B73" s="6" t="s">
        <v>79</v>
      </c>
      <c r="C73" s="8" t="s">
        <v>55</v>
      </c>
      <c r="D73" s="7" t="str">
        <f t="shared" si="4"/>
        <v>walter.willis@demomail.com</v>
      </c>
    </row>
    <row r="74" spans="2:4" ht="20.100000000000001" customHeight="1" x14ac:dyDescent="0.25">
      <c r="B74" s="6" t="s">
        <v>80</v>
      </c>
      <c r="C74" s="8" t="s">
        <v>56</v>
      </c>
      <c r="D74" s="7" t="str">
        <f t="shared" si="4"/>
        <v>james.mccarthy@demomail.com</v>
      </c>
    </row>
    <row r="75" spans="2:4" ht="20.100000000000001" customHeight="1" x14ac:dyDescent="0.25">
      <c r="B75" s="6" t="s">
        <v>81</v>
      </c>
      <c r="C75" s="8" t="s">
        <v>54</v>
      </c>
      <c r="D75" s="7" t="str">
        <f t="shared" si="4"/>
        <v>hannah.fanning@demomail.com</v>
      </c>
    </row>
    <row r="76" spans="2:4" ht="20.100000000000001" customHeight="1" x14ac:dyDescent="0.25">
      <c r="B76" s="6" t="s">
        <v>76</v>
      </c>
      <c r="C76" s="8" t="s">
        <v>57</v>
      </c>
      <c r="D76" s="7" t="str">
        <f t="shared" si="4"/>
        <v>william.pitt@demomail.com</v>
      </c>
    </row>
    <row r="77" spans="2:4" ht="20.100000000000001" customHeight="1" x14ac:dyDescent="0.25">
      <c r="B77" s="6" t="s">
        <v>75</v>
      </c>
      <c r="C77" s="8" t="s">
        <v>58</v>
      </c>
      <c r="D77" s="7" t="str">
        <f t="shared" si="4"/>
        <v>john.depp@demomail.com</v>
      </c>
    </row>
    <row r="78" spans="2:4" ht="20.100000000000001" customHeight="1" x14ac:dyDescent="0.25">
      <c r="B78" s="6" t="s">
        <v>82</v>
      </c>
      <c r="C78" s="8" t="s">
        <v>89</v>
      </c>
      <c r="D78" s="7" t="str">
        <f t="shared" si="4"/>
        <v>david.schwimmer@demomail.com</v>
      </c>
    </row>
    <row r="79" spans="2:4" ht="20.100000000000001" customHeight="1" x14ac:dyDescent="0.25">
      <c r="B79" s="6" t="s">
        <v>83</v>
      </c>
      <c r="C79" s="8" t="s">
        <v>65</v>
      </c>
      <c r="D79" s="7" t="str">
        <f t="shared" si="4"/>
        <v>lisa.kudrow@demomail.com</v>
      </c>
    </row>
    <row r="80" spans="2:4" ht="20.100000000000001" customHeight="1" x14ac:dyDescent="0.25">
      <c r="B80" s="6" t="s">
        <v>84</v>
      </c>
      <c r="C80" s="8" t="s">
        <v>66</v>
      </c>
      <c r="D80" s="7" t="str">
        <f t="shared" si="4"/>
        <v>matthew.leblanc@demomail.com</v>
      </c>
    </row>
    <row r="81" spans="2:5" ht="20.100000000000001" customHeight="1" x14ac:dyDescent="0.25">
      <c r="B81" s="6" t="s">
        <v>84</v>
      </c>
      <c r="C81" s="8" t="s">
        <v>67</v>
      </c>
      <c r="D81" s="7" t="str">
        <f t="shared" si="4"/>
        <v>matthew.perry@demomail.com</v>
      </c>
    </row>
    <row r="82" spans="2:5" ht="20.100000000000001" customHeight="1" x14ac:dyDescent="0.25">
      <c r="B82" s="6" t="s">
        <v>41</v>
      </c>
      <c r="C82" s="8" t="s">
        <v>68</v>
      </c>
      <c r="D82" s="7" t="str">
        <f t="shared" si="4"/>
        <v>christopher.nolan@demomail.com</v>
      </c>
    </row>
    <row r="83" spans="2:5" ht="20.100000000000001" customHeight="1" x14ac:dyDescent="0.25">
      <c r="B83" s="6" t="s">
        <v>85</v>
      </c>
      <c r="C83" s="8" t="s">
        <v>69</v>
      </c>
      <c r="D83" s="7" t="str">
        <f>LOWER(B83)&amp;"."&amp;LOWER(C83)&amp;"@demomail.com"</f>
        <v>hans.zimmer@demomail.com</v>
      </c>
    </row>
    <row r="85" spans="2:5" ht="20.100000000000001" customHeight="1" x14ac:dyDescent="0.25">
      <c r="B85" s="14" t="s">
        <v>111</v>
      </c>
    </row>
    <row r="86" spans="2:5" ht="20.100000000000001" customHeight="1" x14ac:dyDescent="0.25">
      <c r="B86" s="3" t="s">
        <v>22</v>
      </c>
      <c r="E86" s="10"/>
    </row>
    <row r="87" spans="2:5" ht="20.100000000000001" customHeight="1" x14ac:dyDescent="0.25">
      <c r="B87" s="6" t="s">
        <v>0</v>
      </c>
      <c r="E87" s="10"/>
    </row>
    <row r="88" spans="2:5" ht="20.100000000000001" customHeight="1" x14ac:dyDescent="0.25">
      <c r="B88" s="6" t="s">
        <v>1</v>
      </c>
      <c r="E88" s="10"/>
    </row>
    <row r="89" spans="2:5" ht="20.100000000000001" customHeight="1" x14ac:dyDescent="0.25">
      <c r="B89" s="6" t="s">
        <v>2</v>
      </c>
      <c r="E89" s="10"/>
    </row>
    <row r="90" spans="2:5" ht="20.100000000000001" customHeight="1" x14ac:dyDescent="0.25">
      <c r="B90" s="6" t="s">
        <v>90</v>
      </c>
      <c r="E90" s="10"/>
    </row>
    <row r="91" spans="2:5" ht="20.100000000000001" customHeight="1" x14ac:dyDescent="0.25">
      <c r="B91" s="6" t="s">
        <v>3</v>
      </c>
      <c r="E91" s="10"/>
    </row>
    <row r="92" spans="2:5" ht="20.100000000000001" customHeight="1" x14ac:dyDescent="0.25">
      <c r="B92" s="6" t="s">
        <v>4</v>
      </c>
      <c r="D92" s="13" t="s">
        <v>93</v>
      </c>
      <c r="E92" s="10"/>
    </row>
    <row r="93" spans="2:5" ht="20.100000000000001" customHeight="1" x14ac:dyDescent="0.25">
      <c r="B93" s="6" t="s">
        <v>5</v>
      </c>
      <c r="D93" s="21" t="str" cm="1">
        <f t="array" aca="1" ref="D93" ca="1">INDEX(B87:B110,RANDBETWEEN(1,ROWS(B87:B110)))</f>
        <v>Ricky Thomas Ponting</v>
      </c>
      <c r="E93" s="10"/>
    </row>
    <row r="94" spans="2:5" ht="20.100000000000001" customHeight="1" x14ac:dyDescent="0.25">
      <c r="B94" s="6" t="s">
        <v>6</v>
      </c>
      <c r="E94" s="10"/>
    </row>
    <row r="95" spans="2:5" ht="20.100000000000001" customHeight="1" x14ac:dyDescent="0.25">
      <c r="B95" s="6" t="s">
        <v>7</v>
      </c>
      <c r="E95" s="10"/>
    </row>
    <row r="96" spans="2:5" ht="20.100000000000001" customHeight="1" x14ac:dyDescent="0.25">
      <c r="B96" s="6" t="s">
        <v>8</v>
      </c>
      <c r="E96" s="10"/>
    </row>
    <row r="97" spans="2:5" ht="20.100000000000001" customHeight="1" x14ac:dyDescent="0.25">
      <c r="B97" s="6" t="s">
        <v>9</v>
      </c>
      <c r="E97" s="18"/>
    </row>
    <row r="98" spans="2:5" ht="20.100000000000001" customHeight="1" x14ac:dyDescent="0.25">
      <c r="B98" s="6" t="s">
        <v>10</v>
      </c>
      <c r="E98" s="19"/>
    </row>
    <row r="99" spans="2:5" ht="20.100000000000001" customHeight="1" x14ac:dyDescent="0.25">
      <c r="B99" s="6" t="s">
        <v>11</v>
      </c>
      <c r="E99" s="17"/>
    </row>
    <row r="100" spans="2:5" ht="20.100000000000001" customHeight="1" x14ac:dyDescent="0.25">
      <c r="B100" s="6" t="s">
        <v>12</v>
      </c>
      <c r="E100" s="17"/>
    </row>
    <row r="101" spans="2:5" ht="20.100000000000001" customHeight="1" x14ac:dyDescent="0.25">
      <c r="B101" s="6" t="s">
        <v>13</v>
      </c>
      <c r="E101" s="10"/>
    </row>
    <row r="102" spans="2:5" ht="20.100000000000001" customHeight="1" x14ac:dyDescent="0.25">
      <c r="B102" s="6" t="s">
        <v>14</v>
      </c>
      <c r="E102" s="10"/>
    </row>
    <row r="103" spans="2:5" ht="20.100000000000001" customHeight="1" x14ac:dyDescent="0.25">
      <c r="B103" s="6" t="s">
        <v>15</v>
      </c>
      <c r="E103" s="10"/>
    </row>
    <row r="104" spans="2:5" ht="20.100000000000001" customHeight="1" x14ac:dyDescent="0.25">
      <c r="B104" s="6" t="s">
        <v>16</v>
      </c>
      <c r="E104" s="10"/>
    </row>
    <row r="105" spans="2:5" ht="20.100000000000001" customHeight="1" x14ac:dyDescent="0.25">
      <c r="B105" s="6" t="s">
        <v>88</v>
      </c>
      <c r="E105" s="10"/>
    </row>
    <row r="106" spans="2:5" ht="20.100000000000001" customHeight="1" x14ac:dyDescent="0.25">
      <c r="B106" s="6" t="s">
        <v>17</v>
      </c>
      <c r="E106" s="10"/>
    </row>
    <row r="107" spans="2:5" ht="20.100000000000001" customHeight="1" x14ac:dyDescent="0.25">
      <c r="B107" s="6" t="s">
        <v>18</v>
      </c>
      <c r="E107" s="10"/>
    </row>
    <row r="108" spans="2:5" ht="20.100000000000001" customHeight="1" x14ac:dyDescent="0.25">
      <c r="B108" s="6" t="s">
        <v>19</v>
      </c>
      <c r="E108" s="10"/>
    </row>
    <row r="109" spans="2:5" ht="20.100000000000001" customHeight="1" x14ac:dyDescent="0.25">
      <c r="B109" s="6" t="s">
        <v>20</v>
      </c>
      <c r="E109" s="10"/>
    </row>
    <row r="110" spans="2:5" ht="20.100000000000001" customHeight="1" x14ac:dyDescent="0.25">
      <c r="B110" s="6" t="s">
        <v>21</v>
      </c>
      <c r="E110" s="10"/>
    </row>
    <row r="113" spans="2:5" ht="20.100000000000001" customHeight="1" x14ac:dyDescent="0.25">
      <c r="B113" s="14" t="s">
        <v>95</v>
      </c>
    </row>
    <row r="114" spans="2:5" ht="20.100000000000001" customHeight="1" x14ac:dyDescent="0.25">
      <c r="B114" s="3" t="s">
        <v>22</v>
      </c>
      <c r="C114" s="13" t="s">
        <v>96</v>
      </c>
      <c r="D114" s="13" t="s">
        <v>97</v>
      </c>
      <c r="E114" s="13" t="s">
        <v>98</v>
      </c>
    </row>
    <row r="115" spans="2:5" ht="20.100000000000001" customHeight="1" x14ac:dyDescent="0.25">
      <c r="B115" s="6" t="s">
        <v>99</v>
      </c>
      <c r="C115" s="7" t="str">
        <f>PROPER(B115)</f>
        <v>Brian Charles Lara</v>
      </c>
      <c r="D115" s="7" t="str">
        <f>UPPER(B115)</f>
        <v>BRIAN CHARLES LARA</v>
      </c>
      <c r="E115" s="7" t="str">
        <f>LOWER(B115)</f>
        <v>brian charles lara</v>
      </c>
    </row>
    <row r="116" spans="2:5" ht="20.100000000000001" customHeight="1" x14ac:dyDescent="0.25">
      <c r="B116" s="6" t="s">
        <v>1</v>
      </c>
      <c r="C116" s="7" t="str">
        <f t="shared" ref="C116:C138" si="5">PROPER(B116)</f>
        <v>Christopher Henry Gayle</v>
      </c>
      <c r="D116" s="7" t="str">
        <f t="shared" ref="D116:D138" si="6">UPPER(B116)</f>
        <v>CHRISTOPHER HENRY GAYLE</v>
      </c>
      <c r="E116" s="7" t="str">
        <f t="shared" ref="E116:E138" si="7">LOWER(B116)</f>
        <v>christopher henry gayle</v>
      </c>
    </row>
    <row r="117" spans="2:5" ht="20.100000000000001" customHeight="1" x14ac:dyDescent="0.25">
      <c r="B117" s="6" t="s">
        <v>2</v>
      </c>
      <c r="C117" s="7" t="str">
        <f t="shared" si="5"/>
        <v>Ricky Thomas Ponting</v>
      </c>
      <c r="D117" s="7" t="str">
        <f t="shared" si="6"/>
        <v>RICKY THOMAS PONTING</v>
      </c>
      <c r="E117" s="7" t="str">
        <f t="shared" si="7"/>
        <v>ricky thomas ponting</v>
      </c>
    </row>
    <row r="118" spans="2:5" ht="20.100000000000001" customHeight="1" x14ac:dyDescent="0.25">
      <c r="B118" s="6" t="s">
        <v>100</v>
      </c>
      <c r="C118" s="7" t="str">
        <f t="shared" si="5"/>
        <v>George Orson Welles</v>
      </c>
      <c r="D118" s="7" t="str">
        <f t="shared" si="6"/>
        <v>GEORGE ORSON WELLES</v>
      </c>
      <c r="E118" s="7" t="str">
        <f t="shared" si="7"/>
        <v>george orson welles</v>
      </c>
    </row>
    <row r="119" spans="2:5" ht="20.100000000000001" customHeight="1" x14ac:dyDescent="0.25">
      <c r="B119" s="6" t="s">
        <v>3</v>
      </c>
      <c r="C119" s="7" t="str">
        <f t="shared" si="5"/>
        <v>Henry Ross Perot</v>
      </c>
      <c r="D119" s="7" t="str">
        <f t="shared" si="6"/>
        <v>HENRY ROSS PEROT</v>
      </c>
      <c r="E119" s="7" t="str">
        <f t="shared" si="7"/>
        <v>henry ross perot</v>
      </c>
    </row>
    <row r="120" spans="2:5" ht="20.100000000000001" customHeight="1" x14ac:dyDescent="0.25">
      <c r="B120" s="6" t="s">
        <v>4</v>
      </c>
      <c r="C120" s="7" t="str">
        <f t="shared" si="5"/>
        <v>Keith Rupert Murdoch</v>
      </c>
      <c r="D120" s="7" t="str">
        <f t="shared" si="6"/>
        <v>KEITH RUPERT MURDOCH</v>
      </c>
      <c r="E120" s="7" t="str">
        <f t="shared" si="7"/>
        <v>keith rupert murdoch</v>
      </c>
    </row>
    <row r="121" spans="2:5" ht="20.100000000000001" customHeight="1" x14ac:dyDescent="0.25">
      <c r="B121" s="6" t="s">
        <v>5</v>
      </c>
      <c r="C121" s="7" t="str">
        <f t="shared" si="5"/>
        <v>Joseph Rudyard Kipling</v>
      </c>
      <c r="D121" s="7" t="str">
        <f t="shared" si="6"/>
        <v>JOSEPH RUDYARD KIPLING</v>
      </c>
      <c r="E121" s="7" t="str">
        <f t="shared" si="7"/>
        <v>joseph rudyard kipling</v>
      </c>
    </row>
    <row r="122" spans="2:5" ht="20.100000000000001" customHeight="1" x14ac:dyDescent="0.25">
      <c r="B122" s="6" t="s">
        <v>6</v>
      </c>
      <c r="C122" s="7" t="str">
        <f t="shared" si="5"/>
        <v>John Calvin Coolidge</v>
      </c>
      <c r="D122" s="7" t="str">
        <f t="shared" si="6"/>
        <v>JOHN CALVIN COOLIDGE</v>
      </c>
      <c r="E122" s="7" t="str">
        <f t="shared" si="7"/>
        <v>john calvin coolidge</v>
      </c>
    </row>
    <row r="123" spans="2:5" ht="20.100000000000001" customHeight="1" x14ac:dyDescent="0.25">
      <c r="B123" s="6" t="s">
        <v>103</v>
      </c>
      <c r="C123" s="7" t="str">
        <f t="shared" si="5"/>
        <v>William Henry Porter</v>
      </c>
      <c r="D123" s="7" t="str">
        <f t="shared" si="6"/>
        <v>WILLIAM HENRY PORTER</v>
      </c>
      <c r="E123" s="7" t="str">
        <f t="shared" si="7"/>
        <v>william henry porter</v>
      </c>
    </row>
    <row r="124" spans="2:5" ht="20.100000000000001" customHeight="1" x14ac:dyDescent="0.25">
      <c r="B124" s="6" t="s">
        <v>8</v>
      </c>
      <c r="C124" s="7" t="str">
        <f t="shared" si="5"/>
        <v>Thomas Sean Connery</v>
      </c>
      <c r="D124" s="7" t="str">
        <f t="shared" si="6"/>
        <v>THOMAS SEAN CONNERY</v>
      </c>
      <c r="E124" s="7" t="str">
        <f t="shared" si="7"/>
        <v>thomas sean connery</v>
      </c>
    </row>
    <row r="125" spans="2:5" ht="20.100000000000001" customHeight="1" x14ac:dyDescent="0.25">
      <c r="B125" s="6" t="s">
        <v>9</v>
      </c>
      <c r="C125" s="7" t="str">
        <f t="shared" si="5"/>
        <v>Henry Warren Beatty</v>
      </c>
      <c r="D125" s="7" t="str">
        <f t="shared" si="6"/>
        <v>HENRY WARREN BEATTY</v>
      </c>
      <c r="E125" s="7" t="str">
        <f t="shared" si="7"/>
        <v>henry warren beatty</v>
      </c>
    </row>
    <row r="126" spans="2:5" ht="20.100000000000001" customHeight="1" x14ac:dyDescent="0.25">
      <c r="B126" s="6" t="s">
        <v>10</v>
      </c>
      <c r="C126" s="7" t="str">
        <f t="shared" si="5"/>
        <v>Robyn Rihanna Fenty</v>
      </c>
      <c r="D126" s="7" t="str">
        <f t="shared" si="6"/>
        <v>ROBYN RIHANNA FENTY</v>
      </c>
      <c r="E126" s="7" t="str">
        <f t="shared" si="7"/>
        <v>robyn rihanna fenty</v>
      </c>
    </row>
    <row r="127" spans="2:5" ht="20.100000000000001" customHeight="1" x14ac:dyDescent="0.25">
      <c r="B127" s="6" t="s">
        <v>11</v>
      </c>
      <c r="C127" s="7" t="str">
        <f t="shared" si="5"/>
        <v>Mary Elle Fanning</v>
      </c>
      <c r="D127" s="7" t="str">
        <f t="shared" si="6"/>
        <v>MARY ELLE FANNING</v>
      </c>
      <c r="E127" s="7" t="str">
        <f t="shared" si="7"/>
        <v>mary elle fanning</v>
      </c>
    </row>
    <row r="128" spans="2:5" ht="20.100000000000001" customHeight="1" x14ac:dyDescent="0.25">
      <c r="B128" s="6" t="s">
        <v>12</v>
      </c>
      <c r="C128" s="7" t="str">
        <f t="shared" si="5"/>
        <v>Walter Bruce Willis</v>
      </c>
      <c r="D128" s="7" t="str">
        <f t="shared" si="6"/>
        <v>WALTER BRUCE WILLIS</v>
      </c>
      <c r="E128" s="7" t="str">
        <f t="shared" si="7"/>
        <v>walter bruce willis</v>
      </c>
    </row>
    <row r="129" spans="2:5" ht="20.100000000000001" customHeight="1" x14ac:dyDescent="0.25">
      <c r="B129" s="6" t="s">
        <v>101</v>
      </c>
      <c r="C129" s="7" t="str">
        <f t="shared" si="5"/>
        <v>James Paul Mccarthy</v>
      </c>
      <c r="D129" s="7" t="str">
        <f t="shared" si="6"/>
        <v>JAMES PAUL MCCARTHY</v>
      </c>
      <c r="E129" s="7" t="str">
        <f t="shared" si="7"/>
        <v>james paul mccarthy</v>
      </c>
    </row>
    <row r="130" spans="2:5" ht="20.100000000000001" customHeight="1" x14ac:dyDescent="0.25">
      <c r="B130" s="6" t="s">
        <v>14</v>
      </c>
      <c r="C130" s="7" t="str">
        <f t="shared" si="5"/>
        <v>Hannah Dakota Fanning</v>
      </c>
      <c r="D130" s="7" t="str">
        <f t="shared" si="6"/>
        <v>HANNAH DAKOTA FANNING</v>
      </c>
      <c r="E130" s="7" t="str">
        <f t="shared" si="7"/>
        <v>hannah dakota fanning</v>
      </c>
    </row>
    <row r="131" spans="2:5" ht="20.100000000000001" customHeight="1" x14ac:dyDescent="0.25">
      <c r="B131" s="6" t="s">
        <v>15</v>
      </c>
      <c r="C131" s="7" t="str">
        <f t="shared" si="5"/>
        <v>William Bradley Pitt</v>
      </c>
      <c r="D131" s="7" t="str">
        <f t="shared" si="6"/>
        <v>WILLIAM BRADLEY PITT</v>
      </c>
      <c r="E131" s="7" t="str">
        <f t="shared" si="7"/>
        <v>william bradley pitt</v>
      </c>
    </row>
    <row r="132" spans="2:5" ht="20.100000000000001" customHeight="1" x14ac:dyDescent="0.25">
      <c r="B132" s="6" t="s">
        <v>102</v>
      </c>
      <c r="C132" s="7" t="str">
        <f t="shared" si="5"/>
        <v>John Christopher Depp</v>
      </c>
      <c r="D132" s="7" t="str">
        <f t="shared" si="6"/>
        <v>JOHN CHRISTOPHER DEPP</v>
      </c>
      <c r="E132" s="7" t="str">
        <f t="shared" si="7"/>
        <v>john christopher depp</v>
      </c>
    </row>
    <row r="133" spans="2:5" ht="20.100000000000001" customHeight="1" x14ac:dyDescent="0.25">
      <c r="B133" s="6" t="s">
        <v>105</v>
      </c>
      <c r="C133" s="7" t="str">
        <f t="shared" si="5"/>
        <v>David Lawrence Schwimmer</v>
      </c>
      <c r="D133" s="7" t="str">
        <f t="shared" si="6"/>
        <v>DAVID LAWRENCE SCHWIMMER</v>
      </c>
      <c r="E133" s="7" t="str">
        <f t="shared" si="7"/>
        <v>david lawrence schwimmer</v>
      </c>
    </row>
    <row r="134" spans="2:5" ht="20.100000000000001" customHeight="1" x14ac:dyDescent="0.25">
      <c r="B134" s="6" t="s">
        <v>17</v>
      </c>
      <c r="C134" s="7" t="str">
        <f t="shared" si="5"/>
        <v>Lisa Valerie Kudrow</v>
      </c>
      <c r="D134" s="7" t="str">
        <f t="shared" si="6"/>
        <v>LISA VALERIE KUDROW</v>
      </c>
      <c r="E134" s="7" t="str">
        <f t="shared" si="7"/>
        <v>lisa valerie kudrow</v>
      </c>
    </row>
    <row r="135" spans="2:5" ht="20.100000000000001" customHeight="1" x14ac:dyDescent="0.25">
      <c r="B135" s="6" t="s">
        <v>18</v>
      </c>
      <c r="C135" s="7" t="str">
        <f t="shared" si="5"/>
        <v>Matthew Steven Leblanc</v>
      </c>
      <c r="D135" s="7" t="str">
        <f t="shared" si="6"/>
        <v>MATTHEW STEVEN LEBLANC</v>
      </c>
      <c r="E135" s="7" t="str">
        <f t="shared" si="7"/>
        <v>matthew steven leblanc</v>
      </c>
    </row>
    <row r="136" spans="2:5" ht="20.100000000000001" customHeight="1" x14ac:dyDescent="0.25">
      <c r="B136" s="6" t="s">
        <v>19</v>
      </c>
      <c r="C136" s="7" t="str">
        <f t="shared" si="5"/>
        <v>Matthew Langford Perry</v>
      </c>
      <c r="D136" s="7" t="str">
        <f t="shared" si="6"/>
        <v>MATTHEW LANGFORD PERRY</v>
      </c>
      <c r="E136" s="7" t="str">
        <f t="shared" si="7"/>
        <v>matthew langford perry</v>
      </c>
    </row>
    <row r="137" spans="2:5" ht="20.100000000000001" customHeight="1" x14ac:dyDescent="0.25">
      <c r="B137" s="6" t="s">
        <v>20</v>
      </c>
      <c r="C137" s="7" t="str">
        <f t="shared" si="5"/>
        <v>Christopher Jonathan Nolan</v>
      </c>
      <c r="D137" s="7" t="str">
        <f t="shared" si="6"/>
        <v>CHRISTOPHER JONATHAN NOLAN</v>
      </c>
      <c r="E137" s="7" t="str">
        <f t="shared" si="7"/>
        <v>christopher jonathan nolan</v>
      </c>
    </row>
    <row r="138" spans="2:5" ht="20.100000000000001" customHeight="1" x14ac:dyDescent="0.25">
      <c r="B138" s="6" t="s">
        <v>104</v>
      </c>
      <c r="C138" s="7" t="str">
        <f t="shared" si="5"/>
        <v>Hans Florian Zimmer</v>
      </c>
      <c r="D138" s="7" t="str">
        <f t="shared" si="6"/>
        <v>HANS FLORIAN ZIMMER</v>
      </c>
      <c r="E138" s="7" t="str">
        <f t="shared" si="7"/>
        <v>hans florian zimmer</v>
      </c>
    </row>
    <row r="141" spans="2:5" ht="20.100000000000001" customHeight="1" x14ac:dyDescent="0.25">
      <c r="B141" s="14" t="s">
        <v>107</v>
      </c>
    </row>
    <row r="142" spans="2:5" ht="20.100000000000001" customHeight="1" x14ac:dyDescent="0.25">
      <c r="B142" s="3" t="s">
        <v>23</v>
      </c>
      <c r="C142" s="5" t="s">
        <v>25</v>
      </c>
      <c r="D142" s="4" t="s">
        <v>24</v>
      </c>
    </row>
    <row r="143" spans="2:5" ht="20.100000000000001" customHeight="1" x14ac:dyDescent="0.25">
      <c r="B143" s="6" t="s">
        <v>70</v>
      </c>
      <c r="C143" s="8" t="s">
        <v>26</v>
      </c>
      <c r="D143" s="6" t="s">
        <v>42</v>
      </c>
    </row>
    <row r="144" spans="2:5" ht="20.100000000000001" customHeight="1" x14ac:dyDescent="0.25">
      <c r="B144" s="6" t="s">
        <v>41</v>
      </c>
      <c r="C144" s="8" t="s">
        <v>27</v>
      </c>
      <c r="D144" s="6" t="s">
        <v>43</v>
      </c>
    </row>
    <row r="145" spans="2:4" ht="20.100000000000001" customHeight="1" x14ac:dyDescent="0.25">
      <c r="B145" s="6" t="s">
        <v>71</v>
      </c>
      <c r="C145" s="8" t="s">
        <v>28</v>
      </c>
      <c r="D145" s="6" t="s">
        <v>44</v>
      </c>
    </row>
    <row r="146" spans="2:4" ht="20.100000000000001" customHeight="1" x14ac:dyDescent="0.25">
      <c r="B146" s="6" t="s">
        <v>72</v>
      </c>
      <c r="C146" s="8" t="s">
        <v>91</v>
      </c>
      <c r="D146" s="6" t="s">
        <v>45</v>
      </c>
    </row>
    <row r="147" spans="2:4" ht="20.100000000000001" customHeight="1" x14ac:dyDescent="0.25">
      <c r="B147" s="6" t="s">
        <v>27</v>
      </c>
      <c r="C147" s="8" t="s">
        <v>29</v>
      </c>
      <c r="D147" s="6" t="s">
        <v>46</v>
      </c>
    </row>
    <row r="148" spans="2:4" ht="20.100000000000001" customHeight="1" x14ac:dyDescent="0.25">
      <c r="B148" s="6" t="s">
        <v>73</v>
      </c>
      <c r="C148" s="8" t="s">
        <v>30</v>
      </c>
      <c r="D148" s="6" t="s">
        <v>47</v>
      </c>
    </row>
    <row r="149" spans="2:4" ht="20.100000000000001" customHeight="1" x14ac:dyDescent="0.25">
      <c r="B149" s="6" t="s">
        <v>74</v>
      </c>
      <c r="C149" s="8" t="s">
        <v>31</v>
      </c>
      <c r="D149" s="6" t="s">
        <v>48</v>
      </c>
    </row>
    <row r="150" spans="2:4" ht="20.100000000000001" customHeight="1" x14ac:dyDescent="0.25">
      <c r="B150" s="6" t="s">
        <v>75</v>
      </c>
      <c r="C150" s="8" t="s">
        <v>32</v>
      </c>
      <c r="D150" s="6" t="s">
        <v>49</v>
      </c>
    </row>
    <row r="151" spans="2:4" ht="20.100000000000001" customHeight="1" x14ac:dyDescent="0.25">
      <c r="B151" s="6" t="s">
        <v>76</v>
      </c>
      <c r="C151" s="8" t="s">
        <v>27</v>
      </c>
      <c r="D151" s="6" t="s">
        <v>50</v>
      </c>
    </row>
    <row r="152" spans="2:4" ht="20.100000000000001" customHeight="1" x14ac:dyDescent="0.25">
      <c r="B152" s="6" t="s">
        <v>28</v>
      </c>
      <c r="C152" s="8" t="s">
        <v>33</v>
      </c>
      <c r="D152" s="6" t="s">
        <v>51</v>
      </c>
    </row>
    <row r="153" spans="2:4" ht="20.100000000000001" customHeight="1" x14ac:dyDescent="0.25">
      <c r="B153" s="6" t="s">
        <v>27</v>
      </c>
      <c r="C153" s="8" t="s">
        <v>34</v>
      </c>
      <c r="D153" s="6" t="s">
        <v>52</v>
      </c>
    </row>
    <row r="154" spans="2:4" ht="20.100000000000001" customHeight="1" x14ac:dyDescent="0.25">
      <c r="B154" s="6" t="s">
        <v>77</v>
      </c>
      <c r="C154" s="8" t="s">
        <v>35</v>
      </c>
      <c r="D154" s="6" t="s">
        <v>53</v>
      </c>
    </row>
    <row r="155" spans="2:4" ht="20.100000000000001" customHeight="1" x14ac:dyDescent="0.25">
      <c r="B155" s="6" t="s">
        <v>78</v>
      </c>
      <c r="C155" s="8" t="s">
        <v>36</v>
      </c>
      <c r="D155" s="6" t="s">
        <v>54</v>
      </c>
    </row>
    <row r="156" spans="2:4" ht="20.100000000000001" customHeight="1" x14ac:dyDescent="0.25">
      <c r="B156" s="6" t="s">
        <v>79</v>
      </c>
      <c r="C156" s="8" t="s">
        <v>37</v>
      </c>
      <c r="D156" s="6" t="s">
        <v>55</v>
      </c>
    </row>
    <row r="157" spans="2:4" ht="20.100000000000001" customHeight="1" x14ac:dyDescent="0.25">
      <c r="B157" s="6" t="s">
        <v>80</v>
      </c>
      <c r="C157" s="8" t="s">
        <v>38</v>
      </c>
      <c r="D157" s="6" t="s">
        <v>56</v>
      </c>
    </row>
    <row r="158" spans="2:4" ht="20.100000000000001" customHeight="1" x14ac:dyDescent="0.25">
      <c r="B158" s="6" t="s">
        <v>81</v>
      </c>
      <c r="C158" s="8" t="s">
        <v>39</v>
      </c>
      <c r="D158" s="6" t="s">
        <v>54</v>
      </c>
    </row>
    <row r="159" spans="2:4" ht="20.100000000000001" customHeight="1" x14ac:dyDescent="0.25">
      <c r="B159" s="6" t="s">
        <v>76</v>
      </c>
      <c r="C159" s="8" t="s">
        <v>40</v>
      </c>
      <c r="D159" s="6" t="s">
        <v>57</v>
      </c>
    </row>
    <row r="160" spans="2:4" ht="20.100000000000001" customHeight="1" x14ac:dyDescent="0.25">
      <c r="B160" s="6" t="s">
        <v>75</v>
      </c>
      <c r="C160" s="8" t="s">
        <v>41</v>
      </c>
      <c r="D160" s="6" t="s">
        <v>58</v>
      </c>
    </row>
    <row r="161" spans="2:4" ht="20.100000000000001" customHeight="1" x14ac:dyDescent="0.25">
      <c r="B161" s="6" t="s">
        <v>82</v>
      </c>
      <c r="C161" s="8" t="s">
        <v>59</v>
      </c>
      <c r="D161" s="6" t="s">
        <v>89</v>
      </c>
    </row>
    <row r="162" spans="2:4" ht="20.100000000000001" customHeight="1" x14ac:dyDescent="0.25">
      <c r="B162" s="6" t="s">
        <v>83</v>
      </c>
      <c r="C162" s="8" t="s">
        <v>60</v>
      </c>
      <c r="D162" s="6" t="s">
        <v>65</v>
      </c>
    </row>
    <row r="163" spans="2:4" ht="20.100000000000001" customHeight="1" x14ac:dyDescent="0.25">
      <c r="B163" s="6" t="s">
        <v>84</v>
      </c>
      <c r="C163" s="8" t="s">
        <v>61</v>
      </c>
      <c r="D163" s="6" t="s">
        <v>66</v>
      </c>
    </row>
    <row r="164" spans="2:4" ht="20.100000000000001" customHeight="1" x14ac:dyDescent="0.25">
      <c r="B164" s="6" t="s">
        <v>84</v>
      </c>
      <c r="C164" s="8" t="s">
        <v>62</v>
      </c>
      <c r="D164" s="6" t="s">
        <v>67</v>
      </c>
    </row>
    <row r="165" spans="2:4" ht="20.100000000000001" customHeight="1" x14ac:dyDescent="0.25">
      <c r="B165" s="6" t="s">
        <v>41</v>
      </c>
      <c r="C165" s="8" t="s">
        <v>63</v>
      </c>
      <c r="D165" s="6" t="s">
        <v>68</v>
      </c>
    </row>
    <row r="166" spans="2:4" ht="20.100000000000001" customHeight="1" x14ac:dyDescent="0.25">
      <c r="B166" s="6" t="s">
        <v>85</v>
      </c>
      <c r="C166" s="8" t="s">
        <v>64</v>
      </c>
      <c r="D166" s="6" t="s">
        <v>69</v>
      </c>
    </row>
    <row r="169" spans="2:4" ht="20.100000000000001" customHeight="1" x14ac:dyDescent="0.25">
      <c r="B169" s="14" t="s">
        <v>110</v>
      </c>
    </row>
    <row r="170" spans="2:4" ht="20.100000000000001" customHeight="1" x14ac:dyDescent="0.25">
      <c r="B170" s="3" t="s">
        <v>22</v>
      </c>
    </row>
    <row r="171" spans="2:4" ht="20.100000000000001" customHeight="1" x14ac:dyDescent="0.25">
      <c r="B171" s="6" t="s">
        <v>0</v>
      </c>
    </row>
    <row r="172" spans="2:4" ht="20.100000000000001" customHeight="1" x14ac:dyDescent="0.25">
      <c r="B172" s="6" t="s">
        <v>1</v>
      </c>
    </row>
    <row r="173" spans="2:4" ht="20.100000000000001" customHeight="1" x14ac:dyDescent="0.25">
      <c r="B173" s="6" t="s">
        <v>2</v>
      </c>
    </row>
    <row r="174" spans="2:4" ht="20.100000000000001" customHeight="1" x14ac:dyDescent="0.25">
      <c r="B174" s="6" t="s">
        <v>90</v>
      </c>
    </row>
    <row r="175" spans="2:4" ht="20.100000000000001" customHeight="1" x14ac:dyDescent="0.25">
      <c r="B175" s="6" t="s">
        <v>3</v>
      </c>
    </row>
    <row r="176" spans="2:4" ht="20.100000000000001" customHeight="1" x14ac:dyDescent="0.25">
      <c r="B176" s="6" t="s">
        <v>4</v>
      </c>
      <c r="D176" s="13" t="s">
        <v>108</v>
      </c>
    </row>
    <row r="177" spans="2:4" ht="20.100000000000001" customHeight="1" x14ac:dyDescent="0.25">
      <c r="B177" s="6" t="s">
        <v>5</v>
      </c>
      <c r="D177" s="7" t="str" cm="1">
        <f t="array" ref="D177">INDEX(B171:B194,MATCH(MAX(LEN(B171:B194)),LEN(B171:B194),0),1)</f>
        <v>Christopher Jonathan Nolan</v>
      </c>
    </row>
    <row r="178" spans="2:4" ht="20.100000000000001" customHeight="1" x14ac:dyDescent="0.25">
      <c r="B178" s="6" t="s">
        <v>6</v>
      </c>
    </row>
    <row r="179" spans="2:4" ht="20.100000000000001" customHeight="1" x14ac:dyDescent="0.25">
      <c r="B179" s="6" t="s">
        <v>7</v>
      </c>
      <c r="D179" s="13" t="s">
        <v>109</v>
      </c>
    </row>
    <row r="180" spans="2:4" ht="20.100000000000001" customHeight="1" x14ac:dyDescent="0.25">
      <c r="B180" s="6" t="s">
        <v>8</v>
      </c>
      <c r="D180" s="7" t="str" cm="1">
        <f t="array" ref="D180">INDEX(B171:B194,MATCH(MIN(LEN(B171:B194)),LEN(B171:B194),0),1)</f>
        <v>Henry Ross Perot</v>
      </c>
    </row>
    <row r="181" spans="2:4" ht="20.100000000000001" customHeight="1" x14ac:dyDescent="0.25">
      <c r="B181" s="6" t="s">
        <v>9</v>
      </c>
    </row>
    <row r="182" spans="2:4" ht="20.100000000000001" customHeight="1" x14ac:dyDescent="0.25">
      <c r="B182" s="6" t="s">
        <v>10</v>
      </c>
    </row>
    <row r="183" spans="2:4" ht="20.100000000000001" customHeight="1" x14ac:dyDescent="0.25">
      <c r="B183" s="6" t="s">
        <v>11</v>
      </c>
    </row>
    <row r="184" spans="2:4" ht="20.100000000000001" customHeight="1" x14ac:dyDescent="0.25">
      <c r="B184" s="6" t="s">
        <v>12</v>
      </c>
    </row>
    <row r="185" spans="2:4" ht="20.100000000000001" customHeight="1" x14ac:dyDescent="0.25">
      <c r="B185" s="6" t="s">
        <v>13</v>
      </c>
    </row>
    <row r="186" spans="2:4" ht="20.100000000000001" customHeight="1" x14ac:dyDescent="0.25">
      <c r="B186" s="6" t="s">
        <v>14</v>
      </c>
    </row>
    <row r="187" spans="2:4" ht="20.100000000000001" customHeight="1" x14ac:dyDescent="0.25">
      <c r="B187" s="6" t="s">
        <v>15</v>
      </c>
    </row>
    <row r="188" spans="2:4" ht="20.100000000000001" customHeight="1" x14ac:dyDescent="0.25">
      <c r="B188" s="6" t="s">
        <v>16</v>
      </c>
    </row>
    <row r="189" spans="2:4" ht="20.100000000000001" customHeight="1" x14ac:dyDescent="0.25">
      <c r="B189" s="6" t="s">
        <v>88</v>
      </c>
    </row>
    <row r="190" spans="2:4" ht="20.100000000000001" customHeight="1" x14ac:dyDescent="0.25">
      <c r="B190" s="6" t="s">
        <v>17</v>
      </c>
    </row>
    <row r="191" spans="2:4" ht="20.100000000000001" customHeight="1" x14ac:dyDescent="0.25">
      <c r="B191" s="6" t="s">
        <v>18</v>
      </c>
    </row>
    <row r="192" spans="2:4" ht="20.100000000000001" customHeight="1" x14ac:dyDescent="0.25">
      <c r="B192" s="6" t="s">
        <v>19</v>
      </c>
    </row>
    <row r="193" spans="2:4" ht="20.100000000000001" customHeight="1" x14ac:dyDescent="0.25">
      <c r="B193" s="6" t="s">
        <v>20</v>
      </c>
    </row>
    <row r="194" spans="2:4" ht="20.100000000000001" customHeight="1" x14ac:dyDescent="0.25">
      <c r="B194" s="6" t="s">
        <v>21</v>
      </c>
    </row>
    <row r="197" spans="2:4" ht="20.100000000000001" customHeight="1" x14ac:dyDescent="0.25">
      <c r="B197" s="14" t="s">
        <v>112</v>
      </c>
    </row>
    <row r="198" spans="2:4" ht="20.100000000000001" customHeight="1" x14ac:dyDescent="0.25">
      <c r="B198" s="3" t="s">
        <v>23</v>
      </c>
      <c r="C198" s="13" t="s">
        <v>113</v>
      </c>
      <c r="D198" s="13" t="s">
        <v>114</v>
      </c>
    </row>
    <row r="199" spans="2:4" ht="20.100000000000001" customHeight="1" x14ac:dyDescent="0.25">
      <c r="B199" s="6" t="s">
        <v>70</v>
      </c>
      <c r="C199" s="7" t="str" cm="1">
        <f t="array" ref="C199:C217">_xlfn.UNIQUE(B199:B222)</f>
        <v>Brian</v>
      </c>
      <c r="D199" s="7">
        <f>COUNTIF($B$199:$B$222,C199)</f>
        <v>1</v>
      </c>
    </row>
    <row r="200" spans="2:4" ht="20.100000000000001" customHeight="1" x14ac:dyDescent="0.25">
      <c r="B200" s="6" t="s">
        <v>41</v>
      </c>
      <c r="C200" s="7" t="str">
        <v>Christopher</v>
      </c>
      <c r="D200" s="7">
        <f t="shared" ref="D200:D217" si="8">COUNTIF($B$199:$B$222,C200)</f>
        <v>2</v>
      </c>
    </row>
    <row r="201" spans="2:4" ht="20.100000000000001" customHeight="1" x14ac:dyDescent="0.25">
      <c r="B201" s="6" t="s">
        <v>71</v>
      </c>
      <c r="C201" s="7" t="str">
        <v>Ricky</v>
      </c>
      <c r="D201" s="7">
        <f t="shared" si="8"/>
        <v>1</v>
      </c>
    </row>
    <row r="202" spans="2:4" ht="20.100000000000001" customHeight="1" x14ac:dyDescent="0.25">
      <c r="B202" s="6" t="s">
        <v>72</v>
      </c>
      <c r="C202" s="7" t="str">
        <v>George</v>
      </c>
      <c r="D202" s="7">
        <f t="shared" si="8"/>
        <v>1</v>
      </c>
    </row>
    <row r="203" spans="2:4" ht="20.100000000000001" customHeight="1" x14ac:dyDescent="0.25">
      <c r="B203" s="6" t="s">
        <v>27</v>
      </c>
      <c r="C203" s="7" t="str">
        <v>Henry</v>
      </c>
      <c r="D203" s="7">
        <f t="shared" si="8"/>
        <v>2</v>
      </c>
    </row>
    <row r="204" spans="2:4" ht="20.100000000000001" customHeight="1" x14ac:dyDescent="0.25">
      <c r="B204" s="6" t="s">
        <v>73</v>
      </c>
      <c r="C204" s="7" t="str">
        <v>Keith</v>
      </c>
      <c r="D204" s="7">
        <f t="shared" si="8"/>
        <v>1</v>
      </c>
    </row>
    <row r="205" spans="2:4" ht="20.100000000000001" customHeight="1" x14ac:dyDescent="0.25">
      <c r="B205" s="6" t="s">
        <v>74</v>
      </c>
      <c r="C205" s="7" t="str">
        <v>Joseph</v>
      </c>
      <c r="D205" s="7">
        <f t="shared" si="8"/>
        <v>1</v>
      </c>
    </row>
    <row r="206" spans="2:4" ht="20.100000000000001" customHeight="1" x14ac:dyDescent="0.25">
      <c r="B206" s="6" t="s">
        <v>75</v>
      </c>
      <c r="C206" s="7" t="str">
        <v>John</v>
      </c>
      <c r="D206" s="7">
        <f t="shared" si="8"/>
        <v>2</v>
      </c>
    </row>
    <row r="207" spans="2:4" ht="20.100000000000001" customHeight="1" x14ac:dyDescent="0.25">
      <c r="B207" s="6" t="s">
        <v>76</v>
      </c>
      <c r="C207" s="7" t="str">
        <v>William</v>
      </c>
      <c r="D207" s="7">
        <f t="shared" si="8"/>
        <v>2</v>
      </c>
    </row>
    <row r="208" spans="2:4" ht="20.100000000000001" customHeight="1" x14ac:dyDescent="0.25">
      <c r="B208" s="6" t="s">
        <v>28</v>
      </c>
      <c r="C208" s="7" t="str">
        <v>Thomas</v>
      </c>
      <c r="D208" s="7">
        <f t="shared" si="8"/>
        <v>1</v>
      </c>
    </row>
    <row r="209" spans="2:4" ht="20.100000000000001" customHeight="1" x14ac:dyDescent="0.25">
      <c r="B209" s="6" t="s">
        <v>27</v>
      </c>
      <c r="C209" s="7" t="str">
        <v>Robyn</v>
      </c>
      <c r="D209" s="7">
        <f t="shared" si="8"/>
        <v>1</v>
      </c>
    </row>
    <row r="210" spans="2:4" ht="20.100000000000001" customHeight="1" x14ac:dyDescent="0.25">
      <c r="B210" s="6" t="s">
        <v>77</v>
      </c>
      <c r="C210" s="7" t="str">
        <v>Mary</v>
      </c>
      <c r="D210" s="7">
        <f t="shared" si="8"/>
        <v>1</v>
      </c>
    </row>
    <row r="211" spans="2:4" ht="20.100000000000001" customHeight="1" x14ac:dyDescent="0.25">
      <c r="B211" s="6" t="s">
        <v>78</v>
      </c>
      <c r="C211" s="7" t="str">
        <v>Walter</v>
      </c>
      <c r="D211" s="7">
        <f t="shared" si="8"/>
        <v>1</v>
      </c>
    </row>
    <row r="212" spans="2:4" ht="20.100000000000001" customHeight="1" x14ac:dyDescent="0.25">
      <c r="B212" s="6" t="s">
        <v>79</v>
      </c>
      <c r="C212" s="7" t="str">
        <v>James</v>
      </c>
      <c r="D212" s="7">
        <f t="shared" si="8"/>
        <v>1</v>
      </c>
    </row>
    <row r="213" spans="2:4" ht="20.100000000000001" customHeight="1" x14ac:dyDescent="0.25">
      <c r="B213" s="6" t="s">
        <v>80</v>
      </c>
      <c r="C213" s="7" t="str">
        <v>Hannah</v>
      </c>
      <c r="D213" s="7">
        <f t="shared" si="8"/>
        <v>1</v>
      </c>
    </row>
    <row r="214" spans="2:4" ht="20.100000000000001" customHeight="1" x14ac:dyDescent="0.25">
      <c r="B214" s="6" t="s">
        <v>81</v>
      </c>
      <c r="C214" s="7" t="str">
        <v>David</v>
      </c>
      <c r="D214" s="7">
        <f t="shared" si="8"/>
        <v>1</v>
      </c>
    </row>
    <row r="215" spans="2:4" ht="20.100000000000001" customHeight="1" x14ac:dyDescent="0.25">
      <c r="B215" s="6" t="s">
        <v>76</v>
      </c>
      <c r="C215" s="7" t="str">
        <v>Lisa</v>
      </c>
      <c r="D215" s="7">
        <f t="shared" si="8"/>
        <v>1</v>
      </c>
    </row>
    <row r="216" spans="2:4" ht="20.100000000000001" customHeight="1" x14ac:dyDescent="0.25">
      <c r="B216" s="6" t="s">
        <v>75</v>
      </c>
      <c r="C216" s="7" t="str">
        <v>Matthew</v>
      </c>
      <c r="D216" s="7">
        <f t="shared" si="8"/>
        <v>2</v>
      </c>
    </row>
    <row r="217" spans="2:4" ht="20.100000000000001" customHeight="1" x14ac:dyDescent="0.25">
      <c r="B217" s="6" t="s">
        <v>82</v>
      </c>
      <c r="C217" s="7" t="str">
        <v>Hans</v>
      </c>
      <c r="D217" s="7">
        <f t="shared" si="8"/>
        <v>1</v>
      </c>
    </row>
    <row r="218" spans="2:4" ht="20.100000000000001" customHeight="1" x14ac:dyDescent="0.25">
      <c r="B218" s="6" t="s">
        <v>83</v>
      </c>
    </row>
    <row r="219" spans="2:4" ht="20.100000000000001" customHeight="1" x14ac:dyDescent="0.25">
      <c r="B219" s="6" t="s">
        <v>84</v>
      </c>
    </row>
    <row r="220" spans="2:4" ht="20.100000000000001" customHeight="1" x14ac:dyDescent="0.25">
      <c r="B220" s="6" t="s">
        <v>84</v>
      </c>
    </row>
    <row r="221" spans="2:4" ht="20.100000000000001" customHeight="1" x14ac:dyDescent="0.25">
      <c r="B221" s="6" t="s">
        <v>41</v>
      </c>
    </row>
    <row r="222" spans="2:4" ht="20.100000000000001" customHeight="1" x14ac:dyDescent="0.25">
      <c r="B222" s="6" t="s">
        <v>85</v>
      </c>
    </row>
    <row r="225" spans="2:4" ht="20.100000000000001" customHeight="1" x14ac:dyDescent="0.25">
      <c r="B225" s="14" t="s">
        <v>115</v>
      </c>
    </row>
    <row r="226" spans="2:4" ht="20.100000000000001" customHeight="1" x14ac:dyDescent="0.25">
      <c r="B226" s="3" t="s">
        <v>22</v>
      </c>
      <c r="C226" s="13" t="s">
        <v>117</v>
      </c>
      <c r="D226" s="13" t="s">
        <v>116</v>
      </c>
    </row>
    <row r="227" spans="2:4" ht="20.100000000000001" customHeight="1" x14ac:dyDescent="0.25">
      <c r="B227" s="6" t="s">
        <v>0</v>
      </c>
      <c r="C227" s="7" t="str" cm="1">
        <f t="array" ref="C227:C250">_xlfn._xlws.SORT(B227:B250)</f>
        <v>Brian Charles Lara</v>
      </c>
      <c r="D227" s="7" t="str" cm="1">
        <f t="array" ref="D227:D250">_xlfn._xlws.SORT(B227:B250,1,-1)</f>
        <v>William Henry Porter</v>
      </c>
    </row>
    <row r="228" spans="2:4" ht="20.100000000000001" customHeight="1" x14ac:dyDescent="0.25">
      <c r="B228" s="6" t="s">
        <v>1</v>
      </c>
      <c r="C228" s="7" t="str">
        <v>Christopher Henry Gayle</v>
      </c>
      <c r="D228" s="7" t="str">
        <v>William Bradley Pitt</v>
      </c>
    </row>
    <row r="229" spans="2:4" ht="20.100000000000001" customHeight="1" x14ac:dyDescent="0.25">
      <c r="B229" s="6" t="s">
        <v>2</v>
      </c>
      <c r="C229" s="7" t="str">
        <v>Christopher Jonathan Nolan</v>
      </c>
      <c r="D229" s="7" t="str">
        <v>Walter Bruce Willis</v>
      </c>
    </row>
    <row r="230" spans="2:4" ht="20.100000000000001" customHeight="1" x14ac:dyDescent="0.25">
      <c r="B230" s="6" t="s">
        <v>90</v>
      </c>
      <c r="C230" s="7" t="str">
        <v>David Lawrence Schwimmer</v>
      </c>
      <c r="D230" s="7" t="str">
        <v>Thomas Sean Connery</v>
      </c>
    </row>
    <row r="231" spans="2:4" ht="20.100000000000001" customHeight="1" x14ac:dyDescent="0.25">
      <c r="B231" s="6" t="s">
        <v>3</v>
      </c>
      <c r="C231" s="7" t="str">
        <v>George Orson Welles</v>
      </c>
      <c r="D231" s="7" t="str">
        <v>Robyn Rihanna Fenty</v>
      </c>
    </row>
    <row r="232" spans="2:4" ht="20.100000000000001" customHeight="1" x14ac:dyDescent="0.25">
      <c r="B232" s="6" t="s">
        <v>4</v>
      </c>
      <c r="C232" s="7" t="str">
        <v>Hannah Dakota Fanning</v>
      </c>
      <c r="D232" s="7" t="str">
        <v>Ricky Thomas Ponting</v>
      </c>
    </row>
    <row r="233" spans="2:4" ht="20.100000000000001" customHeight="1" x14ac:dyDescent="0.25">
      <c r="B233" s="6" t="s">
        <v>5</v>
      </c>
      <c r="C233" s="7" t="str">
        <v>Hans Florian Zimmer</v>
      </c>
      <c r="D233" s="7" t="str">
        <v>Matthew Steven LeBlanc</v>
      </c>
    </row>
    <row r="234" spans="2:4" ht="20.100000000000001" customHeight="1" x14ac:dyDescent="0.25">
      <c r="B234" s="6" t="s">
        <v>6</v>
      </c>
      <c r="C234" s="7" t="str">
        <v>Henry Ross Perot</v>
      </c>
      <c r="D234" s="7" t="str">
        <v>Matthew Langford Perry</v>
      </c>
    </row>
    <row r="235" spans="2:4" ht="20.100000000000001" customHeight="1" x14ac:dyDescent="0.25">
      <c r="B235" s="6" t="s">
        <v>7</v>
      </c>
      <c r="C235" s="7" t="str">
        <v>Henry Warren Beatty</v>
      </c>
      <c r="D235" s="7" t="str">
        <v>Mary Elle Fanning</v>
      </c>
    </row>
    <row r="236" spans="2:4" ht="20.100000000000001" customHeight="1" x14ac:dyDescent="0.25">
      <c r="B236" s="6" t="s">
        <v>8</v>
      </c>
      <c r="C236" s="7" t="str">
        <v>James Paul McCarthy</v>
      </c>
      <c r="D236" s="7" t="str">
        <v>Lisa Valerie Kudrow</v>
      </c>
    </row>
    <row r="237" spans="2:4" ht="20.100000000000001" customHeight="1" x14ac:dyDescent="0.25">
      <c r="B237" s="6" t="s">
        <v>9</v>
      </c>
      <c r="C237" s="7" t="str">
        <v>John Calvin Coolidge</v>
      </c>
      <c r="D237" s="7" t="str">
        <v>Keith Rupert Murdoch</v>
      </c>
    </row>
    <row r="238" spans="2:4" ht="20.100000000000001" customHeight="1" x14ac:dyDescent="0.25">
      <c r="B238" s="6" t="s">
        <v>10</v>
      </c>
      <c r="C238" s="7" t="str">
        <v>John Christopher Depp</v>
      </c>
      <c r="D238" s="7" t="str">
        <v>Joseph Rudyard Kipling</v>
      </c>
    </row>
    <row r="239" spans="2:4" ht="20.100000000000001" customHeight="1" x14ac:dyDescent="0.25">
      <c r="B239" s="6" t="s">
        <v>11</v>
      </c>
      <c r="C239" s="7" t="str">
        <v>Joseph Rudyard Kipling</v>
      </c>
      <c r="D239" s="7" t="str">
        <v>John Christopher Depp</v>
      </c>
    </row>
    <row r="240" spans="2:4" ht="20.100000000000001" customHeight="1" x14ac:dyDescent="0.25">
      <c r="B240" s="6" t="s">
        <v>12</v>
      </c>
      <c r="C240" s="7" t="str">
        <v>Keith Rupert Murdoch</v>
      </c>
      <c r="D240" s="7" t="str">
        <v>John Calvin Coolidge</v>
      </c>
    </row>
    <row r="241" spans="2:4" ht="20.100000000000001" customHeight="1" x14ac:dyDescent="0.25">
      <c r="B241" s="6" t="s">
        <v>13</v>
      </c>
      <c r="C241" s="7" t="str">
        <v>Lisa Valerie Kudrow</v>
      </c>
      <c r="D241" s="7" t="str">
        <v>James Paul McCarthy</v>
      </c>
    </row>
    <row r="242" spans="2:4" ht="20.100000000000001" customHeight="1" x14ac:dyDescent="0.25">
      <c r="B242" s="6" t="s">
        <v>14</v>
      </c>
      <c r="C242" s="7" t="str">
        <v>Mary Elle Fanning</v>
      </c>
      <c r="D242" s="7" t="str">
        <v>Henry Warren Beatty</v>
      </c>
    </row>
    <row r="243" spans="2:4" ht="20.100000000000001" customHeight="1" x14ac:dyDescent="0.25">
      <c r="B243" s="6" t="s">
        <v>15</v>
      </c>
      <c r="C243" s="7" t="str">
        <v>Matthew Langford Perry</v>
      </c>
      <c r="D243" s="7" t="str">
        <v>Henry Ross Perot</v>
      </c>
    </row>
    <row r="244" spans="2:4" ht="20.100000000000001" customHeight="1" x14ac:dyDescent="0.25">
      <c r="B244" s="6" t="s">
        <v>16</v>
      </c>
      <c r="C244" s="7" t="str">
        <v>Matthew Steven LeBlanc</v>
      </c>
      <c r="D244" s="7" t="str">
        <v>Hans Florian Zimmer</v>
      </c>
    </row>
    <row r="245" spans="2:4" ht="20.100000000000001" customHeight="1" x14ac:dyDescent="0.25">
      <c r="B245" s="6" t="s">
        <v>88</v>
      </c>
      <c r="C245" s="7" t="str">
        <v>Ricky Thomas Ponting</v>
      </c>
      <c r="D245" s="7" t="str">
        <v>Hannah Dakota Fanning</v>
      </c>
    </row>
    <row r="246" spans="2:4" ht="20.100000000000001" customHeight="1" x14ac:dyDescent="0.25">
      <c r="B246" s="6" t="s">
        <v>17</v>
      </c>
      <c r="C246" s="7" t="str">
        <v>Robyn Rihanna Fenty</v>
      </c>
      <c r="D246" s="7" t="str">
        <v>George Orson Welles</v>
      </c>
    </row>
    <row r="247" spans="2:4" ht="20.100000000000001" customHeight="1" x14ac:dyDescent="0.25">
      <c r="B247" s="6" t="s">
        <v>18</v>
      </c>
      <c r="C247" s="7" t="str">
        <v>Thomas Sean Connery</v>
      </c>
      <c r="D247" s="7" t="str">
        <v>David Lawrence Schwimmer</v>
      </c>
    </row>
    <row r="248" spans="2:4" ht="20.100000000000001" customHeight="1" x14ac:dyDescent="0.25">
      <c r="B248" s="6" t="s">
        <v>19</v>
      </c>
      <c r="C248" s="7" t="str">
        <v>Walter Bruce Willis</v>
      </c>
      <c r="D248" s="7" t="str">
        <v>Christopher Jonathan Nolan</v>
      </c>
    </row>
    <row r="249" spans="2:4" ht="20.100000000000001" customHeight="1" x14ac:dyDescent="0.25">
      <c r="B249" s="6" t="s">
        <v>20</v>
      </c>
      <c r="C249" s="7" t="str">
        <v>William Bradley Pitt</v>
      </c>
      <c r="D249" s="7" t="str">
        <v>Christopher Henry Gayle</v>
      </c>
    </row>
    <row r="250" spans="2:4" ht="20.100000000000001" customHeight="1" x14ac:dyDescent="0.25">
      <c r="B250" s="6" t="s">
        <v>21</v>
      </c>
      <c r="C250" s="7" t="str">
        <v>William Henry Porter</v>
      </c>
      <c r="D250" s="7" t="str">
        <v>Brian Charles Lara</v>
      </c>
    </row>
    <row r="253" spans="2:4" ht="20.100000000000001" customHeight="1" x14ac:dyDescent="0.25">
      <c r="B253" s="14" t="s">
        <v>118</v>
      </c>
    </row>
    <row r="254" spans="2:4" ht="20.100000000000001" customHeight="1" x14ac:dyDescent="0.25">
      <c r="B254" s="3" t="s">
        <v>119</v>
      </c>
      <c r="C254" s="5" t="s">
        <v>120</v>
      </c>
      <c r="D254" s="4" t="s">
        <v>121</v>
      </c>
    </row>
    <row r="255" spans="2:4" ht="20.100000000000001" customHeight="1" x14ac:dyDescent="0.25">
      <c r="B255" s="6" t="s">
        <v>70</v>
      </c>
      <c r="C255" s="8" t="s">
        <v>26</v>
      </c>
      <c r="D255" s="6" t="s">
        <v>42</v>
      </c>
    </row>
    <row r="256" spans="2:4" ht="20.100000000000001" customHeight="1" x14ac:dyDescent="0.25">
      <c r="B256" s="6" t="s">
        <v>41</v>
      </c>
      <c r="C256" s="8" t="s">
        <v>27</v>
      </c>
      <c r="D256" s="6" t="s">
        <v>43</v>
      </c>
    </row>
    <row r="257" spans="2:4" ht="20.100000000000001" customHeight="1" x14ac:dyDescent="0.25">
      <c r="B257" s="6" t="s">
        <v>71</v>
      </c>
      <c r="C257" s="8" t="s">
        <v>28</v>
      </c>
      <c r="D257" s="6" t="s">
        <v>44</v>
      </c>
    </row>
    <row r="258" spans="2:4" ht="20.100000000000001" customHeight="1" x14ac:dyDescent="0.25">
      <c r="B258" s="6" t="s">
        <v>72</v>
      </c>
      <c r="C258" s="8" t="s">
        <v>91</v>
      </c>
      <c r="D258" s="6" t="s">
        <v>45</v>
      </c>
    </row>
    <row r="259" spans="2:4" ht="20.100000000000001" customHeight="1" x14ac:dyDescent="0.25">
      <c r="B259" s="6" t="s">
        <v>27</v>
      </c>
      <c r="C259" s="8" t="s">
        <v>29</v>
      </c>
      <c r="D259" s="6" t="s">
        <v>46</v>
      </c>
    </row>
    <row r="260" spans="2:4" ht="20.100000000000001" customHeight="1" x14ac:dyDescent="0.25">
      <c r="B260" s="6" t="s">
        <v>73</v>
      </c>
      <c r="C260" s="8" t="s">
        <v>30</v>
      </c>
      <c r="D260" s="6" t="s">
        <v>47</v>
      </c>
    </row>
    <row r="261" spans="2:4" ht="20.100000000000001" customHeight="1" x14ac:dyDescent="0.25">
      <c r="B261" s="6" t="s">
        <v>74</v>
      </c>
      <c r="C261" s="8" t="s">
        <v>31</v>
      </c>
      <c r="D261" s="6" t="s">
        <v>48</v>
      </c>
    </row>
    <row r="262" spans="2:4" ht="20.100000000000001" customHeight="1" x14ac:dyDescent="0.25">
      <c r="B262" s="6" t="s">
        <v>75</v>
      </c>
      <c r="C262" s="8" t="s">
        <v>32</v>
      </c>
      <c r="D262" s="6" t="s">
        <v>49</v>
      </c>
    </row>
    <row r="263" spans="2:4" ht="20.100000000000001" customHeight="1" x14ac:dyDescent="0.25">
      <c r="B263" s="6" t="s">
        <v>76</v>
      </c>
      <c r="C263" s="8" t="s">
        <v>27</v>
      </c>
      <c r="D263" s="6" t="s">
        <v>50</v>
      </c>
    </row>
    <row r="264" spans="2:4" ht="20.100000000000001" customHeight="1" x14ac:dyDescent="0.25">
      <c r="B264" s="6" t="s">
        <v>28</v>
      </c>
      <c r="C264" s="8" t="s">
        <v>33</v>
      </c>
      <c r="D264" s="6" t="s">
        <v>51</v>
      </c>
    </row>
    <row r="265" spans="2:4" ht="20.100000000000001" customHeight="1" x14ac:dyDescent="0.25">
      <c r="B265" s="6" t="s">
        <v>27</v>
      </c>
      <c r="C265" s="8" t="s">
        <v>34</v>
      </c>
      <c r="D265" s="6" t="s">
        <v>52</v>
      </c>
    </row>
    <row r="266" spans="2:4" ht="20.100000000000001" customHeight="1" x14ac:dyDescent="0.25">
      <c r="B266" s="6" t="s">
        <v>77</v>
      </c>
      <c r="C266" s="8" t="s">
        <v>35</v>
      </c>
      <c r="D266" s="6" t="s">
        <v>53</v>
      </c>
    </row>
    <row r="267" spans="2:4" ht="20.100000000000001" customHeight="1" x14ac:dyDescent="0.25">
      <c r="B267" s="6" t="s">
        <v>78</v>
      </c>
      <c r="C267" s="8" t="s">
        <v>36</v>
      </c>
      <c r="D267" s="6" t="s">
        <v>54</v>
      </c>
    </row>
    <row r="268" spans="2:4" ht="20.100000000000001" customHeight="1" x14ac:dyDescent="0.25">
      <c r="B268" s="6" t="s">
        <v>79</v>
      </c>
      <c r="C268" s="8" t="s">
        <v>37</v>
      </c>
      <c r="D268" s="6" t="s">
        <v>55</v>
      </c>
    </row>
    <row r="269" spans="2:4" ht="20.100000000000001" customHeight="1" x14ac:dyDescent="0.25">
      <c r="B269" s="6" t="s">
        <v>80</v>
      </c>
      <c r="C269" s="8" t="s">
        <v>38</v>
      </c>
      <c r="D269" s="6" t="s">
        <v>56</v>
      </c>
    </row>
    <row r="270" spans="2:4" ht="20.100000000000001" customHeight="1" x14ac:dyDescent="0.25">
      <c r="B270" s="6" t="s">
        <v>81</v>
      </c>
      <c r="C270" s="8" t="s">
        <v>39</v>
      </c>
      <c r="D270" s="6" t="s">
        <v>54</v>
      </c>
    </row>
    <row r="271" spans="2:4" ht="20.100000000000001" customHeight="1" x14ac:dyDescent="0.25">
      <c r="B271" s="6" t="s">
        <v>76</v>
      </c>
      <c r="C271" s="8" t="s">
        <v>40</v>
      </c>
      <c r="D271" s="6" t="s">
        <v>57</v>
      </c>
    </row>
    <row r="272" spans="2:4" ht="20.100000000000001" customHeight="1" x14ac:dyDescent="0.25">
      <c r="B272" s="6" t="s">
        <v>75</v>
      </c>
      <c r="C272" s="8" t="s">
        <v>41</v>
      </c>
      <c r="D272" s="6" t="s">
        <v>58</v>
      </c>
    </row>
    <row r="273" spans="2:8" ht="20.100000000000001" customHeight="1" x14ac:dyDescent="0.25">
      <c r="B273" s="6" t="s">
        <v>82</v>
      </c>
      <c r="C273" s="8" t="s">
        <v>59</v>
      </c>
      <c r="D273" s="6" t="s">
        <v>89</v>
      </c>
    </row>
    <row r="274" spans="2:8" ht="20.100000000000001" customHeight="1" x14ac:dyDescent="0.25">
      <c r="B274" s="6" t="s">
        <v>83</v>
      </c>
      <c r="C274" s="8" t="s">
        <v>60</v>
      </c>
      <c r="D274" s="6" t="s">
        <v>65</v>
      </c>
    </row>
    <row r="275" spans="2:8" ht="20.100000000000001" customHeight="1" x14ac:dyDescent="0.25">
      <c r="B275" s="6" t="s">
        <v>84</v>
      </c>
      <c r="C275" s="8" t="s">
        <v>61</v>
      </c>
      <c r="D275" s="6" t="s">
        <v>66</v>
      </c>
    </row>
    <row r="276" spans="2:8" ht="20.100000000000001" customHeight="1" x14ac:dyDescent="0.25">
      <c r="B276" s="6" t="s">
        <v>84</v>
      </c>
      <c r="C276" s="8" t="s">
        <v>62</v>
      </c>
      <c r="D276" s="6" t="s">
        <v>67</v>
      </c>
    </row>
    <row r="277" spans="2:8" ht="20.100000000000001" customHeight="1" x14ac:dyDescent="0.25">
      <c r="B277" s="6" t="s">
        <v>41</v>
      </c>
      <c r="C277" s="8" t="s">
        <v>63</v>
      </c>
      <c r="D277" s="6" t="s">
        <v>68</v>
      </c>
    </row>
    <row r="278" spans="2:8" ht="20.100000000000001" customHeight="1" x14ac:dyDescent="0.25">
      <c r="B278" s="6" t="s">
        <v>85</v>
      </c>
      <c r="C278" s="8" t="s">
        <v>64</v>
      </c>
      <c r="D278" s="6" t="s">
        <v>69</v>
      </c>
    </row>
    <row r="281" spans="2:8" ht="20.100000000000001" customHeight="1" x14ac:dyDescent="0.25">
      <c r="B281" s="13" t="s">
        <v>122</v>
      </c>
      <c r="C281" s="13" t="s">
        <v>123</v>
      </c>
      <c r="G281" s="20"/>
      <c r="H281" s="20"/>
    </row>
    <row r="282" spans="2:8" ht="20.100000000000001" customHeight="1" x14ac:dyDescent="0.25">
      <c r="B282" s="7" t="s">
        <v>119</v>
      </c>
      <c r="C282" s="7"/>
      <c r="G282" s="20"/>
      <c r="H282" s="20"/>
    </row>
  </sheetData>
  <mergeCells count="1">
    <mergeCell ref="B2:E2"/>
  </mergeCells>
  <conditionalFormatting sqref="B143:B166">
    <cfRule type="duplicateValues" dxfId="2" priority="1"/>
  </conditionalFormatting>
  <conditionalFormatting sqref="C143:C166">
    <cfRule type="duplicateValues" dxfId="1" priority="2"/>
  </conditionalFormatting>
  <conditionalFormatting sqref="D143:D166">
    <cfRule type="duplicateValues" dxfId="0" priority="3"/>
  </conditionalFormatting>
  <dataValidations count="2">
    <dataValidation type="list" allowBlank="1" showInputMessage="1" showErrorMessage="1" sqref="C282" xr:uid="{D69CE7BD-A601-463C-8DE9-4FEEE4B922E6}">
      <formula1>INDIRECT($B$282)</formula1>
    </dataValidation>
    <dataValidation type="list" allowBlank="1" showInputMessage="1" showErrorMessage="1" sqref="B282" xr:uid="{C05ACB38-0F06-4C60-B6F6-7002F6C9A0B7}">
      <formula1>$B$254:$D$254</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Problem</vt:lpstr>
      <vt:lpstr>Reference Tables</vt:lpstr>
      <vt:lpstr>Solution</vt:lpstr>
      <vt:lpstr>Solution!First_Name</vt:lpstr>
      <vt:lpstr>Last_Name</vt:lpstr>
      <vt:lpstr>Middle_Name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Rafiul Haq</cp:lastModifiedBy>
  <dcterms:created xsi:type="dcterms:W3CDTF">2015-06-05T18:17:20Z</dcterms:created>
  <dcterms:modified xsi:type="dcterms:W3CDTF">2022-11-17T06:44:25Z</dcterms:modified>
</cp:coreProperties>
</file>