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ff_barichello\AppData\Roaming\OpenText\OTEdit\EC_content_server\c123176333\"/>
    </mc:Choice>
  </mc:AlternateContent>
  <xr:revisionPtr revIDLastSave="0" documentId="13_ncr:1_{035900A5-841F-49A9-A520-6B6C3E83C68E}" xr6:coauthVersionLast="47" xr6:coauthVersionMax="47" xr10:uidLastSave="{00000000-0000-0000-0000-000000000000}"/>
  <bookViews>
    <workbookView xWindow="2265" yWindow="420" windowWidth="26145" windowHeight="14670" xr2:uid="{00000000-000D-0000-FFFF-FFFF00000000}"/>
  </bookViews>
  <sheets>
    <sheet name="Data" sheetId="1" r:id="rId1"/>
  </sheets>
  <definedNames>
    <definedName name="_xlnm.Print_Area" localSheetId="0">Data!$A$1:$M$31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1" i="1" l="1"/>
  <c r="T8" i="1"/>
  <c r="R8" i="1"/>
  <c r="Q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438831-3B7A-4C65-BFC9-EC41BC5A91D4}" keepAlive="1" name="Query - Table004 (Page 5)" description="Connection to the 'Table004 (Page 5)' query in the workbook." type="5" refreshedVersion="0" background="1">
    <dbPr connection="Provider=Microsoft.Mashup.OleDb.1;Data Source=$Workbook$;Location=&quot;Table004 (Page 5)&quot;;Extended Properties=&quot;&quot;" command="SELECT * FROM [Table004 (Page 5)]"/>
  </connection>
  <connection id="2" xr16:uid="{94CF05E6-C29D-4646-B17D-024BFF69CA2F}" keepAlive="1" name="Query - Table005 (Page 5)" description="Connection to the 'Table005 (Page 5)' query in the workbook." type="5" refreshedVersion="8" background="1" saveData="1">
    <dbPr connection="Provider=Microsoft.Mashup.OleDb.1;Data Source=$Workbook$;Location=&quot;Table005 (Page 5)&quot;;Extended Properties=&quot;&quot;" command="SELECT * FROM [Table005 (Page 5)]"/>
  </connection>
</connections>
</file>

<file path=xl/sharedStrings.xml><?xml version="1.0" encoding="utf-8"?>
<sst xmlns="http://schemas.openxmlformats.org/spreadsheetml/2006/main" count="91" uniqueCount="32">
  <si>
    <t>April to 
June</t>
  </si>
  <si>
    <t>July to 
September</t>
  </si>
  <si>
    <t>January 
to March</t>
  </si>
  <si>
    <t>October to 
December</t>
  </si>
  <si>
    <t>Yellowknife</t>
  </si>
  <si>
    <t>Norman Wells</t>
  </si>
  <si>
    <t>Hay River</t>
  </si>
  <si>
    <t>Fort Smith</t>
  </si>
  <si>
    <t>Fort Simpson</t>
  </si>
  <si>
    <t>Online</t>
  </si>
  <si>
    <t>By Product</t>
  </si>
  <si>
    <t>Total</t>
  </si>
  <si>
    <t>By Store</t>
  </si>
  <si>
    <t>Seeds</t>
  </si>
  <si>
    <t>Dried Cannabis</t>
  </si>
  <si>
    <t>Cannabis Sales (Thousands of Dollars)</t>
  </si>
  <si>
    <t>October to December</t>
  </si>
  <si>
    <t>Cannabis Edibles (Solid)</t>
  </si>
  <si>
    <t>Cannabis Edibles (Non-Solid)</t>
  </si>
  <si>
    <t>Cannabis Extracts (Inhaled)</t>
  </si>
  <si>
    <t>..</t>
  </si>
  <si>
    <t>Other</t>
  </si>
  <si>
    <t>Warehouse</t>
  </si>
  <si>
    <t>Cannabis Extracts (Ingested)</t>
  </si>
  <si>
    <t>-</t>
  </si>
  <si>
    <t>April to June</t>
  </si>
  <si>
    <t>Source: NWT Liquor and Cannabis Commission</t>
  </si>
  <si>
    <t>1. Cannabis sales became legal in Canada on October 17, 2018.</t>
  </si>
  <si>
    <t>2. '..' Means data is not available</t>
  </si>
  <si>
    <t>Topicals</t>
  </si>
  <si>
    <t>Northwest Territories, 2018 to 2023</t>
  </si>
  <si>
    <t xml:space="preserve">3. Starting Oct 2020, cannabis sales data lists “Cannabis Warehouse” as a store. Sales listed under the “Cannabis Warehouse” represent wholesale sales by NTLCC to private cannabis stores.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</si>
</sst>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#,##0.0"/>
    <numFmt numFmtId="165" formatCode="[&gt;0]#,##0.0;\-"/>
    <numFmt numFmtId="166" formatCode="0.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988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3AACA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3E4E5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889"/>
      </top>
      <bottom/>
      <diagonal/>
    </border>
    <border>
      <left/>
      <right/>
      <top/>
      <bottom style="medium">
        <color rgb="FF009889"/>
      </bottom>
      <diagonal/>
    </border>
    <border>
      <left/>
      <right/>
      <top style="thin">
        <color rgb="FF009889"/>
      </top>
      <bottom style="medium">
        <color rgb="FF009889"/>
      </bottom>
      <diagonal/>
    </border>
    <border>
      <left/>
      <right/>
      <top style="medium">
        <color rgb="FF009889"/>
      </top>
      <bottom style="thin">
        <color rgb="FF009889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Border="1"/>
    <xf numFmtId="0" fontId="1" fillId="0" borderId="0" xfId="0" applyFont="1"/>
    <xf numFmtId="0" fontId="1" fillId="0" borderId="0" xfId="0" applyFont="1" applyBorder="1"/>
    <xf numFmtId="0" fontId="4" fillId="0" borderId="0" xfId="0" applyFont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3" xfId="0" applyFont="1" applyBorder="1"/>
    <xf numFmtId="0" fontId="1" fillId="0" borderId="0" xfId="0" applyFont="1" applyBorder="1" applyAlignment="1">
      <alignment horizontal="right" wrapText="1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/>
    <xf numFmtId="0" fontId="5" fillId="2" borderId="0" xfId="0" applyFont="1" applyFill="1"/>
    <xf numFmtId="165" fontId="5" fillId="2" borderId="0" xfId="0" applyNumberFormat="1" applyFont="1" applyFill="1" applyAlignment="1">
      <alignment horizontal="right"/>
    </xf>
    <xf numFmtId="0" fontId="5" fillId="0" borderId="0" xfId="0" applyFont="1" applyFill="1" applyBorder="1" applyAlignment="1">
      <alignment horizontal="right"/>
    </xf>
    <xf numFmtId="164" fontId="5" fillId="2" borderId="0" xfId="0" applyNumberFormat="1" applyFont="1" applyFill="1" applyAlignment="1">
      <alignment horizontal="right"/>
    </xf>
    <xf numFmtId="165" fontId="5" fillId="0" borderId="0" xfId="0" applyNumberFormat="1" applyFont="1" applyFill="1" applyBorder="1" applyAlignment="1">
      <alignment horizontal="right"/>
    </xf>
    <xf numFmtId="165" fontId="1" fillId="0" borderId="0" xfId="0" applyNumberFormat="1" applyFont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5" fillId="0" borderId="0" xfId="0" applyFont="1"/>
    <xf numFmtId="0" fontId="1" fillId="2" borderId="0" xfId="0" applyFont="1" applyFill="1" applyAlignment="1">
      <alignment horizontal="left" indent="1"/>
    </xf>
    <xf numFmtId="165" fontId="1" fillId="2" borderId="0" xfId="0" applyNumberFormat="1" applyFont="1" applyFill="1" applyAlignment="1">
      <alignment horizontal="right"/>
    </xf>
    <xf numFmtId="166" fontId="1" fillId="2" borderId="0" xfId="0" applyNumberFormat="1" applyFont="1" applyFill="1" applyAlignment="1">
      <alignment horizontal="right"/>
    </xf>
    <xf numFmtId="0" fontId="1" fillId="0" borderId="0" xfId="0" applyFont="1" applyAlignment="1">
      <alignment horizontal="left" indent="1"/>
    </xf>
    <xf numFmtId="166" fontId="1" fillId="0" borderId="0" xfId="0" applyNumberFormat="1" applyFont="1" applyAlignment="1">
      <alignment horizontal="right"/>
    </xf>
    <xf numFmtId="166" fontId="1" fillId="0" borderId="0" xfId="0" applyNumberFormat="1" applyFont="1" applyFill="1" applyBorder="1" applyAlignment="1">
      <alignment horizontal="right"/>
    </xf>
    <xf numFmtId="166" fontId="1" fillId="2" borderId="0" xfId="0" applyNumberFormat="1" applyFont="1" applyFill="1" applyAlignment="1">
      <alignment horizontal="right" wrapText="1"/>
    </xf>
    <xf numFmtId="164" fontId="1" fillId="0" borderId="0" xfId="0" applyNumberFormat="1" applyFont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2" borderId="0" xfId="0" applyNumberFormat="1" applyFont="1" applyFill="1" applyAlignment="1">
      <alignment horizontal="right"/>
    </xf>
    <xf numFmtId="0" fontId="1" fillId="0" borderId="0" xfId="0" applyFont="1" applyBorder="1" applyAlignment="1">
      <alignment horizontal="left" indent="1"/>
    </xf>
    <xf numFmtId="165" fontId="1" fillId="0" borderId="0" xfId="0" applyNumberFormat="1" applyFont="1" applyBorder="1" applyAlignment="1">
      <alignment horizontal="right"/>
    </xf>
    <xf numFmtId="166" fontId="1" fillId="0" borderId="0" xfId="0" applyNumberFormat="1" applyFont="1" applyBorder="1" applyAlignment="1">
      <alignment horizontal="right"/>
    </xf>
    <xf numFmtId="0" fontId="1" fillId="2" borderId="0" xfId="0" applyFont="1" applyFill="1" applyBorder="1" applyAlignment="1">
      <alignment horizontal="left" indent="1"/>
    </xf>
    <xf numFmtId="165" fontId="1" fillId="2" borderId="0" xfId="0" applyNumberFormat="1" applyFont="1" applyFill="1" applyBorder="1" applyAlignment="1">
      <alignment horizontal="right"/>
    </xf>
    <xf numFmtId="166" fontId="1" fillId="2" borderId="0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left" indent="1"/>
    </xf>
    <xf numFmtId="165" fontId="1" fillId="0" borderId="0" xfId="0" applyNumberFormat="1" applyFont="1" applyFill="1" applyBorder="1" applyAlignment="1">
      <alignment horizontal="right"/>
    </xf>
    <xf numFmtId="166" fontId="1" fillId="0" borderId="0" xfId="0" applyNumberFormat="1" applyFont="1" applyFill="1" applyAlignment="1">
      <alignment horizontal="right"/>
    </xf>
    <xf numFmtId="0" fontId="1" fillId="0" borderId="2" xfId="0" applyFont="1" applyBorder="1"/>
    <xf numFmtId="166" fontId="1" fillId="0" borderId="2" xfId="0" applyNumberFormat="1" applyFont="1" applyBorder="1"/>
    <xf numFmtId="166" fontId="1" fillId="0" borderId="0" xfId="0" applyNumberFormat="1" applyFont="1" applyFill="1" applyBorder="1"/>
    <xf numFmtId="0" fontId="6" fillId="0" borderId="0" xfId="0" applyFont="1" applyAlignment="1">
      <alignment horizontal="left" indent="1"/>
    </xf>
    <xf numFmtId="0" fontId="5" fillId="0" borderId="4" xfId="0" applyFont="1" applyBorder="1" applyAlignment="1">
      <alignment horizontal="center" vertical="center"/>
    </xf>
    <xf numFmtId="0" fontId="2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6" fillId="0" borderId="0" xfId="0" applyFont="1" applyFill="1" applyBorder="1" applyAlignment="1"/>
    <xf numFmtId="0" fontId="6" fillId="0" borderId="0" xfId="0" applyFont="1" applyAlignme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009889"/>
      <color rgb="FFE3E4E5"/>
      <color rgb="FF3AACA1"/>
      <color rgb="FF3CB2A7"/>
      <color rgb="FF40BF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32"/>
  <sheetViews>
    <sheetView tabSelected="1" workbookViewId="0"/>
  </sheetViews>
  <sheetFormatPr defaultRowHeight="12.75" x14ac:dyDescent="0.2"/>
  <cols>
    <col min="1" max="1" width="29.28515625" style="7" customWidth="1"/>
    <col min="2" max="2" width="3.7109375" style="7" customWidth="1"/>
    <col min="3" max="3" width="9.85546875" style="7" customWidth="1"/>
    <col min="4" max="4" width="2.28515625" style="8" customWidth="1"/>
    <col min="5" max="8" width="9.85546875" style="7" customWidth="1"/>
    <col min="9" max="9" width="2.28515625" style="8" customWidth="1"/>
    <col min="10" max="13" width="9.85546875" style="7" customWidth="1"/>
    <col min="14" max="14" width="2.28515625" style="8" customWidth="1"/>
    <col min="15" max="18" width="9.85546875" style="7" customWidth="1"/>
    <col min="19" max="19" width="2.42578125" style="8" customWidth="1"/>
    <col min="20" max="23" width="9.85546875" style="7" customWidth="1"/>
    <col min="24" max="24" width="2.42578125" style="8" customWidth="1"/>
    <col min="25" max="16384" width="9.140625" style="7"/>
  </cols>
  <sheetData>
    <row r="1" spans="1:28" s="5" customFormat="1" ht="15.75" x14ac:dyDescent="0.25">
      <c r="A1" s="51" t="s">
        <v>15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S1" s="6"/>
      <c r="X1" s="6"/>
    </row>
    <row r="2" spans="1:28" s="5" customFormat="1" ht="15.75" x14ac:dyDescent="0.25">
      <c r="A2" s="51" t="s">
        <v>30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S2" s="6"/>
      <c r="X2" s="6"/>
    </row>
    <row r="3" spans="1:28" ht="15" customHeight="1" x14ac:dyDescent="0.25">
      <c r="A3" s="9"/>
      <c r="B3" s="9"/>
      <c r="C3" s="9"/>
      <c r="D3" s="10"/>
      <c r="E3" s="9"/>
      <c r="F3" s="9"/>
      <c r="G3" s="9"/>
      <c r="H3" s="9"/>
      <c r="I3" s="10"/>
      <c r="J3" s="9"/>
      <c r="K3" s="9"/>
      <c r="L3" s="9"/>
      <c r="M3" s="9"/>
      <c r="N3" s="10"/>
      <c r="O3" s="9"/>
      <c r="P3" s="9"/>
      <c r="T3" s="9"/>
      <c r="U3" s="9"/>
      <c r="Z3" s="5"/>
      <c r="AA3" s="5"/>
      <c r="AB3" s="5"/>
    </row>
    <row r="4" spans="1:28" ht="15" customHeight="1" thickBot="1" x14ac:dyDescent="0.3">
      <c r="Z4" s="5"/>
      <c r="AA4" s="5"/>
      <c r="AB4" s="5"/>
    </row>
    <row r="5" spans="1:28" ht="15" customHeight="1" x14ac:dyDescent="0.25">
      <c r="A5" s="11"/>
      <c r="B5" s="11"/>
      <c r="C5" s="12">
        <v>2018</v>
      </c>
      <c r="D5" s="13"/>
      <c r="E5" s="52">
        <v>2019</v>
      </c>
      <c r="F5" s="52"/>
      <c r="G5" s="52"/>
      <c r="H5" s="52"/>
      <c r="I5" s="13"/>
      <c r="J5" s="52">
        <v>2020</v>
      </c>
      <c r="K5" s="52"/>
      <c r="L5" s="52"/>
      <c r="M5" s="52"/>
      <c r="N5" s="13"/>
      <c r="O5" s="52">
        <v>2021</v>
      </c>
      <c r="P5" s="52"/>
      <c r="Q5" s="52"/>
      <c r="R5" s="52"/>
      <c r="S5" s="13"/>
      <c r="T5" s="52">
        <v>2022</v>
      </c>
      <c r="U5" s="52"/>
      <c r="V5" s="52"/>
      <c r="W5" s="52"/>
      <c r="X5" s="13"/>
      <c r="Y5" s="50">
        <v>2023</v>
      </c>
      <c r="Z5" s="5"/>
      <c r="AA5" s="5"/>
      <c r="AB5" s="5"/>
    </row>
    <row r="6" spans="1:28" ht="26.25" thickBot="1" x14ac:dyDescent="0.3">
      <c r="A6" s="14"/>
      <c r="B6" s="14"/>
      <c r="C6" s="1" t="s">
        <v>3</v>
      </c>
      <c r="D6" s="2"/>
      <c r="E6" s="1" t="s">
        <v>2</v>
      </c>
      <c r="F6" s="1" t="s">
        <v>0</v>
      </c>
      <c r="G6" s="1" t="s">
        <v>1</v>
      </c>
      <c r="H6" s="3" t="s">
        <v>16</v>
      </c>
      <c r="I6" s="4"/>
      <c r="J6" s="1" t="s">
        <v>2</v>
      </c>
      <c r="K6" s="1" t="s">
        <v>0</v>
      </c>
      <c r="L6" s="1" t="s">
        <v>1</v>
      </c>
      <c r="M6" s="3" t="s">
        <v>16</v>
      </c>
      <c r="N6" s="4"/>
      <c r="O6" s="1" t="s">
        <v>2</v>
      </c>
      <c r="P6" s="3" t="s">
        <v>25</v>
      </c>
      <c r="Q6" s="1" t="s">
        <v>1</v>
      </c>
      <c r="R6" s="3" t="s">
        <v>16</v>
      </c>
      <c r="S6" s="4"/>
      <c r="T6" s="1" t="s">
        <v>2</v>
      </c>
      <c r="U6" s="3" t="s">
        <v>25</v>
      </c>
      <c r="V6" s="1" t="s">
        <v>1</v>
      </c>
      <c r="W6" s="3" t="s">
        <v>16</v>
      </c>
      <c r="X6" s="4"/>
      <c r="Y6" s="1" t="s">
        <v>2</v>
      </c>
      <c r="Z6" s="5"/>
      <c r="AA6" s="5"/>
      <c r="AB6" s="5"/>
    </row>
    <row r="7" spans="1:28" ht="15" customHeight="1" x14ac:dyDescent="0.25">
      <c r="A7" s="8"/>
      <c r="B7" s="8"/>
      <c r="C7" s="15"/>
      <c r="D7" s="16"/>
      <c r="E7" s="15"/>
      <c r="F7" s="15"/>
      <c r="G7" s="15"/>
      <c r="I7" s="17"/>
      <c r="J7" s="15"/>
      <c r="K7" s="15"/>
      <c r="L7" s="15"/>
      <c r="M7" s="15"/>
      <c r="N7" s="17"/>
      <c r="O7" s="15"/>
      <c r="Q7" s="15"/>
      <c r="R7" s="15"/>
      <c r="S7" s="17"/>
      <c r="T7" s="15"/>
      <c r="V7" s="15"/>
      <c r="W7" s="15"/>
      <c r="X7" s="17"/>
      <c r="Z7" s="5"/>
      <c r="AA7" s="5"/>
      <c r="AB7" s="5"/>
    </row>
    <row r="8" spans="1:28" ht="15" customHeight="1" x14ac:dyDescent="0.25">
      <c r="A8" s="18" t="s">
        <v>11</v>
      </c>
      <c r="B8" s="18"/>
      <c r="C8" s="19">
        <v>687.95507999999995</v>
      </c>
      <c r="D8" s="20"/>
      <c r="E8" s="19">
        <v>676.03971000000001</v>
      </c>
      <c r="F8" s="19">
        <v>681.48659000000009</v>
      </c>
      <c r="G8" s="19">
        <v>934.37031000000002</v>
      </c>
      <c r="H8" s="21">
        <v>910.49077</v>
      </c>
      <c r="I8" s="22"/>
      <c r="J8" s="19">
        <v>719.85242000000005</v>
      </c>
      <c r="K8" s="19">
        <v>1006.787</v>
      </c>
      <c r="L8" s="19">
        <v>1210.0340000000001</v>
      </c>
      <c r="M8" s="19">
        <v>1522.1679999999999</v>
      </c>
      <c r="N8" s="20"/>
      <c r="O8" s="19">
        <v>1402.2329999999999</v>
      </c>
      <c r="P8" s="19">
        <v>2085.1931199999999</v>
      </c>
      <c r="Q8" s="19">
        <f>SUM(Q11:Q17)</f>
        <v>1461.5829999999999</v>
      </c>
      <c r="R8" s="19">
        <f>SUM(R11:R17)</f>
        <v>1856.4549999999999</v>
      </c>
      <c r="S8" s="20"/>
      <c r="T8" s="19">
        <f>SUM(T11:T17)</f>
        <v>2044.0880000000002</v>
      </c>
      <c r="U8" s="19">
        <v>2094.163</v>
      </c>
      <c r="V8" s="19">
        <v>1436.6949999999999</v>
      </c>
      <c r="W8" s="19">
        <v>2385.42</v>
      </c>
      <c r="X8" s="20"/>
      <c r="Y8" s="19">
        <v>1649.8140000000001</v>
      </c>
      <c r="Z8" s="5"/>
      <c r="AA8" s="5"/>
      <c r="AB8" s="5"/>
    </row>
    <row r="9" spans="1:28" ht="15" customHeight="1" x14ac:dyDescent="0.25">
      <c r="C9" s="23"/>
      <c r="D9" s="24"/>
      <c r="E9" s="23"/>
      <c r="F9" s="23"/>
      <c r="G9" s="23"/>
      <c r="H9" s="25"/>
      <c r="I9" s="24"/>
      <c r="J9" s="23"/>
      <c r="K9" s="23"/>
      <c r="L9" s="23"/>
      <c r="M9" s="23"/>
      <c r="N9" s="24"/>
      <c r="O9" s="23"/>
      <c r="P9" s="25"/>
      <c r="Q9" s="23"/>
      <c r="R9" s="23"/>
      <c r="S9" s="24"/>
      <c r="T9" s="23"/>
      <c r="U9" s="25"/>
      <c r="V9" s="23"/>
      <c r="W9" s="23"/>
      <c r="X9" s="24"/>
      <c r="Y9" s="23"/>
      <c r="Z9" s="5"/>
      <c r="AA9" s="5"/>
      <c r="AB9" s="5"/>
    </row>
    <row r="10" spans="1:28" ht="15" customHeight="1" x14ac:dyDescent="0.25">
      <c r="A10" s="26" t="s">
        <v>12</v>
      </c>
      <c r="B10" s="26"/>
      <c r="C10" s="23"/>
      <c r="D10" s="24"/>
      <c r="E10" s="23"/>
      <c r="F10" s="23"/>
      <c r="G10" s="23"/>
      <c r="H10" s="25"/>
      <c r="I10" s="24"/>
      <c r="J10" s="23"/>
      <c r="K10" s="23"/>
      <c r="L10" s="23"/>
      <c r="M10" s="23"/>
      <c r="N10" s="24"/>
      <c r="O10" s="23"/>
      <c r="P10" s="25"/>
      <c r="Q10" s="23"/>
      <c r="R10" s="23"/>
      <c r="S10" s="24"/>
      <c r="T10" s="23"/>
      <c r="U10" s="25"/>
      <c r="V10" s="23"/>
      <c r="W10" s="23"/>
      <c r="X10" s="24"/>
      <c r="Y10" s="23"/>
      <c r="Z10" s="5"/>
      <c r="AA10" s="5"/>
      <c r="AB10" s="5"/>
    </row>
    <row r="11" spans="1:28" ht="15" customHeight="1" x14ac:dyDescent="0.25">
      <c r="A11" s="27" t="s">
        <v>22</v>
      </c>
      <c r="B11" s="27"/>
      <c r="C11" s="28">
        <v>0</v>
      </c>
      <c r="D11" s="24"/>
      <c r="E11" s="28">
        <v>0</v>
      </c>
      <c r="F11" s="28">
        <v>0</v>
      </c>
      <c r="G11" s="28">
        <v>0</v>
      </c>
      <c r="H11" s="28">
        <v>0</v>
      </c>
      <c r="I11" s="24"/>
      <c r="J11" s="28">
        <v>0</v>
      </c>
      <c r="K11" s="28">
        <v>0</v>
      </c>
      <c r="L11" s="28">
        <v>0</v>
      </c>
      <c r="M11" s="28">
        <v>570.66499999999996</v>
      </c>
      <c r="N11" s="24"/>
      <c r="O11" s="28">
        <v>880.32230000000004</v>
      </c>
      <c r="P11" s="29">
        <v>1544.2327</v>
      </c>
      <c r="Q11" s="28">
        <v>873.65700000000004</v>
      </c>
      <c r="R11" s="28">
        <v>1469.2750000000001</v>
      </c>
      <c r="S11" s="24"/>
      <c r="T11" s="28">
        <v>1659.7760000000001</v>
      </c>
      <c r="U11" s="29">
        <v>1737.048</v>
      </c>
      <c r="V11" s="28">
        <v>1056.8820000000001</v>
      </c>
      <c r="W11" s="28">
        <v>2008.89</v>
      </c>
      <c r="X11" s="24"/>
      <c r="Y11" s="28">
        <v>1234.5840000000001</v>
      </c>
      <c r="Z11" s="5"/>
      <c r="AA11" s="5"/>
      <c r="AB11" s="5"/>
    </row>
    <row r="12" spans="1:28" ht="15" customHeight="1" x14ac:dyDescent="0.2">
      <c r="A12" s="30" t="s">
        <v>4</v>
      </c>
      <c r="B12" s="30"/>
      <c r="C12" s="23">
        <v>403.21868999999998</v>
      </c>
      <c r="D12" s="24"/>
      <c r="E12" s="23">
        <v>402.75274999999999</v>
      </c>
      <c r="F12" s="23">
        <v>415.29807</v>
      </c>
      <c r="G12" s="23">
        <v>556.26637000000005</v>
      </c>
      <c r="H12" s="31">
        <v>524.87964999999997</v>
      </c>
      <c r="I12" s="32"/>
      <c r="J12" s="31">
        <v>371.73703</v>
      </c>
      <c r="K12" s="31">
        <v>545.55499999999995</v>
      </c>
      <c r="L12" s="31">
        <v>714.70299999999997</v>
      </c>
      <c r="M12" s="31">
        <v>471.03300000000002</v>
      </c>
      <c r="N12" s="24"/>
      <c r="O12" s="23">
        <v>0</v>
      </c>
      <c r="P12" s="31" t="s">
        <v>24</v>
      </c>
      <c r="Q12" s="31" t="s">
        <v>24</v>
      </c>
      <c r="R12" s="31" t="s">
        <v>24</v>
      </c>
      <c r="S12" s="24"/>
      <c r="T12" s="31" t="s">
        <v>24</v>
      </c>
      <c r="U12" s="31" t="s">
        <v>24</v>
      </c>
      <c r="V12" s="31" t="s">
        <v>24</v>
      </c>
      <c r="W12" s="31" t="s">
        <v>24</v>
      </c>
      <c r="X12" s="24"/>
      <c r="Y12" s="31" t="s">
        <v>24</v>
      </c>
    </row>
    <row r="13" spans="1:28" ht="15" customHeight="1" x14ac:dyDescent="0.2">
      <c r="A13" s="27" t="s">
        <v>5</v>
      </c>
      <c r="B13" s="27"/>
      <c r="C13" s="28">
        <v>45.538710000000002</v>
      </c>
      <c r="D13" s="24"/>
      <c r="E13" s="28">
        <v>55.988800000000005</v>
      </c>
      <c r="F13" s="28">
        <v>52.708019999999998</v>
      </c>
      <c r="G13" s="28">
        <v>75.269120000000001</v>
      </c>
      <c r="H13" s="29">
        <v>79.849869999999996</v>
      </c>
      <c r="I13" s="32"/>
      <c r="J13" s="29">
        <v>81.554910000000007</v>
      </c>
      <c r="K13" s="29">
        <v>94.58</v>
      </c>
      <c r="L13" s="29">
        <v>88.096999999999994</v>
      </c>
      <c r="M13" s="29">
        <v>74.186000000000007</v>
      </c>
      <c r="N13" s="24"/>
      <c r="O13" s="29">
        <v>78.567499999999995</v>
      </c>
      <c r="P13" s="29">
        <v>74.100049999999996</v>
      </c>
      <c r="Q13" s="29">
        <v>87.11</v>
      </c>
      <c r="R13" s="29">
        <v>81.12</v>
      </c>
      <c r="S13" s="24"/>
      <c r="T13" s="29">
        <v>101.655</v>
      </c>
      <c r="U13" s="29">
        <v>80.933000000000007</v>
      </c>
      <c r="V13" s="29">
        <v>81.8</v>
      </c>
      <c r="W13" s="29">
        <v>81.289000000000001</v>
      </c>
      <c r="X13" s="24"/>
      <c r="Y13" s="29">
        <v>96.820999999999998</v>
      </c>
    </row>
    <row r="14" spans="1:28" ht="15" customHeight="1" x14ac:dyDescent="0.2">
      <c r="A14" s="30" t="s">
        <v>6</v>
      </c>
      <c r="B14" s="30"/>
      <c r="C14" s="23">
        <v>91.95</v>
      </c>
      <c r="D14" s="24"/>
      <c r="E14" s="23">
        <v>94.516480000000001</v>
      </c>
      <c r="F14" s="23">
        <v>96.266469999999998</v>
      </c>
      <c r="G14" s="23">
        <v>150.66014000000001</v>
      </c>
      <c r="H14" s="31">
        <v>146.41551999999999</v>
      </c>
      <c r="I14" s="32"/>
      <c r="J14" s="31">
        <v>119.70265999999999</v>
      </c>
      <c r="K14" s="31">
        <v>186.09200000000001</v>
      </c>
      <c r="L14" s="31">
        <v>183.49199999999999</v>
      </c>
      <c r="M14" s="31">
        <v>183.93299999999999</v>
      </c>
      <c r="N14" s="24"/>
      <c r="O14" s="31">
        <v>186.84700000000001</v>
      </c>
      <c r="P14" s="31">
        <v>205.03647000000001</v>
      </c>
      <c r="Q14" s="31">
        <v>208.88900000000001</v>
      </c>
      <c r="R14" s="31">
        <v>34.552</v>
      </c>
      <c r="S14" s="24"/>
      <c r="T14" s="31" t="s">
        <v>24</v>
      </c>
      <c r="U14" s="31" t="s">
        <v>24</v>
      </c>
      <c r="V14" s="31" t="s">
        <v>24</v>
      </c>
      <c r="W14" s="31" t="s">
        <v>24</v>
      </c>
      <c r="X14" s="24"/>
      <c r="Y14" s="31" t="s">
        <v>24</v>
      </c>
    </row>
    <row r="15" spans="1:28" ht="15" customHeight="1" x14ac:dyDescent="0.2">
      <c r="A15" s="27" t="s">
        <v>7</v>
      </c>
      <c r="B15" s="27"/>
      <c r="C15" s="28">
        <v>64.771079999999998</v>
      </c>
      <c r="D15" s="24"/>
      <c r="E15" s="28">
        <v>65.076120000000003</v>
      </c>
      <c r="F15" s="28">
        <v>65.40576999999999</v>
      </c>
      <c r="G15" s="28">
        <v>88.953800000000001</v>
      </c>
      <c r="H15" s="29">
        <v>90.889570000000006</v>
      </c>
      <c r="I15" s="32"/>
      <c r="J15" s="29">
        <v>83.830089999999998</v>
      </c>
      <c r="K15" s="29">
        <v>86.846000000000004</v>
      </c>
      <c r="L15" s="29">
        <v>103.61799999999999</v>
      </c>
      <c r="M15" s="29">
        <v>120.779</v>
      </c>
      <c r="N15" s="24"/>
      <c r="O15" s="29">
        <v>132.98099999999999</v>
      </c>
      <c r="P15" s="29">
        <v>142.59404000000001</v>
      </c>
      <c r="Q15" s="29">
        <v>162.93700000000001</v>
      </c>
      <c r="R15" s="29">
        <v>168.102</v>
      </c>
      <c r="S15" s="24"/>
      <c r="T15" s="29">
        <v>166.92099999999999</v>
      </c>
      <c r="U15" s="29">
        <v>163.714</v>
      </c>
      <c r="V15" s="29">
        <v>173.41200000000001</v>
      </c>
      <c r="W15" s="29">
        <v>188.345</v>
      </c>
      <c r="X15" s="24"/>
      <c r="Y15" s="29">
        <v>203.36</v>
      </c>
    </row>
    <row r="16" spans="1:28" ht="15" customHeight="1" x14ac:dyDescent="0.2">
      <c r="A16" s="30" t="s">
        <v>8</v>
      </c>
      <c r="B16" s="30"/>
      <c r="C16" s="23">
        <v>49.252890000000001</v>
      </c>
      <c r="D16" s="24"/>
      <c r="E16" s="23">
        <v>47.383710000000001</v>
      </c>
      <c r="F16" s="23">
        <v>46.006219999999999</v>
      </c>
      <c r="G16" s="23">
        <v>59.542459999999998</v>
      </c>
      <c r="H16" s="31">
        <v>63.818069999999999</v>
      </c>
      <c r="I16" s="32"/>
      <c r="J16" s="31">
        <v>59.162219999999998</v>
      </c>
      <c r="K16" s="31">
        <v>88.525999999999996</v>
      </c>
      <c r="L16" s="31">
        <v>116.44799999999999</v>
      </c>
      <c r="M16" s="31">
        <v>96.320999999999998</v>
      </c>
      <c r="N16" s="24"/>
      <c r="O16" s="31">
        <v>117.967</v>
      </c>
      <c r="P16" s="31">
        <v>114.63453</v>
      </c>
      <c r="Q16" s="31">
        <v>126.459</v>
      </c>
      <c r="R16" s="31">
        <v>102.587</v>
      </c>
      <c r="S16" s="24"/>
      <c r="T16" s="31">
        <v>115.736</v>
      </c>
      <c r="U16" s="31">
        <v>112.468</v>
      </c>
      <c r="V16" s="31">
        <v>124.601</v>
      </c>
      <c r="W16" s="31">
        <v>106.896</v>
      </c>
      <c r="X16" s="24"/>
      <c r="Y16" s="31">
        <v>115.04900000000001</v>
      </c>
    </row>
    <row r="17" spans="1:25" ht="15" customHeight="1" x14ac:dyDescent="0.2">
      <c r="A17" s="27" t="s">
        <v>9</v>
      </c>
      <c r="B17" s="27"/>
      <c r="C17" s="28">
        <v>33.223709999999997</v>
      </c>
      <c r="D17" s="24"/>
      <c r="E17" s="28">
        <v>10.32185</v>
      </c>
      <c r="F17" s="28">
        <v>5.8020399999999999</v>
      </c>
      <c r="G17" s="28">
        <v>3.67842</v>
      </c>
      <c r="H17" s="29">
        <v>4.63809</v>
      </c>
      <c r="I17" s="32"/>
      <c r="J17" s="33">
        <v>3.86551</v>
      </c>
      <c r="K17" s="33">
        <v>5.1879999999999997</v>
      </c>
      <c r="L17" s="33">
        <v>3.6760000000000002</v>
      </c>
      <c r="M17" s="33">
        <v>5.25</v>
      </c>
      <c r="N17" s="24"/>
      <c r="O17" s="33">
        <v>5.5810000000000004</v>
      </c>
      <c r="P17" s="29">
        <v>4.5953330000000001</v>
      </c>
      <c r="Q17" s="33">
        <v>2.5310000000000001</v>
      </c>
      <c r="R17" s="33">
        <v>0.81899999999999995</v>
      </c>
      <c r="S17" s="24"/>
      <c r="T17" s="33" t="s">
        <v>24</v>
      </c>
      <c r="U17" s="33" t="s">
        <v>24</v>
      </c>
      <c r="V17" s="33" t="s">
        <v>24</v>
      </c>
      <c r="W17" s="33" t="s">
        <v>24</v>
      </c>
      <c r="X17" s="24"/>
      <c r="Y17" s="33" t="s">
        <v>24</v>
      </c>
    </row>
    <row r="18" spans="1:25" ht="15" customHeight="1" x14ac:dyDescent="0.2">
      <c r="C18" s="23"/>
      <c r="D18" s="24"/>
      <c r="E18" s="23"/>
      <c r="F18" s="23"/>
      <c r="G18" s="23"/>
      <c r="H18" s="31"/>
      <c r="I18" s="32"/>
      <c r="J18" s="31"/>
      <c r="K18" s="31"/>
      <c r="L18" s="31"/>
      <c r="M18" s="31"/>
      <c r="N18" s="24"/>
      <c r="O18" s="31"/>
      <c r="P18" s="31"/>
      <c r="Q18" s="31"/>
      <c r="R18" s="31"/>
      <c r="S18" s="24"/>
      <c r="T18" s="31"/>
      <c r="U18" s="31"/>
      <c r="V18" s="31"/>
      <c r="W18" s="31"/>
      <c r="X18" s="24"/>
      <c r="Y18" s="31"/>
    </row>
    <row r="19" spans="1:25" ht="15" customHeight="1" x14ac:dyDescent="0.2">
      <c r="A19" s="26" t="s">
        <v>10</v>
      </c>
      <c r="B19" s="26"/>
      <c r="C19" s="23"/>
      <c r="D19" s="24"/>
      <c r="E19" s="23"/>
      <c r="F19" s="23"/>
      <c r="G19" s="23"/>
      <c r="H19" s="31"/>
      <c r="I19" s="32"/>
      <c r="J19" s="31"/>
      <c r="K19" s="31"/>
      <c r="L19" s="31"/>
      <c r="M19" s="31"/>
      <c r="N19" s="24"/>
      <c r="O19" s="31"/>
      <c r="P19" s="31"/>
      <c r="Q19" s="31"/>
      <c r="R19" s="31"/>
      <c r="S19" s="24"/>
      <c r="T19" s="31"/>
      <c r="U19" s="31"/>
      <c r="V19" s="31"/>
      <c r="W19" s="31"/>
      <c r="X19" s="24"/>
      <c r="Y19" s="31"/>
    </row>
    <row r="20" spans="1:25" ht="15" customHeight="1" x14ac:dyDescent="0.2">
      <c r="A20" s="27" t="s">
        <v>13</v>
      </c>
      <c r="B20" s="27"/>
      <c r="C20" s="28">
        <v>0</v>
      </c>
      <c r="D20" s="24"/>
      <c r="E20" s="28">
        <v>0.55728</v>
      </c>
      <c r="F20" s="28">
        <v>2.7868499999999998</v>
      </c>
      <c r="G20" s="28">
        <v>1.1146500000000001</v>
      </c>
      <c r="H20" s="29">
        <v>0.55737000000000003</v>
      </c>
      <c r="I20" s="32"/>
      <c r="J20" s="29">
        <v>0.43353000000000003</v>
      </c>
      <c r="K20" s="29">
        <v>0.68200000000000005</v>
      </c>
      <c r="L20" s="29">
        <v>0.88500000000000001</v>
      </c>
      <c r="M20" s="29">
        <v>1.5609999999999999</v>
      </c>
      <c r="N20" s="24"/>
      <c r="O20" s="29">
        <v>5.1999999999999998E-2</v>
      </c>
      <c r="P20" s="29">
        <v>0.41637999999999997</v>
      </c>
      <c r="Q20" s="29">
        <v>5.1999999999999998E-2</v>
      </c>
      <c r="R20" s="29">
        <v>0.23499999999999999</v>
      </c>
      <c r="S20" s="24"/>
      <c r="T20" s="29">
        <v>4.5019999999999998</v>
      </c>
      <c r="U20" s="29">
        <v>1.1299999999999999</v>
      </c>
      <c r="V20" s="29">
        <v>0</v>
      </c>
      <c r="W20" s="29">
        <v>0</v>
      </c>
      <c r="X20" s="24"/>
      <c r="Y20" s="29">
        <v>0.03</v>
      </c>
    </row>
    <row r="21" spans="1:25" ht="15" customHeight="1" x14ac:dyDescent="0.2">
      <c r="A21" s="30" t="s">
        <v>14</v>
      </c>
      <c r="B21" s="30"/>
      <c r="C21" s="34">
        <v>549.9084499999999</v>
      </c>
      <c r="D21" s="35"/>
      <c r="E21" s="34">
        <v>598.34938</v>
      </c>
      <c r="F21" s="34">
        <v>631.1031999999999</v>
      </c>
      <c r="G21" s="34">
        <v>867.16413</v>
      </c>
      <c r="H21" s="34">
        <v>829.02899000000002</v>
      </c>
      <c r="I21" s="35"/>
      <c r="J21" s="34">
        <v>625.51468999999997</v>
      </c>
      <c r="K21" s="34">
        <v>886.4</v>
      </c>
      <c r="L21" s="34">
        <v>1047.183</v>
      </c>
      <c r="M21" s="34">
        <v>1277.0181</v>
      </c>
      <c r="N21" s="24"/>
      <c r="O21" s="34">
        <v>1113.5160000000001</v>
      </c>
      <c r="P21" s="31">
        <v>1598.63231</v>
      </c>
      <c r="Q21" s="34">
        <v>1175.7090000000001</v>
      </c>
      <c r="R21" s="34">
        <v>1367.61</v>
      </c>
      <c r="S21" s="24"/>
      <c r="T21" s="34">
        <f>922.776+400.776</f>
        <v>1323.5519999999999</v>
      </c>
      <c r="U21" s="31">
        <v>1636.7840000000001</v>
      </c>
      <c r="V21" s="34">
        <v>967.12800000000004</v>
      </c>
      <c r="W21" s="34">
        <v>1728.394</v>
      </c>
      <c r="X21" s="24"/>
      <c r="Y21" s="34">
        <v>1321.133</v>
      </c>
    </row>
    <row r="22" spans="1:25" ht="15" customHeight="1" x14ac:dyDescent="0.2">
      <c r="A22" s="27" t="s">
        <v>23</v>
      </c>
      <c r="B22" s="27"/>
      <c r="C22" s="36">
        <v>138.04662999999999</v>
      </c>
      <c r="D22" s="35"/>
      <c r="E22" s="36">
        <v>77.133049999999997</v>
      </c>
      <c r="F22" s="36">
        <v>47.596539999999997</v>
      </c>
      <c r="G22" s="36">
        <v>66.091529999999992</v>
      </c>
      <c r="H22" s="36">
        <v>80.904410000000013</v>
      </c>
      <c r="I22" s="35"/>
      <c r="J22" s="36">
        <v>81.517020000000002</v>
      </c>
      <c r="K22" s="36">
        <v>81.885999999999996</v>
      </c>
      <c r="L22" s="36">
        <v>82.031999999999996</v>
      </c>
      <c r="M22" s="36">
        <v>88.06</v>
      </c>
      <c r="N22" s="24"/>
      <c r="O22" s="36">
        <v>73.605000000000004</v>
      </c>
      <c r="P22" s="29">
        <v>77.621440000000007</v>
      </c>
      <c r="Q22" s="36">
        <v>31.01</v>
      </c>
      <c r="R22" s="36">
        <v>82.515000000000001</v>
      </c>
      <c r="S22" s="24"/>
      <c r="T22" s="36">
        <v>63.390999999999998</v>
      </c>
      <c r="U22" s="29">
        <v>68.043000000000006</v>
      </c>
      <c r="V22" s="36">
        <v>32.74</v>
      </c>
      <c r="W22" s="36">
        <v>35.448999999999998</v>
      </c>
      <c r="X22" s="24"/>
      <c r="Y22" s="36">
        <v>25.074000000000002</v>
      </c>
    </row>
    <row r="23" spans="1:25" ht="15" customHeight="1" x14ac:dyDescent="0.2">
      <c r="A23" s="37" t="s">
        <v>17</v>
      </c>
      <c r="B23" s="37"/>
      <c r="C23" s="38" t="s">
        <v>20</v>
      </c>
      <c r="D23" s="24"/>
      <c r="E23" s="38" t="s">
        <v>20</v>
      </c>
      <c r="F23" s="38" t="s">
        <v>20</v>
      </c>
      <c r="G23" s="38" t="s">
        <v>20</v>
      </c>
      <c r="H23" s="38" t="s">
        <v>20</v>
      </c>
      <c r="I23" s="32"/>
      <c r="J23" s="39">
        <v>6.4630000000000001</v>
      </c>
      <c r="K23" s="39">
        <v>10.907999999999999</v>
      </c>
      <c r="L23" s="39">
        <v>23.602</v>
      </c>
      <c r="M23" s="39">
        <v>26.721</v>
      </c>
      <c r="N23" s="24"/>
      <c r="O23" s="39">
        <v>64.602999999999994</v>
      </c>
      <c r="P23" s="31">
        <v>51.794840000000001</v>
      </c>
      <c r="Q23" s="39">
        <v>39.402000000000001</v>
      </c>
      <c r="R23" s="39">
        <v>97.182000000000002</v>
      </c>
      <c r="S23" s="24"/>
      <c r="T23" s="39">
        <v>66.149000000000001</v>
      </c>
      <c r="U23" s="31">
        <v>82.963999999999999</v>
      </c>
      <c r="V23" s="39">
        <v>33.14</v>
      </c>
      <c r="W23" s="39">
        <v>82.65</v>
      </c>
      <c r="X23" s="24"/>
      <c r="Y23" s="39">
        <v>77.694999999999993</v>
      </c>
    </row>
    <row r="24" spans="1:25" ht="15" customHeight="1" x14ac:dyDescent="0.2">
      <c r="A24" s="40" t="s">
        <v>18</v>
      </c>
      <c r="B24" s="40"/>
      <c r="C24" s="41" t="s">
        <v>20</v>
      </c>
      <c r="D24" s="24"/>
      <c r="E24" s="41" t="s">
        <v>20</v>
      </c>
      <c r="F24" s="41" t="s">
        <v>20</v>
      </c>
      <c r="G24" s="41" t="s">
        <v>20</v>
      </c>
      <c r="H24" s="41" t="s">
        <v>20</v>
      </c>
      <c r="I24" s="32"/>
      <c r="J24" s="42">
        <v>0</v>
      </c>
      <c r="K24" s="42">
        <v>0.97299999999999998</v>
      </c>
      <c r="L24" s="42">
        <v>6.452</v>
      </c>
      <c r="M24" s="42">
        <v>12.061999999999999</v>
      </c>
      <c r="N24" s="24"/>
      <c r="O24" s="42">
        <v>30.113</v>
      </c>
      <c r="P24" s="29">
        <v>38.347880000000004</v>
      </c>
      <c r="Q24" s="42">
        <v>12.526</v>
      </c>
      <c r="R24" s="42">
        <v>19.315999999999999</v>
      </c>
      <c r="S24" s="24"/>
      <c r="T24" s="42">
        <v>34.043999999999997</v>
      </c>
      <c r="U24" s="29">
        <v>35.716999999999999</v>
      </c>
      <c r="V24" s="42">
        <v>19.170999999999999</v>
      </c>
      <c r="W24" s="42">
        <v>25.952000000000002</v>
      </c>
      <c r="X24" s="24"/>
      <c r="Y24" s="42">
        <v>21.704999999999998</v>
      </c>
    </row>
    <row r="25" spans="1:25" ht="15" customHeight="1" x14ac:dyDescent="0.2">
      <c r="A25" s="37" t="s">
        <v>19</v>
      </c>
      <c r="B25" s="37"/>
      <c r="C25" s="38" t="s">
        <v>20</v>
      </c>
      <c r="D25" s="24"/>
      <c r="E25" s="38" t="s">
        <v>20</v>
      </c>
      <c r="F25" s="38" t="s">
        <v>20</v>
      </c>
      <c r="G25" s="38" t="s">
        <v>20</v>
      </c>
      <c r="H25" s="38" t="s">
        <v>20</v>
      </c>
      <c r="I25" s="32"/>
      <c r="J25" s="39">
        <v>5.9240000000000004</v>
      </c>
      <c r="K25" s="39">
        <v>23.640999999999998</v>
      </c>
      <c r="L25" s="39">
        <v>44.875999999999998</v>
      </c>
      <c r="M25" s="39">
        <v>102.038</v>
      </c>
      <c r="N25" s="24"/>
      <c r="O25" s="39">
        <v>112.431</v>
      </c>
      <c r="P25" s="31">
        <v>301.11300999999997</v>
      </c>
      <c r="Q25" s="39">
        <v>190.44900000000001</v>
      </c>
      <c r="R25" s="39">
        <v>282.59899999999999</v>
      </c>
      <c r="S25" s="24"/>
      <c r="T25" s="39">
        <v>543.88400000000001</v>
      </c>
      <c r="U25" s="31">
        <v>262.45</v>
      </c>
      <c r="V25" s="39">
        <v>379.37599999999998</v>
      </c>
      <c r="W25" s="39">
        <v>507.654</v>
      </c>
      <c r="X25" s="24"/>
      <c r="Y25" s="39">
        <v>199.38399999999999</v>
      </c>
    </row>
    <row r="26" spans="1:25" ht="15" customHeight="1" x14ac:dyDescent="0.2">
      <c r="A26" s="40" t="s">
        <v>21</v>
      </c>
      <c r="B26" s="40"/>
      <c r="C26" s="41" t="s">
        <v>20</v>
      </c>
      <c r="D26" s="24"/>
      <c r="E26" s="41" t="s">
        <v>20</v>
      </c>
      <c r="F26" s="41" t="s">
        <v>20</v>
      </c>
      <c r="G26" s="41" t="s">
        <v>20</v>
      </c>
      <c r="H26" s="41" t="s">
        <v>20</v>
      </c>
      <c r="I26" s="32"/>
      <c r="J26" s="41" t="s">
        <v>20</v>
      </c>
      <c r="K26" s="42">
        <v>2.2949999999999999</v>
      </c>
      <c r="L26" s="42">
        <v>5</v>
      </c>
      <c r="M26" s="42">
        <v>14.545</v>
      </c>
      <c r="N26" s="24"/>
      <c r="O26" s="41">
        <v>7.9470000000000001</v>
      </c>
      <c r="P26" s="29">
        <v>5.6737799999999998</v>
      </c>
      <c r="Q26" s="42">
        <v>10.420999999999999</v>
      </c>
      <c r="R26" s="42">
        <v>3.4889999999999999</v>
      </c>
      <c r="S26" s="24"/>
      <c r="T26" s="41">
        <v>3.097</v>
      </c>
      <c r="U26" s="29">
        <v>3.0169999999999999</v>
      </c>
      <c r="V26" s="42">
        <v>-5.3040000000000003</v>
      </c>
      <c r="W26" s="42">
        <v>1.4079999999999999</v>
      </c>
      <c r="X26" s="24"/>
      <c r="Y26" s="42">
        <v>1.774</v>
      </c>
    </row>
    <row r="27" spans="1:25" ht="15" customHeight="1" x14ac:dyDescent="0.2">
      <c r="A27" s="43" t="s">
        <v>29</v>
      </c>
      <c r="B27" s="43"/>
      <c r="C27" s="44" t="s">
        <v>20</v>
      </c>
      <c r="D27" s="24"/>
      <c r="E27" s="44" t="s">
        <v>20</v>
      </c>
      <c r="F27" s="44" t="s">
        <v>20</v>
      </c>
      <c r="G27" s="44" t="s">
        <v>20</v>
      </c>
      <c r="H27" s="44" t="s">
        <v>20</v>
      </c>
      <c r="I27" s="32"/>
      <c r="J27" s="44" t="s">
        <v>20</v>
      </c>
      <c r="K27" s="32" t="s">
        <v>20</v>
      </c>
      <c r="L27" s="32" t="s">
        <v>20</v>
      </c>
      <c r="M27" s="32" t="s">
        <v>20</v>
      </c>
      <c r="N27" s="24"/>
      <c r="O27" s="44" t="s">
        <v>20</v>
      </c>
      <c r="P27" s="45">
        <v>11.59348</v>
      </c>
      <c r="Q27" s="32">
        <v>2.016</v>
      </c>
      <c r="R27" s="32">
        <v>3.508</v>
      </c>
      <c r="S27" s="24"/>
      <c r="T27" s="44">
        <v>6.13</v>
      </c>
      <c r="U27" s="45">
        <v>4.0579999999999998</v>
      </c>
      <c r="V27" s="32">
        <v>10.444000000000001</v>
      </c>
      <c r="W27" s="32">
        <v>3.9129999999999998</v>
      </c>
      <c r="X27" s="24"/>
      <c r="Y27" s="32">
        <v>3.0190000000000001</v>
      </c>
    </row>
    <row r="28" spans="1:25" ht="15.75" customHeight="1" thickBot="1" x14ac:dyDescent="0.25">
      <c r="A28" s="46"/>
      <c r="B28" s="46"/>
      <c r="C28" s="46"/>
      <c r="D28" s="17"/>
      <c r="E28" s="46"/>
      <c r="F28" s="46"/>
      <c r="G28" s="46"/>
      <c r="H28" s="47"/>
      <c r="I28" s="48"/>
      <c r="J28" s="47"/>
      <c r="K28" s="47"/>
      <c r="L28" s="47"/>
      <c r="M28" s="47"/>
      <c r="N28" s="17"/>
      <c r="O28" s="47"/>
      <c r="P28" s="47"/>
      <c r="Q28" s="47"/>
      <c r="R28" s="47"/>
      <c r="S28" s="17"/>
      <c r="T28" s="47"/>
      <c r="U28" s="47"/>
      <c r="V28" s="47"/>
      <c r="W28" s="47"/>
      <c r="X28" s="17"/>
      <c r="Y28" s="47"/>
    </row>
    <row r="29" spans="1:25" ht="15" customHeight="1" x14ac:dyDescent="0.2">
      <c r="A29" s="53" t="s">
        <v>26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</row>
    <row r="30" spans="1:25" ht="15" customHeight="1" x14ac:dyDescent="0.2">
      <c r="A30" s="49" t="s">
        <v>27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</row>
    <row r="31" spans="1:25" ht="15" customHeight="1" x14ac:dyDescent="0.2">
      <c r="A31" s="49" t="s">
        <v>28</v>
      </c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</row>
    <row r="32" spans="1:25" x14ac:dyDescent="0.2">
      <c r="A32" s="49" t="s">
        <v>31</v>
      </c>
    </row>
  </sheetData>
  <mergeCells count="4">
    <mergeCell ref="E5:H5"/>
    <mergeCell ref="J5:M5"/>
    <mergeCell ref="T5:W5"/>
    <mergeCell ref="O5:R5"/>
  </mergeCells>
  <pageMargins left="0.7" right="0.7" top="0.75" bottom="0.75" header="0.3" footer="0.3"/>
  <pageSetup scale="7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U E A A B Q S w M E F A A C A A g A F 1 t Q V z x q g m O l A A A A 9 g A A A B I A H A B D b 2 5 m a W c v U G F j a 2 F n Z S 5 4 b W w g o h g A K K A U A A A A A A A A A A A A A A A A A A A A A A A A A A A A h Y 9 B D o I w F E S v Q r q n L Z g Y J J + y c C u J C d G 4 J a V C I 3 w M L Z a 7 u f B I X k G M o u 5 c z s y b Z O Z + v U E 6 t o 1 3 U b 3 R H S Y k o J x 4 C m V X a q w S M t i j H 5 F U w L a Q p 6 J S 3 g S j i U e j E 1 J b e 4 4 Z c 8 5 R t 6 B d X 7 G Q 8 4 A d s k 0 u a 9 U W v k Z j C 5 S K f F r l / x Y R s H + N E S E N e E R X 0 Z J y Y L M J m c Y v E E 5 7 n + m P C e u h s U O v h E J / l w O b J b D 3 B / E A U E s D B B Q A A g A I A B d b U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X W 1 B X h b F A o l 4 B A A B v B A A A E w A c A E Z v c m 1 1 b G F z L 1 N l Y 3 R p b 2 4 x L m 0 g o h g A K K A U A A A A A A A A A A A A A A A A A A A A A A A A A A A A 1 Z L B a 4 M w F M b v B f + H k F 4 s W G 1 t v W x 4 G P a w 3 j o s j F G K Z P p s h Z j Y 5 E l X p P / 7 Y m u 7 w 7 w N x p a L 8 f c e X 7 4 P P g 0 p F l K Q + P q d P l o D a 6 D 3 T E F G h n T N 3 j l M J n N i r 9 g O S D C i J C Q c 0 B o Q c 2 J Z q x Q M W W W 5 e 1 n V 9 i u 8 u 5 E U C A K 1 T f e I l X 7 w v O P x 6 A r k a e q m z N M F g v Y u v 1 5 e 8 N s 9 O d R M I S h + S j Q z N F F Q S Y X J O D n M E 3 / i + 2 N / l r h V l t O R Q z b L s u J Q m l d Y a z u k U 3 d G t y P n a u x u O + w 8 N p t l F t 7 T 0 O 1 5 s 2 D I t t 3 6 k K 6 U L C W a y M / A M l C 6 j X n Z d r t J x + 2 b h H H Q T Z 4 4 j 1 P G m d I h q h r u H o Y 0 2 j O x M 5 r r U w V f g m v F h M 6 l K i P J 6 1 K 0 Q 2 3 3 O H C a h s Y o F V C H o F k i C B 9 4 d k h D X 6 Y G R b V S I N K T 2 w p c s d + P Z / 1 4 3 o v f 1 o t v / D y y B o X o T d X b l u B / t i X o b 0 v w 8 7 Y E v 9 M W A 7 M 6 x T / d l 0 9 Q S w E C L Q A U A A I A C A A X W 1 B X P G q C Y 6 U A A A D 2 A A A A E g A A A A A A A A A A A A A A A A A A A A A A Q 2 9 u Z m l n L 1 B h Y 2 t h Z 2 U u e G 1 s U E s B A i 0 A F A A C A A g A F 1 t Q V w / K 6 a u k A A A A 6 Q A A A B M A A A A A A A A A A A A A A A A A 8 Q A A A F t D b 2 5 0 Z W 5 0 X 1 R 5 c G V z X S 5 4 b W x Q S w E C L Q A U A A I A C A A X W 1 B X h b F A o l 4 B A A B v B A A A E w A A A A A A A A A A A A A A A A D i A Q A A R m 9 y b X V s Y X M v U 2 V j d G l v b j E u b V B L B Q Y A A A A A A w A D A M I A A A C N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g F g A A A A A A A L 4 W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w N C U y M C h Q Y W d l J T I w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N l Q x N z o x O T o 1 M y 4 0 O T E 1 M D E x W i I g L z 4 8 R W 5 0 c n k g V H l w Z T 0 i R m l s b E N v b H V t b l R 5 c G V z I i B W Y W x 1 Z T 0 i c 0 J o R V J F U k V S I i A v P j x F b n R y e S B U e X B l P S J G a W x s Q 2 9 s d W 1 u T m F t Z X M i I F Z h b H V l P S J z W y Z x d W 9 0 O 1 N 0 b 3 J l J n F 1 b 3 Q 7 L C Z x d W 9 0 O 1 E x J n F 1 b 3 Q 7 L C Z x d W 9 0 O 1 E y J n F 1 b 3 Q 7 L C Z x d W 9 0 O 1 E z J n F 1 b 3 Q 7 L C Z x d W 9 0 O 1 E 0 J n F 1 b 3 Q 7 L C Z x d W 9 0 O 1 l U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0 I C h Q Y W d l I D U p L 0 F 1 d G 9 S Z W 1 v d m V k Q 2 9 s d W 1 u c z E u e 1 N 0 b 3 J l L D B 9 J n F 1 b 3 Q 7 L C Z x d W 9 0 O 1 N l Y 3 R p b 2 4 x L 1 R h Y m x l M D A 0 I C h Q Y W d l I D U p L 0 F 1 d G 9 S Z W 1 v d m V k Q 2 9 s d W 1 u c z E u e 1 E x L D F 9 J n F 1 b 3 Q 7 L C Z x d W 9 0 O 1 N l Y 3 R p b 2 4 x L 1 R h Y m x l M D A 0 I C h Q Y W d l I D U p L 0 F 1 d G 9 S Z W 1 v d m V k Q 2 9 s d W 1 u c z E u e 1 E y L D J 9 J n F 1 b 3 Q 7 L C Z x d W 9 0 O 1 N l Y 3 R p b 2 4 x L 1 R h Y m x l M D A 0 I C h Q Y W d l I D U p L 0 F 1 d G 9 S Z W 1 v d m V k Q 2 9 s d W 1 u c z E u e 1 E z L D N 9 J n F 1 b 3 Q 7 L C Z x d W 9 0 O 1 N l Y 3 R p b 2 4 x L 1 R h Y m x l M D A 0 I C h Q Y W d l I D U p L 0 F 1 d G 9 S Z W 1 v d m V k Q 2 9 s d W 1 u c z E u e 1 E 0 L D R 9 J n F 1 b 3 Q 7 L C Z x d W 9 0 O 1 N l Y 3 R p b 2 4 x L 1 R h Y m x l M D A 0 I C h Q Y W d l I D U p L 0 F 1 d G 9 S Z W 1 v d m V k Q 2 9 s d W 1 u c z E u e 1 l U R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A w N C A o U G F n Z S A 1 K S 9 B d X R v U m V t b 3 Z l Z E N v b H V t b n M x L n t T d G 9 y Z S w w f S Z x d W 9 0 O y w m c X V v d D t T Z W N 0 a W 9 u M S 9 U Y W J s Z T A w N C A o U G F n Z S A 1 K S 9 B d X R v U m V t b 3 Z l Z E N v b H V t b n M x L n t R M S w x f S Z x d W 9 0 O y w m c X V v d D t T Z W N 0 a W 9 u M S 9 U Y W J s Z T A w N C A o U G F n Z S A 1 K S 9 B d X R v U m V t b 3 Z l Z E N v b H V t b n M x L n t R M i w y f S Z x d W 9 0 O y w m c X V v d D t T Z W N 0 a W 9 u M S 9 U Y W J s Z T A w N C A o U G F n Z S A 1 K S 9 B d X R v U m V t b 3 Z l Z E N v b H V t b n M x L n t R M y w z f S Z x d W 9 0 O y w m c X V v d D t T Z W N 0 a W 9 u M S 9 U Y W J s Z T A w N C A o U G F n Z S A 1 K S 9 B d X R v U m V t b 3 Z l Z E N v b H V t b n M x L n t R N C w 0 f S Z x d W 9 0 O y w m c X V v d D t T Z W N 0 a W 9 u M S 9 U Y W J s Z T A w N C A o U G F n Z S A 1 K S 9 B d X R v U m V t b 3 Z l Z E N v b H V t b n M x L n t Z V E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0 J T I w K F B h Z 2 U l M j A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N S k v V G F i b G U w M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N l Q x N z o y M D o z N C 4 0 M z k 4 N z I 4 W i I g L z 4 8 R W 5 0 c n k g V H l w Z T 0 i R m l s b E N v b H V t b l R 5 c G V z I i B W Y W x 1 Z T 0 i c 0 J o R V J F U k V S I i A v P j x F b n R y e S B U e X B l P S J G a W x s Q 2 9 s d W 1 u T m F t Z X M i I F Z h b H V l P S J z W y Z x d W 9 0 O 1 B y b 2 R 1 Y 3 Q m c X V v d D s s J n F 1 b 3 Q 7 U T E m c X V v d D s s J n F 1 b 3 Q 7 U T I m c X V v d D s s J n F 1 b 3 Q 7 U T M m c X V v d D s s J n F 1 b 3 Q 7 U T Q m c X V v d D s s J n F 1 b 3 Q 7 W V R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U g K F B h Z 2 U g N S k v Q X V 0 b 1 J l b W 9 2 Z W R D b 2 x 1 b W 5 z M S 5 7 U H J v Z H V j d C w w f S Z x d W 9 0 O y w m c X V v d D t T Z W N 0 a W 9 u M S 9 U Y W J s Z T A w N S A o U G F n Z S A 1 K S 9 B d X R v U m V t b 3 Z l Z E N v b H V t b n M x L n t R M S w x f S Z x d W 9 0 O y w m c X V v d D t T Z W N 0 a W 9 u M S 9 U Y W J s Z T A w N S A o U G F n Z S A 1 K S 9 B d X R v U m V t b 3 Z l Z E N v b H V t b n M x L n t R M i w y f S Z x d W 9 0 O y w m c X V v d D t T Z W N 0 a W 9 u M S 9 U Y W J s Z T A w N S A o U G F n Z S A 1 K S 9 B d X R v U m V t b 3 Z l Z E N v b H V t b n M x L n t R M y w z f S Z x d W 9 0 O y w m c X V v d D t T Z W N 0 a W 9 u M S 9 U Y W J s Z T A w N S A o U G F n Z S A 1 K S 9 B d X R v U m V t b 3 Z l Z E N v b H V t b n M x L n t R N C w 0 f S Z x d W 9 0 O y w m c X V v d D t T Z W N 0 a W 9 u M S 9 U Y W J s Z T A w N S A o U G F n Z S A 1 K S 9 B d X R v U m V t b 3 Z l Z E N v b H V t b n M x L n t Z V E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M D U g K F B h Z 2 U g N S k v Q X V 0 b 1 J l b W 9 2 Z W R D b 2 x 1 b W 5 z M S 5 7 U H J v Z H V j d C w w f S Z x d W 9 0 O y w m c X V v d D t T Z W N 0 a W 9 u M S 9 U Y W J s Z T A w N S A o U G F n Z S A 1 K S 9 B d X R v U m V t b 3 Z l Z E N v b H V t b n M x L n t R M S w x f S Z x d W 9 0 O y w m c X V v d D t T Z W N 0 a W 9 u M S 9 U Y W J s Z T A w N S A o U G F n Z S A 1 K S 9 B d X R v U m V t b 3 Z l Z E N v b H V t b n M x L n t R M i w y f S Z x d W 9 0 O y w m c X V v d D t T Z W N 0 a W 9 u M S 9 U Y W J s Z T A w N S A o U G F n Z S A 1 K S 9 B d X R v U m V t b 3 Z l Z E N v b H V t b n M x L n t R M y w z f S Z x d W 9 0 O y w m c X V v d D t T Z W N 0 a W 9 u M S 9 U Y W J s Z T A w N S A o U G F n Z S A 1 K S 9 B d X R v U m V t b 3 Z l Z E N v b H V t b n M x L n t R N C w 0 f S Z x d W 9 0 O y w m c X V v d D t T Z W N 0 a W 9 u M S 9 U Y W J s Z T A w N S A o U G F n Z S A 1 K S 9 B d X R v U m V t b 3 Z l Z E N v b H V t b n M x L n t Z V E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1 J T I w K F B h Z 2 U l M j A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N S k v V G F i b G U w M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U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B + s Q x N A O O l M j L I t p E y h p E c A A A A A A g A A A A A A A 2 Y A A M A A A A A Q A A A A m K R T G P G O g X C c k d 8 x C E 2 5 T g A A A A A E g A A A o A A A A B A A A A D A l 1 m v + S X g F W T 0 r P H 7 q c c G U A A A A D b g 8 f H f A i 1 7 P j l F v U u 0 L a B D F Y O 1 Q / s d S m v n V G Y B i n A M E K Z G H h n Y m P q 5 j c k D G w G 4 k l M 3 0 J g K A T 9 z F 3 f 2 m A k P / w s c 0 a D a 8 x c + 1 n + I p p j / p k h y F A A A A K v o i z x 1 G D N j l s G H R e h g W s J E t q B + < / D a t a M a s h u p > 
</file>

<file path=customXml/itemProps1.xml><?xml version="1.0" encoding="utf-8"?>
<ds:datastoreItem xmlns:ds="http://schemas.openxmlformats.org/officeDocument/2006/customXml" ds:itemID="{329A1F69-29E8-42A0-BF98-3CCB4F0A98F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</vt:lpstr>
      <vt:lpstr>Data!Print_Area</vt:lpstr>
    </vt:vector>
  </TitlesOfParts>
  <Company>GNWT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Barichello</dc:creator>
  <cp:lastModifiedBy>Staff</cp:lastModifiedBy>
  <cp:lastPrinted>2021-08-20T17:34:04Z</cp:lastPrinted>
  <dcterms:created xsi:type="dcterms:W3CDTF">2019-12-04T22:37:15Z</dcterms:created>
  <dcterms:modified xsi:type="dcterms:W3CDTF">2023-10-16T17:27:42Z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a572ec61-9c37-4286-b638-a6d989e7cd67</vt:lpwstr>
  </property>
</Properties>
</file>