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ate1904="1"/>
  <mc:AlternateContent xmlns:mc="http://schemas.openxmlformats.org/markup-compatibility/2006">
    <mc:Choice Requires="x15">
      <x15ac:absPath xmlns:x15ac="http://schemas.microsoft.com/office/spreadsheetml/2010/11/ac" url="C:\Users\Jescinda_Cullihall\Downloads\"/>
    </mc:Choice>
  </mc:AlternateContent>
  <xr:revisionPtr revIDLastSave="0" documentId="13_ncr:1_{6A5499B6-72C7-49CC-A0D6-B5832AA0EB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1" sheetId="7" r:id="rId1"/>
    <sheet name="2019" sheetId="5" r:id="rId2"/>
    <sheet name="2016" sheetId="9" r:id="rId3"/>
    <sheet name="2014" sheetId="4" r:id="rId4"/>
    <sheet name="2011" sheetId="11" r:id="rId5"/>
    <sheet name="2009" sheetId="3" r:id="rId6"/>
    <sheet name="2004" sheetId="1" r:id="rId7"/>
    <sheet name="1999" sheetId="2" r:id="rId8"/>
  </sheets>
  <definedNames>
    <definedName name="_xlnm.Print_Area" localSheetId="6">'2004'!$A$1:$H$43</definedName>
    <definedName name="_xlnm.Print_Area" localSheetId="5">'2009'!$A$1:$H$44</definedName>
    <definedName name="_xlnm.Print_Area" localSheetId="4">'2011'!$A$1:$H$26</definedName>
    <definedName name="_xlnm.Print_Area" localSheetId="2">'2016'!$A$1:$H$26</definedName>
    <definedName name="_xlnm.Print_Area" localSheetId="1">'2019'!$A$1:$H$43</definedName>
    <definedName name="_xlnm.Print_Area" localSheetId="0">'2021'!$A$1:$H$26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5" l="1"/>
  <c r="G19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3" i="5"/>
  <c r="G33" i="5"/>
  <c r="F33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5" i="5"/>
  <c r="G25" i="5"/>
  <c r="F25" i="5"/>
  <c r="H23" i="5"/>
  <c r="F23" i="5"/>
  <c r="H22" i="5"/>
  <c r="G22" i="5"/>
  <c r="F22" i="5"/>
  <c r="H21" i="5"/>
  <c r="G21" i="5"/>
  <c r="F21" i="5"/>
  <c r="H20" i="5"/>
  <c r="G20" i="5"/>
  <c r="F20" i="5"/>
  <c r="H19" i="5"/>
  <c r="F19" i="5"/>
  <c r="H17" i="5"/>
  <c r="G17" i="5"/>
  <c r="F17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9" i="5"/>
  <c r="G9" i="5"/>
  <c r="F9" i="5"/>
  <c r="H11" i="4"/>
  <c r="H12" i="4"/>
  <c r="H13" i="4"/>
  <c r="H14" i="4"/>
  <c r="H15" i="4"/>
  <c r="H16" i="4"/>
  <c r="H18" i="4"/>
  <c r="H20" i="4"/>
  <c r="H21" i="4"/>
  <c r="H22" i="4"/>
  <c r="H23" i="4"/>
  <c r="H24" i="4"/>
  <c r="H25" i="4"/>
  <c r="H27" i="4"/>
  <c r="H29" i="4"/>
  <c r="H30" i="4"/>
  <c r="H31" i="4"/>
  <c r="H32" i="4"/>
  <c r="H33" i="4"/>
  <c r="H34" i="4"/>
  <c r="H36" i="4"/>
  <c r="H38" i="4"/>
  <c r="H39" i="4"/>
  <c r="H40" i="4"/>
  <c r="H41" i="4"/>
  <c r="H42" i="4"/>
  <c r="H43" i="4"/>
  <c r="G12" i="4"/>
  <c r="G13" i="4"/>
  <c r="G14" i="4"/>
  <c r="G15" i="4"/>
  <c r="G16" i="4"/>
  <c r="G18" i="4"/>
  <c r="G20" i="4"/>
  <c r="G21" i="4"/>
  <c r="G22" i="4"/>
  <c r="G23" i="4"/>
  <c r="G24" i="4"/>
  <c r="G25" i="4"/>
  <c r="G27" i="4"/>
  <c r="G29" i="4"/>
  <c r="G30" i="4"/>
  <c r="G31" i="4"/>
  <c r="G32" i="4"/>
  <c r="G33" i="4"/>
  <c r="G34" i="4"/>
  <c r="G36" i="4"/>
  <c r="G38" i="4"/>
  <c r="G39" i="4"/>
  <c r="G40" i="4"/>
  <c r="G41" i="4"/>
  <c r="G42" i="4"/>
  <c r="G43" i="4"/>
  <c r="G11" i="4"/>
  <c r="F11" i="4"/>
  <c r="F12" i="4"/>
  <c r="F13" i="4"/>
  <c r="F14" i="4"/>
  <c r="F15" i="4"/>
  <c r="F16" i="4"/>
  <c r="F18" i="4"/>
  <c r="F20" i="4"/>
  <c r="F21" i="4"/>
  <c r="F22" i="4"/>
  <c r="F23" i="4"/>
  <c r="F24" i="4"/>
  <c r="F25" i="4"/>
  <c r="F27" i="4"/>
  <c r="F29" i="4"/>
  <c r="F30" i="4"/>
  <c r="F31" i="4"/>
  <c r="F32" i="4"/>
  <c r="F33" i="4"/>
  <c r="F34" i="4"/>
  <c r="F36" i="4"/>
  <c r="F38" i="4"/>
  <c r="F39" i="4"/>
  <c r="F40" i="4"/>
  <c r="F41" i="4"/>
  <c r="F42" i="4"/>
  <c r="F43" i="4"/>
  <c r="F9" i="4"/>
  <c r="G9" i="4"/>
  <c r="H9" i="4"/>
  <c r="H43" i="1"/>
  <c r="C43" i="1"/>
  <c r="G43" i="1"/>
  <c r="H42" i="1"/>
  <c r="C42" i="1"/>
  <c r="G42" i="1" s="1"/>
  <c r="H41" i="1"/>
  <c r="C41" i="1"/>
  <c r="G41" i="1"/>
  <c r="H40" i="1"/>
  <c r="C40" i="1"/>
  <c r="G40" i="1"/>
  <c r="H39" i="1"/>
  <c r="C39" i="1"/>
  <c r="G39" i="1"/>
  <c r="H38" i="1"/>
  <c r="C38" i="1"/>
  <c r="G38" i="1"/>
  <c r="H36" i="1"/>
  <c r="C36" i="1"/>
  <c r="G36" i="1"/>
  <c r="H34" i="1"/>
  <c r="C34" i="1"/>
  <c r="G34" i="1"/>
  <c r="H33" i="1"/>
  <c r="C33" i="1"/>
  <c r="G33" i="1"/>
  <c r="H32" i="1"/>
  <c r="C32" i="1"/>
  <c r="G32" i="1"/>
  <c r="H31" i="1"/>
  <c r="C31" i="1"/>
  <c r="G31" i="1"/>
  <c r="H30" i="1"/>
  <c r="C30" i="1"/>
  <c r="G30" i="1"/>
  <c r="H29" i="1"/>
  <c r="C29" i="1"/>
  <c r="G29" i="1"/>
  <c r="H27" i="1"/>
  <c r="C27" i="1"/>
  <c r="G27" i="1"/>
  <c r="H25" i="1"/>
  <c r="C25" i="1"/>
  <c r="G25" i="1"/>
  <c r="H24" i="1"/>
  <c r="C24" i="1"/>
  <c r="G24" i="1"/>
  <c r="H23" i="1"/>
  <c r="C23" i="1"/>
  <c r="G23" i="1"/>
  <c r="H22" i="1"/>
  <c r="C22" i="1"/>
  <c r="F22" i="1" s="1"/>
  <c r="G22" i="1"/>
  <c r="H21" i="1"/>
  <c r="C21" i="1"/>
  <c r="G21" i="1"/>
  <c r="H20" i="1"/>
  <c r="C20" i="1"/>
  <c r="G20" i="1"/>
  <c r="H18" i="1"/>
  <c r="C18" i="1"/>
  <c r="G18" i="1"/>
  <c r="F18" i="1"/>
  <c r="F20" i="1"/>
  <c r="F21" i="1"/>
  <c r="F23" i="1"/>
  <c r="F24" i="1"/>
  <c r="F25" i="1"/>
  <c r="F27" i="1"/>
  <c r="F29" i="1"/>
  <c r="F30" i="1"/>
  <c r="F31" i="1"/>
  <c r="F32" i="1"/>
  <c r="F33" i="1"/>
  <c r="F34" i="1"/>
  <c r="F36" i="1"/>
  <c r="F38" i="1"/>
  <c r="F39" i="1"/>
  <c r="F40" i="1"/>
  <c r="F41" i="1"/>
  <c r="F42" i="1"/>
  <c r="F43" i="1"/>
</calcChain>
</file>

<file path=xl/sharedStrings.xml><?xml version="1.0" encoding="utf-8"?>
<sst xmlns="http://schemas.openxmlformats.org/spreadsheetml/2006/main" count="332" uniqueCount="49">
  <si>
    <t>Partic-</t>
  </si>
  <si>
    <t>Unemp-</t>
  </si>
  <si>
    <t>Employ</t>
  </si>
  <si>
    <t>Pop. 15</t>
  </si>
  <si>
    <t>Labour</t>
  </si>
  <si>
    <t>ipation</t>
  </si>
  <si>
    <t>loyment</t>
  </si>
  <si>
    <t>-ment</t>
  </si>
  <si>
    <t>&amp; Older</t>
  </si>
  <si>
    <t>Force</t>
  </si>
  <si>
    <t>Employed</t>
  </si>
  <si>
    <t>Unemployed</t>
  </si>
  <si>
    <t>Less than Grade 9</t>
  </si>
  <si>
    <t>Other Certificate or Diploma</t>
  </si>
  <si>
    <t>University Degree</t>
  </si>
  <si>
    <t>Not Stated</t>
  </si>
  <si>
    <t>High School, No Diploma</t>
  </si>
  <si>
    <t>High School Diploma</t>
  </si>
  <si>
    <t>Labour Force Activity, by Community Type and Highest Level of Schooling</t>
  </si>
  <si>
    <t>Yellowknife</t>
  </si>
  <si>
    <t>Fort Smith, Hay River, Inuvik</t>
  </si>
  <si>
    <t>Rest of the Communities</t>
  </si>
  <si>
    <t>Northwest Territories, Winter 2004</t>
  </si>
  <si>
    <t>Northwest Territories, Winter 1999</t>
  </si>
  <si>
    <t>Rate (%)</t>
  </si>
  <si>
    <t>Northwest Territories, Winter 2009</t>
  </si>
  <si>
    <t>Northwest Territories, Winter 2014</t>
  </si>
  <si>
    <t>Northwest Territories, Winter 2019</t>
  </si>
  <si>
    <t xml:space="preserve">Notes: </t>
  </si>
  <si>
    <t>1. Source: 2019 NWT Community Survey</t>
  </si>
  <si>
    <t>2. Yellowknife includes Ndilǫ</t>
  </si>
  <si>
    <t>2. Sum of categories may not always equal the total due to weighting.</t>
  </si>
  <si>
    <t>3. '-' zero or too small to be expressed.</t>
  </si>
  <si>
    <t>1. Source: 2014 NWT Community Survey</t>
  </si>
  <si>
    <t>1. Source: 2009 NWT Community Survey</t>
  </si>
  <si>
    <t>1. Source: 2004 NWT Community Survey</t>
  </si>
  <si>
    <t>1. Source: 1999 NWT Labour Force Survey</t>
  </si>
  <si>
    <t>Northwest Territories</t>
  </si>
  <si>
    <t>Northwest Territories &amp; Yellowknife, 2021</t>
  </si>
  <si>
    <t>2. Prepared by: NWT Bureau of Statistics.</t>
  </si>
  <si>
    <t xml:space="preserve">3. Statistics Canada employs a random rounding process for confidentiality. As a result, all figures end in '0' or '5' and totals </t>
  </si>
  <si>
    <t xml:space="preserve">    may not be the exact sum of their components.</t>
  </si>
  <si>
    <t>1. Source: Statistics Canada, 2021 Census; Table 98100451.</t>
  </si>
  <si>
    <t>No Certificate, Diploma or Degree</t>
  </si>
  <si>
    <t>Northwest Territories &amp; Yellowknife, 2016</t>
  </si>
  <si>
    <t>1. Source: Statistics Canada, 2016 Census; Table 98-400-X2016287.</t>
  </si>
  <si>
    <t>Northwest Territories &amp; Yellowknife, 2011</t>
  </si>
  <si>
    <t>1. Source: Statistics Canada, 2011 Census; Table 99-012-X2011063.</t>
  </si>
  <si>
    <t>Labour Force Activity, by Highest Level of 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</si>
</sst>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&gt;0.1]#,###;[&lt;-0.1]\-#,###;\-"/>
    <numFmt numFmtId="167" formatCode="[&gt;0.1]#,###.0;[&lt;-0.1]\-#,###.0;\-"/>
    <numFmt numFmtId="168" formatCode="[&gt;0.1]#,##0.0;[&lt;-0.1]\-#,##0.0;\-"/>
  </numFmts>
  <fonts count="15" x14ac:knownFonts="1">
    <font>
      <sz val="9"/>
      <name val="Helv"/>
    </font>
    <font>
      <sz val="9"/>
      <name val="Helv"/>
    </font>
    <font>
      <sz val="8"/>
      <name val="Arial"/>
      <family val="2"/>
    </font>
    <font>
      <sz val="8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rgb="FF0070C0"/>
      <name val="Calibri"/>
      <family val="2"/>
    </font>
    <font>
      <b/>
      <sz val="9"/>
      <name val="Calibri"/>
      <family val="2"/>
      <scheme val="minor"/>
    </font>
    <font>
      <sz val="10"/>
      <name val="Arial"/>
      <family val="2"/>
    </font>
    <font>
      <i/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3" fillId="0" borderId="0"/>
  </cellStyleXfs>
  <cellXfs count="91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fill"/>
    </xf>
    <xf numFmtId="165" fontId="5" fillId="0" borderId="0" xfId="1" applyNumberFormat="1" applyFont="1" applyAlignment="1">
      <alignment horizontal="fill"/>
    </xf>
    <xf numFmtId="2" fontId="6" fillId="0" borderId="1" xfId="0" applyNumberFormat="1" applyFont="1" applyBorder="1"/>
    <xf numFmtId="2" fontId="6" fillId="0" borderId="1" xfId="1" applyNumberFormat="1" applyFont="1" applyBorder="1"/>
    <xf numFmtId="2" fontId="6" fillId="0" borderId="1" xfId="1" applyNumberFormat="1" applyFont="1" applyBorder="1" applyAlignment="1">
      <alignment horizontal="right"/>
    </xf>
    <xf numFmtId="2" fontId="6" fillId="0" borderId="0" xfId="0" applyNumberFormat="1" applyFont="1" applyBorder="1"/>
    <xf numFmtId="2" fontId="6" fillId="0" borderId="0" xfId="1" applyNumberFormat="1" applyFont="1" applyBorder="1" applyAlignment="1">
      <alignment horizontal="right"/>
    </xf>
    <xf numFmtId="2" fontId="6" fillId="0" borderId="0" xfId="1" quotePrefix="1" applyNumberFormat="1" applyFont="1" applyBorder="1" applyAlignment="1">
      <alignment horizontal="right"/>
    </xf>
    <xf numFmtId="2" fontId="6" fillId="0" borderId="2" xfId="0" applyNumberFormat="1" applyFont="1" applyBorder="1"/>
    <xf numFmtId="2" fontId="6" fillId="0" borderId="2" xfId="1" applyNumberFormat="1" applyFont="1" applyBorder="1" applyAlignment="1">
      <alignment horizontal="right"/>
    </xf>
    <xf numFmtId="0" fontId="6" fillId="0" borderId="0" xfId="0" applyFont="1" applyAlignment="1">
      <alignment horizontal="fill"/>
    </xf>
    <xf numFmtId="166" fontId="6" fillId="0" borderId="0" xfId="1" applyNumberFormat="1" applyFont="1" applyAlignment="1">
      <alignment horizontal="fill"/>
    </xf>
    <xf numFmtId="167" fontId="6" fillId="0" borderId="0" xfId="1" applyNumberFormat="1" applyFont="1" applyAlignment="1">
      <alignment horizontal="fill"/>
    </xf>
    <xf numFmtId="0" fontId="6" fillId="0" borderId="0" xfId="0" applyFont="1"/>
    <xf numFmtId="3" fontId="7" fillId="0" borderId="0" xfId="2" applyNumberFormat="1" applyFont="1"/>
    <xf numFmtId="167" fontId="6" fillId="0" borderId="0" xfId="1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0" fontId="6" fillId="0" borderId="0" xfId="0" applyFont="1" applyAlignment="1">
      <alignment horizontal="left" indent="1"/>
    </xf>
    <xf numFmtId="0" fontId="7" fillId="0" borderId="0" xfId="2" applyFont="1"/>
    <xf numFmtId="0" fontId="7" fillId="0" borderId="0" xfId="2" applyFont="1" applyFill="1"/>
    <xf numFmtId="168" fontId="6" fillId="0" borderId="0" xfId="0" applyNumberFormat="1" applyFont="1" applyFill="1"/>
    <xf numFmtId="0" fontId="6" fillId="0" borderId="2" xfId="0" applyFont="1" applyBorder="1" applyAlignment="1">
      <alignment horizontal="left" indent="1"/>
    </xf>
    <xf numFmtId="0" fontId="7" fillId="0" borderId="2" xfId="2" applyFont="1" applyBorder="1"/>
    <xf numFmtId="167" fontId="6" fillId="0" borderId="2" xfId="1" applyNumberFormat="1" applyFont="1" applyFill="1" applyBorder="1" applyAlignment="1">
      <alignment horizontal="right"/>
    </xf>
    <xf numFmtId="166" fontId="5" fillId="0" borderId="0" xfId="0" applyNumberFormat="1" applyFont="1"/>
    <xf numFmtId="0" fontId="8" fillId="0" borderId="0" xfId="0" applyFont="1"/>
    <xf numFmtId="167" fontId="6" fillId="0" borderId="0" xfId="1" applyNumberFormat="1" applyFont="1" applyFill="1"/>
    <xf numFmtId="167" fontId="6" fillId="0" borderId="0" xfId="0" applyNumberFormat="1" applyFont="1" applyFill="1"/>
    <xf numFmtId="166" fontId="6" fillId="0" borderId="2" xfId="1" applyNumberFormat="1" applyFont="1" applyFill="1" applyBorder="1" applyAlignment="1">
      <alignment horizontal="right"/>
    </xf>
    <xf numFmtId="166" fontId="6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0" xfId="1" applyNumberFormat="1" applyFont="1"/>
    <xf numFmtId="167" fontId="6" fillId="0" borderId="0" xfId="0" applyNumberFormat="1" applyFont="1"/>
    <xf numFmtId="166" fontId="6" fillId="0" borderId="2" xfId="1" applyNumberFormat="1" applyFont="1" applyBorder="1" applyAlignment="1">
      <alignment horizontal="right"/>
    </xf>
    <xf numFmtId="167" fontId="6" fillId="0" borderId="2" xfId="1" applyNumberFormat="1" applyFont="1" applyBorder="1" applyAlignment="1">
      <alignment horizontal="right"/>
    </xf>
    <xf numFmtId="2" fontId="5" fillId="0" borderId="1" xfId="0" applyNumberFormat="1" applyFont="1" applyBorder="1"/>
    <xf numFmtId="2" fontId="5" fillId="0" borderId="1" xfId="1" applyNumberFormat="1" applyFont="1" applyBorder="1"/>
    <xf numFmtId="2" fontId="5" fillId="0" borderId="1" xfId="1" applyNumberFormat="1" applyFont="1" applyBorder="1" applyAlignment="1">
      <alignment horizontal="right"/>
    </xf>
    <xf numFmtId="2" fontId="5" fillId="0" borderId="0" xfId="0" applyNumberFormat="1" applyFont="1" applyBorder="1"/>
    <xf numFmtId="2" fontId="5" fillId="0" borderId="0" xfId="1" applyNumberFormat="1" applyFont="1" applyBorder="1" applyAlignment="1">
      <alignment horizontal="right"/>
    </xf>
    <xf numFmtId="2" fontId="5" fillId="0" borderId="0" xfId="1" quotePrefix="1" applyNumberFormat="1" applyFont="1" applyBorder="1" applyAlignment="1">
      <alignment horizontal="right"/>
    </xf>
    <xf numFmtId="2" fontId="5" fillId="0" borderId="2" xfId="0" applyNumberFormat="1" applyFont="1" applyBorder="1"/>
    <xf numFmtId="2" fontId="5" fillId="0" borderId="2" xfId="1" applyNumberFormat="1" applyFont="1" applyBorder="1" applyAlignment="1">
      <alignment horizontal="right"/>
    </xf>
    <xf numFmtId="166" fontId="5" fillId="0" borderId="0" xfId="1" applyNumberFormat="1" applyFont="1" applyAlignment="1">
      <alignment horizontal="fill"/>
    </xf>
    <xf numFmtId="167" fontId="5" fillId="0" borderId="0" xfId="1" applyNumberFormat="1" applyFont="1" applyAlignment="1">
      <alignment horizontal="fill"/>
    </xf>
    <xf numFmtId="165" fontId="6" fillId="0" borderId="0" xfId="1" applyNumberFormat="1" applyFont="1" applyAlignment="1">
      <alignment horizontal="right"/>
    </xf>
    <xf numFmtId="164" fontId="6" fillId="0" borderId="0" xfId="1" applyNumberFormat="1" applyFont="1" applyAlignment="1">
      <alignment horizontal="right"/>
    </xf>
    <xf numFmtId="164" fontId="6" fillId="0" borderId="0" xfId="1" applyNumberFormat="1" applyFont="1"/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0" fontId="8" fillId="0" borderId="0" xfId="0" applyFont="1"/>
    <xf numFmtId="0" fontId="6" fillId="0" borderId="0" xfId="0" applyFont="1"/>
    <xf numFmtId="3" fontId="6" fillId="0" borderId="0" xfId="1" applyNumberFormat="1" applyFont="1" applyFill="1" applyAlignment="1">
      <alignment horizontal="right"/>
    </xf>
    <xf numFmtId="3" fontId="7" fillId="0" borderId="2" xfId="2" applyNumberFormat="1" applyFont="1" applyBorder="1"/>
    <xf numFmtId="0" fontId="9" fillId="0" borderId="0" xfId="0" applyFont="1"/>
    <xf numFmtId="3" fontId="10" fillId="0" borderId="0" xfId="2" applyNumberFormat="1" applyFont="1"/>
    <xf numFmtId="167" fontId="9" fillId="0" borderId="0" xfId="1" applyNumberFormat="1" applyFont="1" applyFill="1" applyAlignment="1">
      <alignment horizontal="right"/>
    </xf>
    <xf numFmtId="3" fontId="7" fillId="0" borderId="0" xfId="2" applyNumberFormat="1" applyFont="1" applyAlignment="1">
      <alignment horizontal="right"/>
    </xf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8" fillId="0" borderId="0" xfId="0" applyFont="1"/>
    <xf numFmtId="0" fontId="6" fillId="0" borderId="2" xfId="0" applyFont="1" applyBorder="1"/>
    <xf numFmtId="0" fontId="7" fillId="0" borderId="0" xfId="2" applyFont="1" applyBorder="1"/>
    <xf numFmtId="167" fontId="6" fillId="0" borderId="0" xfId="1" applyNumberFormat="1" applyFont="1" applyFill="1" applyBorder="1" applyAlignment="1">
      <alignment horizontal="right"/>
    </xf>
    <xf numFmtId="0" fontId="10" fillId="0" borderId="0" xfId="2" applyFont="1"/>
    <xf numFmtId="0" fontId="12" fillId="0" borderId="0" xfId="0" applyFont="1"/>
    <xf numFmtId="0" fontId="6" fillId="0" borderId="0" xfId="0" applyFont="1" applyBorder="1" applyAlignment="1">
      <alignment horizontal="left" indent="2"/>
    </xf>
    <xf numFmtId="166" fontId="6" fillId="0" borderId="0" xfId="1" applyNumberFormat="1" applyFont="1" applyFill="1" applyBorder="1" applyAlignment="1">
      <alignment horizontal="right"/>
    </xf>
    <xf numFmtId="166" fontId="9" fillId="0" borderId="0" xfId="1" applyNumberFormat="1" applyFont="1" applyFill="1" applyAlignment="1">
      <alignment horizontal="right"/>
    </xf>
    <xf numFmtId="166" fontId="6" fillId="0" borderId="0" xfId="1" applyNumberFormat="1" applyFont="1" applyBorder="1" applyAlignment="1">
      <alignment horizontal="right"/>
    </xf>
    <xf numFmtId="0" fontId="6" fillId="0" borderId="0" xfId="0" applyFont="1" applyBorder="1"/>
    <xf numFmtId="167" fontId="6" fillId="0" borderId="0" xfId="1" applyNumberFormat="1" applyFont="1" applyBorder="1" applyAlignment="1">
      <alignment horizontal="right"/>
    </xf>
    <xf numFmtId="166" fontId="9" fillId="0" borderId="0" xfId="1" applyNumberFormat="1" applyFont="1" applyAlignment="1">
      <alignment horizontal="right"/>
    </xf>
    <xf numFmtId="167" fontId="9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5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14" fillId="0" borderId="0" xfId="3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 indent="1"/>
    </xf>
    <xf numFmtId="0" fontId="6" fillId="0" borderId="0" xfId="0" applyFont="1" applyBorder="1" applyAlignment="1">
      <alignment horizontal="left" indent="2"/>
    </xf>
  </cellXfs>
  <cellStyles count="4">
    <cellStyle name="Comma" xfId="1" builtinId="3"/>
    <cellStyle name="Normal" xfId="0" builtinId="0"/>
    <cellStyle name="Normal 2" xfId="2" xr:uid="{00000000-0005-0000-0000-000002000000}"/>
    <cellStyle name="Normal_agesex group.xls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8"/>
  <sheetViews>
    <sheetView tabSelected="1" workbookViewId="0"/>
  </sheetViews>
  <sheetFormatPr defaultRowHeight="12" x14ac:dyDescent="0.2"/>
  <cols>
    <col min="1" max="1" width="34.83203125" style="1" customWidth="1"/>
    <col min="2" max="8" width="13.83203125" style="1" customWidth="1"/>
    <col min="9" max="16384" width="9.33203125" style="1"/>
  </cols>
  <sheetData>
    <row r="1" spans="1:8" ht="18.75" x14ac:dyDescent="0.3">
      <c r="A1" s="65" t="s">
        <v>48</v>
      </c>
      <c r="B1" s="65"/>
      <c r="C1" s="65"/>
      <c r="D1" s="65"/>
      <c r="E1" s="65"/>
      <c r="F1" s="65"/>
      <c r="G1" s="65"/>
    </row>
    <row r="2" spans="1:8" ht="18.75" x14ac:dyDescent="0.3">
      <c r="A2" s="65" t="s">
        <v>38</v>
      </c>
      <c r="B2" s="65"/>
      <c r="C2" s="65"/>
      <c r="D2" s="65"/>
      <c r="E2" s="65"/>
      <c r="F2" s="65"/>
      <c r="G2" s="65"/>
      <c r="H2" s="2"/>
    </row>
    <row r="4" spans="1:8" ht="12.75" thickBot="1" x14ac:dyDescent="0.25">
      <c r="A4" s="3"/>
      <c r="B4" s="4"/>
      <c r="C4" s="4"/>
      <c r="D4" s="4"/>
      <c r="E4" s="4"/>
      <c r="F4" s="4"/>
      <c r="G4" s="4"/>
      <c r="H4" s="4"/>
    </row>
    <row r="5" spans="1:8" ht="14.1" customHeight="1" x14ac:dyDescent="0.2">
      <c r="A5" s="5"/>
      <c r="B5" s="6"/>
      <c r="C5" s="6"/>
      <c r="D5" s="6"/>
      <c r="E5" s="6"/>
      <c r="F5" s="7" t="s">
        <v>0</v>
      </c>
      <c r="G5" s="7" t="s">
        <v>1</v>
      </c>
      <c r="H5" s="7" t="s">
        <v>2</v>
      </c>
    </row>
    <row r="6" spans="1:8" ht="14.1" customHeight="1" x14ac:dyDescent="0.2">
      <c r="A6" s="8"/>
      <c r="B6" s="9" t="s">
        <v>3</v>
      </c>
      <c r="C6" s="9" t="s">
        <v>4</v>
      </c>
      <c r="D6" s="9"/>
      <c r="E6" s="9"/>
      <c r="F6" s="9" t="s">
        <v>5</v>
      </c>
      <c r="G6" s="9" t="s">
        <v>6</v>
      </c>
      <c r="H6" s="10" t="s">
        <v>7</v>
      </c>
    </row>
    <row r="7" spans="1:8" ht="14.1" customHeight="1" thickBot="1" x14ac:dyDescent="0.2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2" t="s">
        <v>24</v>
      </c>
      <c r="G7" s="12" t="s">
        <v>24</v>
      </c>
      <c r="H7" s="12" t="s">
        <v>24</v>
      </c>
    </row>
    <row r="8" spans="1:8" ht="14.1" customHeight="1" x14ac:dyDescent="0.2">
      <c r="A8" s="13"/>
      <c r="B8" s="14"/>
      <c r="C8" s="14"/>
      <c r="D8" s="14"/>
      <c r="E8" s="14"/>
      <c r="F8" s="15"/>
      <c r="G8" s="15"/>
      <c r="H8" s="15"/>
    </row>
    <row r="9" spans="1:8" ht="14.1" customHeight="1" x14ac:dyDescent="0.2">
      <c r="A9" s="57" t="s">
        <v>37</v>
      </c>
      <c r="B9" s="58">
        <v>31915</v>
      </c>
      <c r="C9" s="58">
        <v>22555</v>
      </c>
      <c r="D9" s="58">
        <v>20605</v>
      </c>
      <c r="E9" s="58">
        <v>1955</v>
      </c>
      <c r="F9" s="59">
        <v>70.7</v>
      </c>
      <c r="G9" s="59">
        <v>8.6999999999999993</v>
      </c>
      <c r="H9" s="59">
        <v>64.599999999999994</v>
      </c>
    </row>
    <row r="10" spans="1:8" ht="14.1" customHeight="1" x14ac:dyDescent="0.2">
      <c r="A10" s="54"/>
      <c r="B10" s="55"/>
      <c r="C10" s="55"/>
      <c r="D10" s="55"/>
      <c r="E10" s="55"/>
      <c r="F10" s="18"/>
      <c r="G10" s="18"/>
      <c r="H10" s="18"/>
    </row>
    <row r="11" spans="1:8" ht="14.1" customHeight="1" x14ac:dyDescent="0.2">
      <c r="A11" s="84" t="s">
        <v>43</v>
      </c>
      <c r="B11" s="17">
        <v>8260</v>
      </c>
      <c r="C11" s="17">
        <v>3810</v>
      </c>
      <c r="D11" s="17">
        <v>3010</v>
      </c>
      <c r="E11" s="17">
        <v>795</v>
      </c>
      <c r="F11" s="18">
        <v>46.1</v>
      </c>
      <c r="G11" s="18">
        <v>20.9</v>
      </c>
      <c r="H11" s="18">
        <v>36.4</v>
      </c>
    </row>
    <row r="12" spans="1:8" ht="14.1" customHeight="1" x14ac:dyDescent="0.2">
      <c r="A12" s="84" t="s">
        <v>17</v>
      </c>
      <c r="B12" s="17">
        <v>7745</v>
      </c>
      <c r="C12" s="17">
        <v>5675</v>
      </c>
      <c r="D12" s="17">
        <v>5080</v>
      </c>
      <c r="E12" s="17">
        <v>590</v>
      </c>
      <c r="F12" s="18">
        <v>73.3</v>
      </c>
      <c r="G12" s="18">
        <v>10.4</v>
      </c>
      <c r="H12" s="18">
        <v>65.599999999999994</v>
      </c>
    </row>
    <row r="13" spans="1:8" ht="14.1" customHeight="1" x14ac:dyDescent="0.2">
      <c r="A13" s="84" t="s">
        <v>13</v>
      </c>
      <c r="B13" s="17">
        <v>8845</v>
      </c>
      <c r="C13" s="17">
        <v>6985</v>
      </c>
      <c r="D13" s="17">
        <v>6540</v>
      </c>
      <c r="E13" s="17">
        <v>445</v>
      </c>
      <c r="F13" s="18">
        <v>79</v>
      </c>
      <c r="G13" s="18">
        <v>6.4</v>
      </c>
      <c r="H13" s="18">
        <v>73.900000000000006</v>
      </c>
    </row>
    <row r="14" spans="1:8" ht="14.1" customHeight="1" x14ac:dyDescent="0.2">
      <c r="A14" s="84" t="s">
        <v>14</v>
      </c>
      <c r="B14" s="17">
        <v>7070</v>
      </c>
      <c r="C14" s="17">
        <v>6090</v>
      </c>
      <c r="D14" s="17">
        <v>5970</v>
      </c>
      <c r="E14" s="17">
        <v>115</v>
      </c>
      <c r="F14" s="18">
        <v>86.1</v>
      </c>
      <c r="G14" s="18">
        <v>1.9</v>
      </c>
      <c r="H14" s="18">
        <v>84.4</v>
      </c>
    </row>
    <row r="15" spans="1:8" ht="14.1" customHeight="1" x14ac:dyDescent="0.2">
      <c r="A15" s="54"/>
      <c r="B15" s="55"/>
      <c r="C15" s="55"/>
      <c r="D15" s="55"/>
      <c r="E15" s="55"/>
      <c r="F15" s="18"/>
      <c r="G15" s="18"/>
      <c r="H15" s="18"/>
    </row>
    <row r="16" spans="1:8" ht="14.1" customHeight="1" x14ac:dyDescent="0.2">
      <c r="A16" s="61" t="s">
        <v>19</v>
      </c>
      <c r="B16" s="58">
        <v>15790</v>
      </c>
      <c r="C16" s="58">
        <v>12470</v>
      </c>
      <c r="D16" s="58">
        <v>11760</v>
      </c>
      <c r="E16" s="58">
        <v>715</v>
      </c>
      <c r="F16" s="59">
        <v>79</v>
      </c>
      <c r="G16" s="59">
        <v>5.7</v>
      </c>
      <c r="H16" s="59">
        <v>74.5</v>
      </c>
    </row>
    <row r="17" spans="1:8" ht="14.1" customHeight="1" x14ac:dyDescent="0.2">
      <c r="A17" s="84"/>
      <c r="B17" s="55"/>
      <c r="C17" s="55"/>
      <c r="D17" s="55"/>
      <c r="E17" s="55"/>
      <c r="F17" s="18"/>
      <c r="G17" s="18"/>
      <c r="H17" s="18"/>
    </row>
    <row r="18" spans="1:8" ht="14.1" customHeight="1" x14ac:dyDescent="0.2">
      <c r="A18" s="87" t="s">
        <v>43</v>
      </c>
      <c r="B18" s="17">
        <v>2240</v>
      </c>
      <c r="C18" s="17">
        <v>1210</v>
      </c>
      <c r="D18" s="17">
        <v>980</v>
      </c>
      <c r="E18" s="60">
        <v>225</v>
      </c>
      <c r="F18" s="18">
        <v>54</v>
      </c>
      <c r="G18" s="18">
        <v>18.600000000000001</v>
      </c>
      <c r="H18" s="18">
        <v>43.8</v>
      </c>
    </row>
    <row r="19" spans="1:8" ht="14.1" customHeight="1" x14ac:dyDescent="0.2">
      <c r="A19" s="87" t="s">
        <v>17</v>
      </c>
      <c r="B19" s="17">
        <v>4260</v>
      </c>
      <c r="C19" s="17">
        <v>3315</v>
      </c>
      <c r="D19" s="17">
        <v>3025</v>
      </c>
      <c r="E19" s="17">
        <v>285</v>
      </c>
      <c r="F19" s="18">
        <v>77.8</v>
      </c>
      <c r="G19" s="18">
        <v>8.6</v>
      </c>
      <c r="H19" s="18">
        <v>71</v>
      </c>
    </row>
    <row r="20" spans="1:8" ht="14.1" customHeight="1" x14ac:dyDescent="0.2">
      <c r="A20" s="87" t="s">
        <v>13</v>
      </c>
      <c r="B20" s="17">
        <v>4200</v>
      </c>
      <c r="C20" s="17">
        <v>3550</v>
      </c>
      <c r="D20" s="17">
        <v>3420</v>
      </c>
      <c r="E20" s="17">
        <v>130</v>
      </c>
      <c r="F20" s="18">
        <v>84.5</v>
      </c>
      <c r="G20" s="18">
        <v>3.7</v>
      </c>
      <c r="H20" s="18">
        <v>81.400000000000006</v>
      </c>
    </row>
    <row r="21" spans="1:8" ht="14.1" customHeight="1" x14ac:dyDescent="0.2">
      <c r="A21" s="87" t="s">
        <v>14</v>
      </c>
      <c r="B21" s="17">
        <v>5090</v>
      </c>
      <c r="C21" s="17">
        <v>4405</v>
      </c>
      <c r="D21" s="17">
        <v>4335</v>
      </c>
      <c r="E21" s="17">
        <v>70</v>
      </c>
      <c r="F21" s="18">
        <v>86.5</v>
      </c>
      <c r="G21" s="18">
        <v>1.6</v>
      </c>
      <c r="H21" s="18">
        <v>85.2</v>
      </c>
    </row>
    <row r="22" spans="1:8" ht="14.1" customHeight="1" x14ac:dyDescent="0.2">
      <c r="A22" s="84"/>
      <c r="B22" s="55"/>
      <c r="C22" s="55"/>
      <c r="D22" s="55"/>
      <c r="E22" s="55"/>
      <c r="F22" s="18"/>
      <c r="G22" s="18"/>
      <c r="H22" s="18"/>
    </row>
    <row r="23" spans="1:8" ht="14.1" customHeight="1" thickBot="1" x14ac:dyDescent="0.25">
      <c r="A23" s="24"/>
      <c r="B23" s="56"/>
      <c r="C23" s="56"/>
      <c r="D23" s="56"/>
      <c r="E23" s="56"/>
      <c r="F23" s="26"/>
      <c r="G23" s="26"/>
      <c r="H23" s="26"/>
    </row>
    <row r="24" spans="1:8" x14ac:dyDescent="0.2">
      <c r="A24" s="63" t="s">
        <v>28</v>
      </c>
      <c r="B24" s="27"/>
      <c r="C24" s="27"/>
      <c r="D24" s="27"/>
      <c r="E24" s="27"/>
      <c r="F24" s="27"/>
      <c r="G24" s="27"/>
    </row>
    <row r="25" spans="1:8" x14ac:dyDescent="0.2">
      <c r="A25" s="86" t="s">
        <v>42</v>
      </c>
    </row>
    <row r="26" spans="1:8" x14ac:dyDescent="0.2">
      <c r="A26" s="86" t="s">
        <v>39</v>
      </c>
    </row>
    <row r="27" spans="1:8" x14ac:dyDescent="0.2">
      <c r="A27" s="86" t="s">
        <v>40</v>
      </c>
    </row>
    <row r="28" spans="1:8" x14ac:dyDescent="0.2">
      <c r="A28" s="86" t="s">
        <v>41</v>
      </c>
    </row>
  </sheetData>
  <pageMargins left="0.7" right="0.7" top="0.75" bottom="0.75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3"/>
  <sheetViews>
    <sheetView workbookViewId="0"/>
  </sheetViews>
  <sheetFormatPr defaultRowHeight="12" x14ac:dyDescent="0.2"/>
  <cols>
    <col min="1" max="1" width="32.6640625" style="1" customWidth="1"/>
    <col min="2" max="8" width="13.83203125" style="1" customWidth="1"/>
    <col min="9" max="16384" width="9.33203125" style="1"/>
  </cols>
  <sheetData>
    <row r="1" spans="1:8" ht="18.75" x14ac:dyDescent="0.3">
      <c r="A1" s="65" t="s">
        <v>18</v>
      </c>
      <c r="B1" s="65"/>
      <c r="C1" s="65"/>
      <c r="D1" s="65"/>
      <c r="E1" s="65"/>
      <c r="F1" s="65"/>
      <c r="G1" s="53"/>
    </row>
    <row r="2" spans="1:8" ht="18.75" x14ac:dyDescent="0.3">
      <c r="A2" s="53" t="s">
        <v>27</v>
      </c>
      <c r="B2" s="53"/>
      <c r="C2" s="53"/>
      <c r="D2" s="53"/>
      <c r="E2" s="53"/>
      <c r="F2" s="53"/>
      <c r="G2" s="53"/>
      <c r="H2" s="2"/>
    </row>
    <row r="4" spans="1:8" ht="12.75" thickBot="1" x14ac:dyDescent="0.25">
      <c r="A4" s="3"/>
      <c r="B4" s="4"/>
      <c r="C4" s="4"/>
      <c r="D4" s="4"/>
      <c r="E4" s="4"/>
      <c r="F4" s="4"/>
      <c r="G4" s="4"/>
      <c r="H4" s="4"/>
    </row>
    <row r="5" spans="1:8" ht="14.1" customHeight="1" x14ac:dyDescent="0.2">
      <c r="A5" s="5"/>
      <c r="B5" s="6"/>
      <c r="C5" s="6"/>
      <c r="D5" s="6"/>
      <c r="E5" s="6"/>
      <c r="F5" s="7" t="s">
        <v>0</v>
      </c>
      <c r="G5" s="7" t="s">
        <v>1</v>
      </c>
      <c r="H5" s="7" t="s">
        <v>2</v>
      </c>
    </row>
    <row r="6" spans="1:8" ht="14.1" customHeight="1" x14ac:dyDescent="0.2">
      <c r="A6" s="8"/>
      <c r="B6" s="9" t="s">
        <v>3</v>
      </c>
      <c r="C6" s="9" t="s">
        <v>4</v>
      </c>
      <c r="D6" s="9"/>
      <c r="E6" s="9"/>
      <c r="F6" s="9" t="s">
        <v>5</v>
      </c>
      <c r="G6" s="9" t="s">
        <v>6</v>
      </c>
      <c r="H6" s="10" t="s">
        <v>7</v>
      </c>
    </row>
    <row r="7" spans="1:8" ht="14.1" customHeight="1" thickBot="1" x14ac:dyDescent="0.2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2" t="s">
        <v>24</v>
      </c>
      <c r="G7" s="12" t="s">
        <v>24</v>
      </c>
      <c r="H7" s="12" t="s">
        <v>24</v>
      </c>
    </row>
    <row r="8" spans="1:8" ht="14.1" customHeight="1" x14ac:dyDescent="0.2">
      <c r="A8" s="13"/>
      <c r="B8" s="14"/>
      <c r="C8" s="14"/>
      <c r="D8" s="14"/>
      <c r="E8" s="14"/>
      <c r="F8" s="15"/>
      <c r="G8" s="15"/>
      <c r="H8" s="15"/>
    </row>
    <row r="9" spans="1:8" ht="14.1" customHeight="1" x14ac:dyDescent="0.2">
      <c r="A9" s="57" t="s">
        <v>37</v>
      </c>
      <c r="B9" s="58">
        <v>35045.606481906936</v>
      </c>
      <c r="C9" s="58">
        <v>25784.667662012107</v>
      </c>
      <c r="D9" s="58">
        <v>23034.370618675861</v>
      </c>
      <c r="E9" s="58">
        <v>2750.2970433362475</v>
      </c>
      <c r="F9" s="59">
        <f>C9/B9*100</f>
        <v>73.574608204666134</v>
      </c>
      <c r="G9" s="59">
        <f>E9/C9*100</f>
        <v>10.666404854960337</v>
      </c>
      <c r="H9" s="59">
        <f>D9/B9*100</f>
        <v>65.726842623105583</v>
      </c>
    </row>
    <row r="10" spans="1:8" ht="14.1" customHeight="1" x14ac:dyDescent="0.2">
      <c r="A10" s="54"/>
      <c r="B10" s="55"/>
      <c r="C10" s="55"/>
      <c r="D10" s="55"/>
      <c r="E10" s="55"/>
      <c r="F10" s="18"/>
      <c r="G10" s="18"/>
      <c r="H10" s="18"/>
    </row>
    <row r="11" spans="1:8" ht="14.1" customHeight="1" x14ac:dyDescent="0.2">
      <c r="A11" s="20" t="s">
        <v>12</v>
      </c>
      <c r="B11" s="17">
        <v>2871.6847057747304</v>
      </c>
      <c r="C11" s="17">
        <v>1156.230925073789</v>
      </c>
      <c r="D11" s="17">
        <v>733.57225657953256</v>
      </c>
      <c r="E11" s="17">
        <v>422.65866849425635</v>
      </c>
      <c r="F11" s="18">
        <f t="shared" ref="F11:F39" si="0">C11/B11*100</f>
        <v>40.263157119885065</v>
      </c>
      <c r="G11" s="18">
        <f t="shared" ref="G11:G39" si="1">E11/C11*100</f>
        <v>36.554866275288639</v>
      </c>
      <c r="H11" s="18">
        <f t="shared" ref="H11:H39" si="2">D11/B11*100</f>
        <v>25.54501387650172</v>
      </c>
    </row>
    <row r="12" spans="1:8" ht="14.1" customHeight="1" x14ac:dyDescent="0.2">
      <c r="A12" s="20" t="s">
        <v>16</v>
      </c>
      <c r="B12" s="17">
        <v>6856.5950786541234</v>
      </c>
      <c r="C12" s="17">
        <v>3843.0321567449414</v>
      </c>
      <c r="D12" s="17">
        <v>2915.9059220669101</v>
      </c>
      <c r="E12" s="17">
        <v>927.12623467803132</v>
      </c>
      <c r="F12" s="18">
        <f t="shared" si="0"/>
        <v>56.048696366933306</v>
      </c>
      <c r="G12" s="18">
        <f t="shared" si="1"/>
        <v>24.124862787078776</v>
      </c>
      <c r="H12" s="18">
        <f t="shared" si="2"/>
        <v>42.527025274464236</v>
      </c>
    </row>
    <row r="13" spans="1:8" ht="14.1" customHeight="1" x14ac:dyDescent="0.2">
      <c r="A13" s="20" t="s">
        <v>17</v>
      </c>
      <c r="B13" s="17">
        <v>7891.6772491001593</v>
      </c>
      <c r="C13" s="17">
        <v>5899.585105156707</v>
      </c>
      <c r="D13" s="17">
        <v>5295.1341323195784</v>
      </c>
      <c r="E13" s="17">
        <v>604.45097283712823</v>
      </c>
      <c r="F13" s="18">
        <f t="shared" si="0"/>
        <v>74.757049977296035</v>
      </c>
      <c r="G13" s="18">
        <f t="shared" si="1"/>
        <v>10.245652229150656</v>
      </c>
      <c r="H13" s="18">
        <f t="shared" si="2"/>
        <v>67.097702619849926</v>
      </c>
    </row>
    <row r="14" spans="1:8" ht="14.1" customHeight="1" x14ac:dyDescent="0.2">
      <c r="A14" s="20" t="s">
        <v>13</v>
      </c>
      <c r="B14" s="17">
        <v>10093.695888964534</v>
      </c>
      <c r="C14" s="17">
        <v>8354.7171387118215</v>
      </c>
      <c r="D14" s="17">
        <v>7708.0382630252179</v>
      </c>
      <c r="E14" s="17">
        <v>646.67887568660353</v>
      </c>
      <c r="F14" s="18">
        <f t="shared" si="0"/>
        <v>82.771635193071916</v>
      </c>
      <c r="G14" s="18">
        <f t="shared" si="1"/>
        <v>7.7402844997611995</v>
      </c>
      <c r="H14" s="18">
        <f t="shared" si="2"/>
        <v>76.364875144023685</v>
      </c>
    </row>
    <row r="15" spans="1:8" ht="14.1" customHeight="1" x14ac:dyDescent="0.2">
      <c r="A15" s="20" t="s">
        <v>14</v>
      </c>
      <c r="B15" s="17">
        <v>7331.9535594133104</v>
      </c>
      <c r="C15" s="17">
        <v>6531.1023363250542</v>
      </c>
      <c r="D15" s="17">
        <v>6381.720044684831</v>
      </c>
      <c r="E15" s="17">
        <v>149.38229164022346</v>
      </c>
      <c r="F15" s="18">
        <f t="shared" si="0"/>
        <v>89.077246376444066</v>
      </c>
      <c r="G15" s="18">
        <f t="shared" si="1"/>
        <v>2.2872446938915747</v>
      </c>
      <c r="H15" s="18">
        <f t="shared" si="2"/>
        <v>87.039831785234128</v>
      </c>
    </row>
    <row r="16" spans="1:8" ht="14.1" customHeight="1" x14ac:dyDescent="0.2">
      <c r="A16" s="54"/>
      <c r="B16" s="55"/>
      <c r="C16" s="55"/>
      <c r="D16" s="55"/>
      <c r="E16" s="55"/>
      <c r="F16" s="18"/>
      <c r="G16" s="18"/>
      <c r="H16" s="18"/>
    </row>
    <row r="17" spans="1:8" ht="14.1" customHeight="1" x14ac:dyDescent="0.2">
      <c r="A17" s="61" t="s">
        <v>19</v>
      </c>
      <c r="B17" s="58">
        <v>16561.380000000507</v>
      </c>
      <c r="C17" s="58">
        <v>13073.330878564555</v>
      </c>
      <c r="D17" s="58">
        <v>12463.537575977511</v>
      </c>
      <c r="E17" s="58">
        <v>609.79330258704397</v>
      </c>
      <c r="F17" s="59">
        <f t="shared" si="0"/>
        <v>78.938656552558754</v>
      </c>
      <c r="G17" s="59">
        <f t="shared" si="1"/>
        <v>4.664406555997755</v>
      </c>
      <c r="H17" s="59">
        <f t="shared" si="2"/>
        <v>75.256636681104652</v>
      </c>
    </row>
    <row r="18" spans="1:8" ht="14.1" customHeight="1" x14ac:dyDescent="0.2">
      <c r="A18" s="20"/>
      <c r="B18" s="55"/>
      <c r="C18" s="55"/>
      <c r="D18" s="55"/>
      <c r="E18" s="55"/>
      <c r="F18" s="18"/>
      <c r="G18" s="18"/>
      <c r="H18" s="18"/>
    </row>
    <row r="19" spans="1:8" ht="14.1" customHeight="1" x14ac:dyDescent="0.2">
      <c r="A19" s="62" t="s">
        <v>12</v>
      </c>
      <c r="B19" s="17">
        <v>606.89956049455566</v>
      </c>
      <c r="C19" s="17">
        <v>306.20093860832026</v>
      </c>
      <c r="D19" s="17">
        <v>260.93219832053035</v>
      </c>
      <c r="E19" s="60">
        <v>45.268740287789882</v>
      </c>
      <c r="F19" s="18">
        <f t="shared" si="0"/>
        <v>50.453313618945536</v>
      </c>
      <c r="G19" s="18">
        <f t="shared" si="1"/>
        <v>14.783997885027977</v>
      </c>
      <c r="H19" s="18">
        <f t="shared" si="2"/>
        <v>42.994296800594093</v>
      </c>
    </row>
    <row r="20" spans="1:8" ht="14.1" customHeight="1" x14ac:dyDescent="0.2">
      <c r="A20" s="62" t="s">
        <v>16</v>
      </c>
      <c r="B20" s="17">
        <v>2021.3284855304619</v>
      </c>
      <c r="C20" s="17">
        <v>1023.2474817058172</v>
      </c>
      <c r="D20" s="17">
        <v>912.02395130696539</v>
      </c>
      <c r="E20" s="17">
        <v>111.22353039885184</v>
      </c>
      <c r="F20" s="18">
        <f t="shared" si="0"/>
        <v>50.622523208407863</v>
      </c>
      <c r="G20" s="18">
        <f t="shared" si="1"/>
        <v>10.869660799304905</v>
      </c>
      <c r="H20" s="18">
        <f t="shared" si="2"/>
        <v>45.120026647604526</v>
      </c>
    </row>
    <row r="21" spans="1:8" ht="14.1" customHeight="1" x14ac:dyDescent="0.2">
      <c r="A21" s="62" t="s">
        <v>17</v>
      </c>
      <c r="B21" s="17">
        <v>4253.2916749498236</v>
      </c>
      <c r="C21" s="17">
        <v>3231.9665381023783</v>
      </c>
      <c r="D21" s="17">
        <v>3088.4221353260955</v>
      </c>
      <c r="E21" s="17">
        <v>143.54440277628274</v>
      </c>
      <c r="F21" s="18">
        <f t="shared" si="0"/>
        <v>75.987418336187957</v>
      </c>
      <c r="G21" s="18">
        <f t="shared" si="1"/>
        <v>4.4413950789405021</v>
      </c>
      <c r="H21" s="18">
        <f t="shared" si="2"/>
        <v>72.612516877590565</v>
      </c>
    </row>
    <row r="22" spans="1:8" ht="14.1" customHeight="1" x14ac:dyDescent="0.2">
      <c r="A22" s="62" t="s">
        <v>13</v>
      </c>
      <c r="B22" s="17">
        <v>4917.4882639039106</v>
      </c>
      <c r="C22" s="17">
        <v>4235.9478408601381</v>
      </c>
      <c r="D22" s="17">
        <v>4004.3224620587589</v>
      </c>
      <c r="E22" s="17">
        <v>231.62537880137899</v>
      </c>
      <c r="F22" s="18">
        <f t="shared" si="0"/>
        <v>86.14047687624354</v>
      </c>
      <c r="G22" s="18">
        <f t="shared" si="1"/>
        <v>5.468088548378959</v>
      </c>
      <c r="H22" s="18">
        <f t="shared" si="2"/>
        <v>81.430239324654636</v>
      </c>
    </row>
    <row r="23" spans="1:8" ht="14.1" customHeight="1" x14ac:dyDescent="0.2">
      <c r="A23" s="62" t="s">
        <v>14</v>
      </c>
      <c r="B23" s="17">
        <v>4762.3720151217831</v>
      </c>
      <c r="C23" s="17">
        <v>4275.9680792879053</v>
      </c>
      <c r="D23" s="17">
        <v>4197.8368289651653</v>
      </c>
      <c r="E23" s="60">
        <v>78.131250322740328</v>
      </c>
      <c r="F23" s="18">
        <f t="shared" si="0"/>
        <v>89.786519526626279</v>
      </c>
      <c r="G23" s="18">
        <f t="shared" si="1"/>
        <v>1.8272178106566186</v>
      </c>
      <c r="H23" s="18">
        <f t="shared" si="2"/>
        <v>88.1459242502671</v>
      </c>
    </row>
    <row r="24" spans="1:8" ht="14.1" customHeight="1" x14ac:dyDescent="0.2">
      <c r="A24" s="20"/>
      <c r="B24" s="55"/>
      <c r="C24" s="55"/>
      <c r="D24" s="55"/>
      <c r="E24" s="55"/>
      <c r="F24" s="18"/>
      <c r="G24" s="18"/>
      <c r="H24" s="18"/>
    </row>
    <row r="25" spans="1:8" ht="14.1" customHeight="1" x14ac:dyDescent="0.2">
      <c r="A25" s="61" t="s">
        <v>20</v>
      </c>
      <c r="B25" s="58">
        <v>8073.0000000000236</v>
      </c>
      <c r="C25" s="58">
        <v>6017.4164363124191</v>
      </c>
      <c r="D25" s="58">
        <v>5498.5081936258803</v>
      </c>
      <c r="E25" s="58">
        <v>518.90824268653864</v>
      </c>
      <c r="F25" s="59">
        <f t="shared" si="0"/>
        <v>74.537550307350443</v>
      </c>
      <c r="G25" s="59">
        <f t="shared" si="1"/>
        <v>8.6234391150853273</v>
      </c>
      <c r="H25" s="59">
        <f t="shared" si="2"/>
        <v>68.109850038719983</v>
      </c>
    </row>
    <row r="26" spans="1:8" ht="14.1" customHeight="1" x14ac:dyDescent="0.2">
      <c r="A26" s="20"/>
      <c r="B26" s="55"/>
      <c r="C26" s="55"/>
      <c r="D26" s="55"/>
      <c r="E26" s="55"/>
      <c r="F26" s="18"/>
      <c r="G26" s="18"/>
      <c r="H26" s="18"/>
    </row>
    <row r="27" spans="1:8" ht="14.1" customHeight="1" x14ac:dyDescent="0.2">
      <c r="A27" s="62" t="s">
        <v>12</v>
      </c>
      <c r="B27" s="17">
        <v>386.82183340142473</v>
      </c>
      <c r="C27" s="17">
        <v>114.3314561756105</v>
      </c>
      <c r="D27" s="17">
        <v>80.833778980221496</v>
      </c>
      <c r="E27" s="17">
        <v>33.497677195389002</v>
      </c>
      <c r="F27" s="18">
        <f t="shared" si="0"/>
        <v>29.556619172776351</v>
      </c>
      <c r="G27" s="18">
        <f t="shared" si="1"/>
        <v>29.298740972858194</v>
      </c>
      <c r="H27" s="18">
        <f t="shared" si="2"/>
        <v>20.896901881010464</v>
      </c>
    </row>
    <row r="28" spans="1:8" ht="14.1" customHeight="1" x14ac:dyDescent="0.2">
      <c r="A28" s="62" t="s">
        <v>16</v>
      </c>
      <c r="B28" s="17">
        <v>1559.7713585819931</v>
      </c>
      <c r="C28" s="17">
        <v>1027.8877080154944</v>
      </c>
      <c r="D28" s="17">
        <v>833.48694660298656</v>
      </c>
      <c r="E28" s="17">
        <v>194.40076141250779</v>
      </c>
      <c r="F28" s="18">
        <f t="shared" si="0"/>
        <v>65.899896312364618</v>
      </c>
      <c r="G28" s="18">
        <f t="shared" si="1"/>
        <v>18.912645797450999</v>
      </c>
      <c r="H28" s="18">
        <f t="shared" si="2"/>
        <v>53.436482341919621</v>
      </c>
    </row>
    <row r="29" spans="1:8" ht="14.1" customHeight="1" x14ac:dyDescent="0.2">
      <c r="A29" s="62" t="s">
        <v>17</v>
      </c>
      <c r="B29" s="17">
        <v>1770.0845075963762</v>
      </c>
      <c r="C29" s="17">
        <v>1307.9704013645646</v>
      </c>
      <c r="D29" s="17">
        <v>1184.2251501584271</v>
      </c>
      <c r="E29" s="17">
        <v>123.74525120613757</v>
      </c>
      <c r="F29" s="18">
        <f t="shared" si="0"/>
        <v>73.893104863150114</v>
      </c>
      <c r="G29" s="18">
        <f t="shared" si="1"/>
        <v>9.4608602057843214</v>
      </c>
      <c r="H29" s="18">
        <f t="shared" si="2"/>
        <v>66.902181510333875</v>
      </c>
    </row>
    <row r="30" spans="1:8" ht="14.1" customHeight="1" x14ac:dyDescent="0.2">
      <c r="A30" s="62" t="s">
        <v>13</v>
      </c>
      <c r="B30" s="17">
        <v>2801.8540944465458</v>
      </c>
      <c r="C30" s="17">
        <v>2220.6633328005155</v>
      </c>
      <c r="D30" s="17">
        <v>2084.5780594467287</v>
      </c>
      <c r="E30" s="17">
        <v>136.08527335378699</v>
      </c>
      <c r="F30" s="18">
        <f t="shared" si="0"/>
        <v>79.256922664246233</v>
      </c>
      <c r="G30" s="18">
        <f t="shared" si="1"/>
        <v>6.1281361899269795</v>
      </c>
      <c r="H30" s="18">
        <f t="shared" si="2"/>
        <v>74.399950503436131</v>
      </c>
    </row>
    <row r="31" spans="1:8" ht="14.1" customHeight="1" x14ac:dyDescent="0.2">
      <c r="A31" s="62" t="s">
        <v>14</v>
      </c>
      <c r="B31" s="17">
        <v>1554.468205973654</v>
      </c>
      <c r="C31" s="17">
        <v>1346.5635379561991</v>
      </c>
      <c r="D31" s="17">
        <v>1315.3842584374815</v>
      </c>
      <c r="E31" s="17">
        <v>31.179279518717451</v>
      </c>
      <c r="F31" s="18">
        <f t="shared" si="0"/>
        <v>86.625350893733327</v>
      </c>
      <c r="G31" s="18">
        <f t="shared" si="1"/>
        <v>2.3154703539679278</v>
      </c>
      <c r="H31" s="18">
        <f t="shared" si="2"/>
        <v>84.619566574768228</v>
      </c>
    </row>
    <row r="32" spans="1:8" ht="14.1" customHeight="1" x14ac:dyDescent="0.2">
      <c r="A32" s="20"/>
      <c r="B32" s="55"/>
      <c r="C32" s="55"/>
      <c r="D32" s="55"/>
      <c r="E32" s="55"/>
      <c r="F32" s="18"/>
      <c r="G32" s="18"/>
      <c r="H32" s="18"/>
    </row>
    <row r="33" spans="1:8" ht="14.1" customHeight="1" x14ac:dyDescent="0.2">
      <c r="A33" s="61" t="s">
        <v>21</v>
      </c>
      <c r="B33" s="58">
        <v>10411.226481906391</v>
      </c>
      <c r="C33" s="58">
        <v>6693.9203471354558</v>
      </c>
      <c r="D33" s="58">
        <v>5072.3248490727919</v>
      </c>
      <c r="E33" s="58">
        <v>1621.5954980626643</v>
      </c>
      <c r="F33" s="59">
        <f t="shared" si="0"/>
        <v>64.295214005465922</v>
      </c>
      <c r="G33" s="59">
        <f t="shared" si="1"/>
        <v>24.224899819081315</v>
      </c>
      <c r="H33" s="59">
        <f t="shared" si="2"/>
        <v>48.719762824177877</v>
      </c>
    </row>
    <row r="34" spans="1:8" ht="14.1" customHeight="1" x14ac:dyDescent="0.2">
      <c r="A34" s="20"/>
      <c r="B34" s="55"/>
      <c r="C34" s="55"/>
      <c r="D34" s="55"/>
      <c r="E34" s="55"/>
      <c r="F34" s="18"/>
      <c r="G34" s="18"/>
      <c r="H34" s="18"/>
    </row>
    <row r="35" spans="1:8" ht="14.1" customHeight="1" x14ac:dyDescent="0.2">
      <c r="A35" s="62" t="s">
        <v>12</v>
      </c>
      <c r="B35" s="17">
        <v>1877.9633118787538</v>
      </c>
      <c r="C35" s="17">
        <v>735.69853028985813</v>
      </c>
      <c r="D35" s="17">
        <v>391.80627927878066</v>
      </c>
      <c r="E35" s="17">
        <v>343.89225101107746</v>
      </c>
      <c r="F35" s="18">
        <f t="shared" si="0"/>
        <v>39.175340947094966</v>
      </c>
      <c r="G35" s="18">
        <f t="shared" si="1"/>
        <v>46.743637081290245</v>
      </c>
      <c r="H35" s="18">
        <f t="shared" si="2"/>
        <v>20.863361749426801</v>
      </c>
    </row>
    <row r="36" spans="1:8" ht="14.1" customHeight="1" x14ac:dyDescent="0.2">
      <c r="A36" s="62" t="s">
        <v>16</v>
      </c>
      <c r="B36" s="17">
        <v>3275.4952345416918</v>
      </c>
      <c r="C36" s="17">
        <v>1791.8969670236279</v>
      </c>
      <c r="D36" s="17">
        <v>1170.3950241569555</v>
      </c>
      <c r="E36" s="17">
        <v>621.50194286667249</v>
      </c>
      <c r="F36" s="18">
        <f t="shared" si="0"/>
        <v>54.706138727579336</v>
      </c>
      <c r="G36" s="18">
        <f t="shared" si="1"/>
        <v>34.684022257094284</v>
      </c>
      <c r="H36" s="18">
        <f t="shared" si="2"/>
        <v>35.731849395308842</v>
      </c>
    </row>
    <row r="37" spans="1:8" ht="14.1" customHeight="1" x14ac:dyDescent="0.2">
      <c r="A37" s="62" t="s">
        <v>17</v>
      </c>
      <c r="B37" s="17">
        <v>1868.3010665539696</v>
      </c>
      <c r="C37" s="17">
        <v>1359.6481656897799</v>
      </c>
      <c r="D37" s="17">
        <v>1022.4868468350719</v>
      </c>
      <c r="E37" s="17">
        <v>337.16131885470799</v>
      </c>
      <c r="F37" s="18">
        <f t="shared" si="0"/>
        <v>72.774575256096924</v>
      </c>
      <c r="G37" s="18">
        <f t="shared" si="1"/>
        <v>24.797688649376326</v>
      </c>
      <c r="H37" s="18">
        <f t="shared" si="2"/>
        <v>54.728162668183934</v>
      </c>
    </row>
    <row r="38" spans="1:8" ht="14.1" customHeight="1" x14ac:dyDescent="0.2">
      <c r="A38" s="62" t="s">
        <v>13</v>
      </c>
      <c r="B38" s="17">
        <v>2374.3535306140593</v>
      </c>
      <c r="C38" s="17">
        <v>1898.1059650511845</v>
      </c>
      <c r="D38" s="17">
        <v>1619.1377415197474</v>
      </c>
      <c r="E38" s="17">
        <v>278.96822353143722</v>
      </c>
      <c r="F38" s="18">
        <f t="shared" si="0"/>
        <v>79.942011186526756</v>
      </c>
      <c r="G38" s="18">
        <f t="shared" si="1"/>
        <v>14.697189127895424</v>
      </c>
      <c r="H38" s="18">
        <f t="shared" si="2"/>
        <v>68.192782609799607</v>
      </c>
    </row>
    <row r="39" spans="1:8" ht="14.1" customHeight="1" x14ac:dyDescent="0.2">
      <c r="A39" s="62" t="s">
        <v>14</v>
      </c>
      <c r="B39" s="17">
        <v>1015.1133383178905</v>
      </c>
      <c r="C39" s="17">
        <v>908.57071908097885</v>
      </c>
      <c r="D39" s="17">
        <v>868.49895728221315</v>
      </c>
      <c r="E39" s="17">
        <v>40.071761798765685</v>
      </c>
      <c r="F39" s="18">
        <f t="shared" si="0"/>
        <v>89.504362201223785</v>
      </c>
      <c r="G39" s="18">
        <f t="shared" si="1"/>
        <v>4.41041747848735</v>
      </c>
      <c r="H39" s="18">
        <f t="shared" si="2"/>
        <v>85.556846166692381</v>
      </c>
    </row>
    <row r="40" spans="1:8" ht="14.1" customHeight="1" thickBot="1" x14ac:dyDescent="0.25">
      <c r="A40" s="24"/>
      <c r="B40" s="56"/>
      <c r="C40" s="56"/>
      <c r="D40" s="56"/>
      <c r="E40" s="56"/>
      <c r="F40" s="26"/>
      <c r="G40" s="26"/>
      <c r="H40" s="26"/>
    </row>
    <row r="41" spans="1:8" x14ac:dyDescent="0.2">
      <c r="A41" s="63" t="s">
        <v>28</v>
      </c>
      <c r="B41" s="27"/>
      <c r="C41" s="27"/>
      <c r="D41" s="27"/>
      <c r="E41" s="27"/>
      <c r="F41" s="27"/>
      <c r="G41" s="27"/>
    </row>
    <row r="42" spans="1:8" x14ac:dyDescent="0.2">
      <c r="A42" s="64" t="s">
        <v>29</v>
      </c>
    </row>
    <row r="43" spans="1:8" x14ac:dyDescent="0.2">
      <c r="A43" s="64" t="s">
        <v>30</v>
      </c>
    </row>
  </sheetData>
  <pageMargins left="0.7" right="0.7" top="0.75" bottom="0.75" header="0.3" footer="0.3"/>
  <pageSetup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8"/>
  <sheetViews>
    <sheetView workbookViewId="0"/>
  </sheetViews>
  <sheetFormatPr defaultRowHeight="12" x14ac:dyDescent="0.2"/>
  <cols>
    <col min="1" max="1" width="34.83203125" style="1" customWidth="1"/>
    <col min="2" max="8" width="13.83203125" style="1" customWidth="1"/>
    <col min="9" max="16384" width="9.33203125" style="1"/>
  </cols>
  <sheetData>
    <row r="1" spans="1:8" ht="18.75" x14ac:dyDescent="0.3">
      <c r="A1" s="65" t="s">
        <v>48</v>
      </c>
      <c r="B1" s="65"/>
      <c r="C1" s="65"/>
      <c r="D1" s="65"/>
      <c r="E1" s="65"/>
      <c r="F1" s="65"/>
      <c r="G1" s="65"/>
    </row>
    <row r="2" spans="1:8" ht="18.75" x14ac:dyDescent="0.3">
      <c r="A2" s="65" t="s">
        <v>44</v>
      </c>
      <c r="B2" s="65"/>
      <c r="C2" s="65"/>
      <c r="D2" s="65"/>
      <c r="E2" s="65"/>
      <c r="F2" s="65"/>
      <c r="G2" s="65"/>
      <c r="H2" s="2"/>
    </row>
    <row r="4" spans="1:8" ht="12.75" thickBot="1" x14ac:dyDescent="0.25">
      <c r="A4" s="3"/>
      <c r="B4" s="4"/>
      <c r="C4" s="4"/>
      <c r="D4" s="4"/>
      <c r="E4" s="4"/>
      <c r="F4" s="4"/>
      <c r="G4" s="4"/>
      <c r="H4" s="4"/>
    </row>
    <row r="5" spans="1:8" ht="14.1" customHeight="1" x14ac:dyDescent="0.2">
      <c r="A5" s="5"/>
      <c r="B5" s="6"/>
      <c r="C5" s="6"/>
      <c r="D5" s="6"/>
      <c r="E5" s="6"/>
      <c r="F5" s="7" t="s">
        <v>0</v>
      </c>
      <c r="G5" s="7" t="s">
        <v>1</v>
      </c>
      <c r="H5" s="7" t="s">
        <v>2</v>
      </c>
    </row>
    <row r="6" spans="1:8" ht="14.1" customHeight="1" x14ac:dyDescent="0.2">
      <c r="A6" s="8"/>
      <c r="B6" s="9" t="s">
        <v>3</v>
      </c>
      <c r="C6" s="9" t="s">
        <v>4</v>
      </c>
      <c r="D6" s="9"/>
      <c r="E6" s="9"/>
      <c r="F6" s="9" t="s">
        <v>5</v>
      </c>
      <c r="G6" s="9" t="s">
        <v>6</v>
      </c>
      <c r="H6" s="10" t="s">
        <v>7</v>
      </c>
    </row>
    <row r="7" spans="1:8" ht="14.1" customHeight="1" thickBot="1" x14ac:dyDescent="0.2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2" t="s">
        <v>24</v>
      </c>
      <c r="G7" s="12" t="s">
        <v>24</v>
      </c>
      <c r="H7" s="12" t="s">
        <v>24</v>
      </c>
    </row>
    <row r="8" spans="1:8" ht="14.1" customHeight="1" x14ac:dyDescent="0.2">
      <c r="A8" s="13"/>
      <c r="B8" s="14"/>
      <c r="C8" s="14"/>
      <c r="D8" s="14"/>
      <c r="E8" s="14"/>
      <c r="F8" s="15"/>
      <c r="G8" s="15"/>
      <c r="H8" s="15"/>
    </row>
    <row r="9" spans="1:8" ht="14.1" customHeight="1" x14ac:dyDescent="0.2">
      <c r="A9" s="57" t="s">
        <v>37</v>
      </c>
      <c r="B9" s="58">
        <v>32330</v>
      </c>
      <c r="C9" s="58">
        <v>23945</v>
      </c>
      <c r="D9" s="58">
        <v>21415</v>
      </c>
      <c r="E9" s="58">
        <v>2530</v>
      </c>
      <c r="F9" s="59">
        <v>74.099999999999994</v>
      </c>
      <c r="G9" s="59">
        <v>10.6</v>
      </c>
      <c r="H9" s="59">
        <v>66.2</v>
      </c>
    </row>
    <row r="10" spans="1:8" ht="14.1" customHeight="1" x14ac:dyDescent="0.2">
      <c r="A10" s="54"/>
      <c r="B10" s="55"/>
      <c r="C10" s="55"/>
      <c r="D10" s="55"/>
      <c r="E10" s="55"/>
      <c r="F10" s="18"/>
      <c r="G10" s="18"/>
      <c r="H10" s="18"/>
    </row>
    <row r="11" spans="1:8" ht="14.1" customHeight="1" x14ac:dyDescent="0.2">
      <c r="A11" s="84" t="s">
        <v>43</v>
      </c>
      <c r="B11" s="17">
        <v>8860</v>
      </c>
      <c r="C11" s="17">
        <v>4495</v>
      </c>
      <c r="D11" s="17">
        <v>3435</v>
      </c>
      <c r="E11" s="17">
        <v>1060</v>
      </c>
      <c r="F11" s="18">
        <v>50.7</v>
      </c>
      <c r="G11" s="18">
        <v>23.6</v>
      </c>
      <c r="H11" s="18">
        <v>38.799999999999997</v>
      </c>
    </row>
    <row r="12" spans="1:8" ht="14.1" customHeight="1" x14ac:dyDescent="0.2">
      <c r="A12" s="84" t="s">
        <v>17</v>
      </c>
      <c r="B12" s="17">
        <v>6915</v>
      </c>
      <c r="C12" s="17">
        <v>5245</v>
      </c>
      <c r="D12" s="17">
        <v>4620</v>
      </c>
      <c r="E12" s="17">
        <v>625</v>
      </c>
      <c r="F12" s="18">
        <v>75.8</v>
      </c>
      <c r="G12" s="18">
        <v>11.9</v>
      </c>
      <c r="H12" s="18">
        <v>66.8</v>
      </c>
    </row>
    <row r="13" spans="1:8" ht="14.1" customHeight="1" x14ac:dyDescent="0.2">
      <c r="A13" s="84" t="s">
        <v>13</v>
      </c>
      <c r="B13" s="17">
        <v>10085</v>
      </c>
      <c r="C13" s="17">
        <v>8420</v>
      </c>
      <c r="D13" s="17">
        <v>7755</v>
      </c>
      <c r="E13" s="17">
        <v>660</v>
      </c>
      <c r="F13" s="18">
        <v>83.490332176499749</v>
      </c>
      <c r="G13" s="18">
        <v>7.8384798099762465</v>
      </c>
      <c r="H13" s="18">
        <v>76.896380763510166</v>
      </c>
    </row>
    <row r="14" spans="1:8" ht="14.1" customHeight="1" x14ac:dyDescent="0.2">
      <c r="A14" s="84" t="s">
        <v>14</v>
      </c>
      <c r="B14" s="17">
        <v>6470</v>
      </c>
      <c r="C14" s="17">
        <v>5790</v>
      </c>
      <c r="D14" s="17">
        <v>5600</v>
      </c>
      <c r="E14" s="17">
        <v>185</v>
      </c>
      <c r="F14" s="18">
        <v>89.5</v>
      </c>
      <c r="G14" s="18">
        <v>3.2</v>
      </c>
      <c r="H14" s="18">
        <v>86.6</v>
      </c>
    </row>
    <row r="15" spans="1:8" ht="14.1" customHeight="1" x14ac:dyDescent="0.2">
      <c r="A15" s="54"/>
      <c r="B15" s="55"/>
      <c r="C15" s="55"/>
      <c r="D15" s="55"/>
      <c r="E15" s="55"/>
      <c r="F15" s="18"/>
      <c r="G15" s="18"/>
      <c r="H15" s="18"/>
    </row>
    <row r="16" spans="1:8" ht="14.1" customHeight="1" x14ac:dyDescent="0.2">
      <c r="A16" s="61" t="s">
        <v>19</v>
      </c>
      <c r="B16" s="58">
        <v>15400</v>
      </c>
      <c r="C16" s="58">
        <v>12710</v>
      </c>
      <c r="D16" s="58">
        <v>11955</v>
      </c>
      <c r="E16" s="58">
        <v>755</v>
      </c>
      <c r="F16" s="59">
        <v>82.5</v>
      </c>
      <c r="G16" s="59">
        <v>5.9</v>
      </c>
      <c r="H16" s="59">
        <v>77.599999999999994</v>
      </c>
    </row>
    <row r="17" spans="1:8" ht="14.1" customHeight="1" x14ac:dyDescent="0.2">
      <c r="A17" s="84"/>
      <c r="B17" s="55"/>
      <c r="C17" s="55"/>
      <c r="D17" s="55"/>
      <c r="E17" s="55"/>
      <c r="F17" s="18"/>
      <c r="G17" s="18"/>
      <c r="H17" s="18"/>
    </row>
    <row r="18" spans="1:8" ht="14.1" customHeight="1" x14ac:dyDescent="0.2">
      <c r="A18" s="85" t="s">
        <v>43</v>
      </c>
      <c r="B18" s="17">
        <v>2235</v>
      </c>
      <c r="C18" s="17">
        <v>1360</v>
      </c>
      <c r="D18" s="17">
        <v>1210</v>
      </c>
      <c r="E18" s="60">
        <v>145</v>
      </c>
      <c r="F18" s="18">
        <v>60.9</v>
      </c>
      <c r="G18" s="18">
        <v>10.7</v>
      </c>
      <c r="H18" s="18">
        <v>54.1</v>
      </c>
    </row>
    <row r="19" spans="1:8" ht="14.1" customHeight="1" x14ac:dyDescent="0.2">
      <c r="A19" s="85" t="s">
        <v>17</v>
      </c>
      <c r="B19" s="17">
        <v>3740</v>
      </c>
      <c r="C19" s="17">
        <v>3020</v>
      </c>
      <c r="D19" s="17">
        <v>2750</v>
      </c>
      <c r="E19" s="17">
        <v>265</v>
      </c>
      <c r="F19" s="18">
        <v>80.7</v>
      </c>
      <c r="G19" s="18">
        <v>8.8000000000000007</v>
      </c>
      <c r="H19" s="18">
        <v>73.5</v>
      </c>
    </row>
    <row r="20" spans="1:8" ht="14.1" customHeight="1" x14ac:dyDescent="0.2">
      <c r="A20" s="85" t="s">
        <v>13</v>
      </c>
      <c r="B20" s="17">
        <v>4950</v>
      </c>
      <c r="C20" s="17">
        <v>4285</v>
      </c>
      <c r="D20" s="17">
        <v>4070</v>
      </c>
      <c r="E20" s="17">
        <v>220</v>
      </c>
      <c r="F20" s="18">
        <v>86.565656565656568</v>
      </c>
      <c r="G20" s="18">
        <v>5.134189031505251</v>
      </c>
      <c r="H20" s="18">
        <v>82.222222222222214</v>
      </c>
    </row>
    <row r="21" spans="1:8" ht="14.1" customHeight="1" x14ac:dyDescent="0.2">
      <c r="A21" s="85" t="s">
        <v>14</v>
      </c>
      <c r="B21" s="17">
        <v>4475</v>
      </c>
      <c r="C21" s="17">
        <v>4050</v>
      </c>
      <c r="D21" s="17">
        <v>3925</v>
      </c>
      <c r="E21" s="17">
        <v>125</v>
      </c>
      <c r="F21" s="18">
        <v>90.5</v>
      </c>
      <c r="G21" s="18">
        <v>3.1</v>
      </c>
      <c r="H21" s="18">
        <v>87.7</v>
      </c>
    </row>
    <row r="22" spans="1:8" ht="14.1" customHeight="1" x14ac:dyDescent="0.2">
      <c r="A22" s="84"/>
      <c r="B22" s="55"/>
      <c r="C22" s="55"/>
      <c r="D22" s="55"/>
      <c r="E22" s="55"/>
      <c r="F22" s="18"/>
      <c r="G22" s="18"/>
      <c r="H22" s="18"/>
    </row>
    <row r="23" spans="1:8" ht="14.1" customHeight="1" thickBot="1" x14ac:dyDescent="0.25">
      <c r="A23" s="24"/>
      <c r="B23" s="56"/>
      <c r="C23" s="56"/>
      <c r="D23" s="56"/>
      <c r="E23" s="56"/>
      <c r="F23" s="26"/>
      <c r="G23" s="26"/>
      <c r="H23" s="26"/>
    </row>
    <row r="24" spans="1:8" x14ac:dyDescent="0.2">
      <c r="A24" s="63" t="s">
        <v>28</v>
      </c>
      <c r="B24" s="27"/>
      <c r="C24" s="27"/>
      <c r="D24" s="27"/>
      <c r="E24" s="27"/>
      <c r="F24" s="27"/>
      <c r="G24" s="27"/>
    </row>
    <row r="25" spans="1:8" x14ac:dyDescent="0.2">
      <c r="A25" s="86" t="s">
        <v>45</v>
      </c>
    </row>
    <row r="26" spans="1:8" x14ac:dyDescent="0.2">
      <c r="A26" s="86" t="s">
        <v>39</v>
      </c>
    </row>
    <row r="27" spans="1:8" x14ac:dyDescent="0.2">
      <c r="A27" s="86" t="s">
        <v>40</v>
      </c>
    </row>
    <row r="28" spans="1:8" x14ac:dyDescent="0.2">
      <c r="A28" s="86" t="s">
        <v>41</v>
      </c>
    </row>
  </sheetData>
  <pageMargins left="0.7" right="0.7" top="0.75" bottom="0.75" header="0.3" footer="0.3"/>
  <pageSetup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48"/>
  <sheetViews>
    <sheetView workbookViewId="0"/>
  </sheetViews>
  <sheetFormatPr defaultRowHeight="12" x14ac:dyDescent="0.2"/>
  <cols>
    <col min="1" max="1" width="32.6640625" style="1" customWidth="1"/>
    <col min="2" max="8" width="13.83203125" style="1" customWidth="1"/>
    <col min="9" max="16384" width="9.33203125" style="1"/>
  </cols>
  <sheetData>
    <row r="1" spans="1:8" ht="18.75" x14ac:dyDescent="0.3">
      <c r="A1" s="65" t="s">
        <v>18</v>
      </c>
      <c r="B1" s="65"/>
      <c r="C1" s="65"/>
      <c r="D1" s="65"/>
      <c r="E1" s="65"/>
      <c r="F1" s="65"/>
      <c r="G1" s="28"/>
    </row>
    <row r="2" spans="1:8" ht="18.75" x14ac:dyDescent="0.3">
      <c r="A2" s="28" t="s">
        <v>26</v>
      </c>
      <c r="B2" s="28"/>
      <c r="C2" s="28"/>
      <c r="D2" s="28"/>
      <c r="E2" s="28"/>
      <c r="F2" s="28"/>
      <c r="G2" s="28"/>
      <c r="H2" s="2"/>
    </row>
    <row r="4" spans="1:8" ht="12.75" thickBot="1" x14ac:dyDescent="0.25">
      <c r="A4" s="3"/>
      <c r="B4" s="4"/>
      <c r="C4" s="4"/>
      <c r="D4" s="4"/>
      <c r="E4" s="4"/>
      <c r="F4" s="4"/>
      <c r="G4" s="4"/>
      <c r="H4" s="4"/>
    </row>
    <row r="5" spans="1:8" ht="14.1" customHeight="1" x14ac:dyDescent="0.2">
      <c r="A5" s="5"/>
      <c r="B5" s="6"/>
      <c r="C5" s="6"/>
      <c r="D5" s="6"/>
      <c r="E5" s="6"/>
      <c r="F5" s="7" t="s">
        <v>0</v>
      </c>
      <c r="G5" s="7" t="s">
        <v>1</v>
      </c>
      <c r="H5" s="7" t="s">
        <v>2</v>
      </c>
    </row>
    <row r="6" spans="1:8" ht="14.1" customHeight="1" x14ac:dyDescent="0.2">
      <c r="A6" s="8"/>
      <c r="B6" s="9" t="s">
        <v>3</v>
      </c>
      <c r="C6" s="9" t="s">
        <v>4</v>
      </c>
      <c r="D6" s="9"/>
      <c r="E6" s="9"/>
      <c r="F6" s="9" t="s">
        <v>5</v>
      </c>
      <c r="G6" s="9" t="s">
        <v>6</v>
      </c>
      <c r="H6" s="10" t="s">
        <v>7</v>
      </c>
    </row>
    <row r="7" spans="1:8" ht="14.1" customHeight="1" thickBot="1" x14ac:dyDescent="0.2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2" t="s">
        <v>24</v>
      </c>
      <c r="G7" s="12" t="s">
        <v>24</v>
      </c>
      <c r="H7" s="12" t="s">
        <v>24</v>
      </c>
    </row>
    <row r="8" spans="1:8" ht="14.1" customHeight="1" x14ac:dyDescent="0.2">
      <c r="A8" s="13"/>
      <c r="B8" s="14"/>
      <c r="C8" s="14"/>
      <c r="D8" s="14"/>
      <c r="E8" s="14"/>
      <c r="F8" s="15"/>
      <c r="G8" s="15"/>
      <c r="H8" s="15"/>
    </row>
    <row r="9" spans="1:8" s="70" customFormat="1" ht="14.1" customHeight="1" x14ac:dyDescent="0.2">
      <c r="A9" s="57" t="s">
        <v>37</v>
      </c>
      <c r="B9" s="58">
        <v>34087</v>
      </c>
      <c r="C9" s="58">
        <v>25014</v>
      </c>
      <c r="D9" s="58">
        <v>22353</v>
      </c>
      <c r="E9" s="58">
        <v>2661</v>
      </c>
      <c r="F9" s="59">
        <f>C9/B9*100</f>
        <v>73.382814562736527</v>
      </c>
      <c r="G9" s="59">
        <f>E9/C9*100</f>
        <v>10.63804269609019</v>
      </c>
      <c r="H9" s="59">
        <f>D9/B9*100</f>
        <v>65.576319417959922</v>
      </c>
    </row>
    <row r="10" spans="1:8" ht="14.1" customHeight="1" x14ac:dyDescent="0.2">
      <c r="A10" s="16"/>
      <c r="B10" s="19"/>
      <c r="C10" s="19"/>
      <c r="D10" s="19"/>
      <c r="E10" s="19"/>
      <c r="F10" s="18"/>
      <c r="G10" s="18"/>
      <c r="H10" s="18"/>
    </row>
    <row r="11" spans="1:8" ht="14.1" customHeight="1" x14ac:dyDescent="0.2">
      <c r="A11" s="20" t="s">
        <v>12</v>
      </c>
      <c r="B11" s="17">
        <v>2219</v>
      </c>
      <c r="C11" s="21">
        <v>972</v>
      </c>
      <c r="D11" s="21">
        <v>696</v>
      </c>
      <c r="E11" s="21">
        <v>276</v>
      </c>
      <c r="F11" s="18">
        <f t="shared" ref="F11:F43" si="0">C11/B11*100</f>
        <v>43.803515096890486</v>
      </c>
      <c r="G11" s="18">
        <f t="shared" ref="G11:G43" si="1">E11/C11*100</f>
        <v>28.39506172839506</v>
      </c>
      <c r="H11" s="18">
        <f t="shared" ref="H11:H43" si="2">D11/B11*100</f>
        <v>31.365479945921589</v>
      </c>
    </row>
    <row r="12" spans="1:8" ht="14.1" customHeight="1" x14ac:dyDescent="0.2">
      <c r="A12" s="20" t="s">
        <v>16</v>
      </c>
      <c r="B12" s="17">
        <v>6333</v>
      </c>
      <c r="C12" s="17">
        <v>3471</v>
      </c>
      <c r="D12" s="21">
        <v>2528</v>
      </c>
      <c r="E12" s="21">
        <v>943</v>
      </c>
      <c r="F12" s="18">
        <f t="shared" si="0"/>
        <v>54.808147797252481</v>
      </c>
      <c r="G12" s="18">
        <f t="shared" si="1"/>
        <v>27.167963123019302</v>
      </c>
      <c r="H12" s="18">
        <f t="shared" si="2"/>
        <v>39.917890415285015</v>
      </c>
    </row>
    <row r="13" spans="1:8" ht="14.1" customHeight="1" x14ac:dyDescent="0.2">
      <c r="A13" s="20" t="s">
        <v>17</v>
      </c>
      <c r="B13" s="17">
        <v>7813</v>
      </c>
      <c r="C13" s="17">
        <v>5360</v>
      </c>
      <c r="D13" s="21">
        <v>4771</v>
      </c>
      <c r="E13" s="21">
        <v>589</v>
      </c>
      <c r="F13" s="18">
        <f t="shared" si="0"/>
        <v>68.603609369000381</v>
      </c>
      <c r="G13" s="18">
        <f t="shared" si="1"/>
        <v>10.988805970149254</v>
      </c>
      <c r="H13" s="18">
        <f t="shared" si="2"/>
        <v>61.064891846921796</v>
      </c>
    </row>
    <row r="14" spans="1:8" ht="14.1" customHeight="1" x14ac:dyDescent="0.2">
      <c r="A14" s="20" t="s">
        <v>13</v>
      </c>
      <c r="B14" s="17">
        <v>10566</v>
      </c>
      <c r="C14" s="17">
        <v>9042</v>
      </c>
      <c r="D14" s="17">
        <v>8381</v>
      </c>
      <c r="E14" s="21">
        <v>661</v>
      </c>
      <c r="F14" s="18">
        <f t="shared" si="0"/>
        <v>85.576377058489498</v>
      </c>
      <c r="G14" s="18">
        <f t="shared" si="1"/>
        <v>7.3103295731032958</v>
      </c>
      <c r="H14" s="18">
        <f t="shared" si="2"/>
        <v>79.320461858792356</v>
      </c>
    </row>
    <row r="15" spans="1:8" ht="14.1" customHeight="1" x14ac:dyDescent="0.2">
      <c r="A15" s="20" t="s">
        <v>14</v>
      </c>
      <c r="B15" s="17">
        <v>6698</v>
      </c>
      <c r="C15" s="17">
        <v>6056</v>
      </c>
      <c r="D15" s="17">
        <v>5903</v>
      </c>
      <c r="E15" s="21">
        <v>154</v>
      </c>
      <c r="F15" s="18">
        <f t="shared" si="0"/>
        <v>90.415049268438338</v>
      </c>
      <c r="G15" s="18">
        <f t="shared" si="1"/>
        <v>2.5429326287978866</v>
      </c>
      <c r="H15" s="18">
        <f t="shared" si="2"/>
        <v>88.130785309047482</v>
      </c>
    </row>
    <row r="16" spans="1:8" ht="14.1" customHeight="1" x14ac:dyDescent="0.2">
      <c r="A16" s="20" t="s">
        <v>15</v>
      </c>
      <c r="B16" s="21">
        <v>458</v>
      </c>
      <c r="C16" s="21">
        <v>112</v>
      </c>
      <c r="D16" s="21">
        <v>74</v>
      </c>
      <c r="E16" s="21">
        <v>38</v>
      </c>
      <c r="F16" s="18">
        <f t="shared" si="0"/>
        <v>24.454148471615721</v>
      </c>
      <c r="G16" s="18">
        <f t="shared" si="1"/>
        <v>33.928571428571431</v>
      </c>
      <c r="H16" s="18">
        <f t="shared" si="2"/>
        <v>16.157205240174672</v>
      </c>
    </row>
    <row r="17" spans="1:8" ht="14.1" customHeight="1" x14ac:dyDescent="0.2">
      <c r="A17" s="16"/>
      <c r="B17" s="19"/>
      <c r="C17" s="19"/>
      <c r="D17" s="19"/>
      <c r="E17" s="19"/>
      <c r="F17" s="18"/>
      <c r="G17" s="18"/>
      <c r="H17" s="18"/>
    </row>
    <row r="18" spans="1:8" s="70" customFormat="1" ht="14.1" customHeight="1" x14ac:dyDescent="0.2">
      <c r="A18" s="61" t="s">
        <v>19</v>
      </c>
      <c r="B18" s="58">
        <v>15921</v>
      </c>
      <c r="C18" s="58">
        <v>12635</v>
      </c>
      <c r="D18" s="58">
        <v>12045</v>
      </c>
      <c r="E18" s="69">
        <v>590</v>
      </c>
      <c r="F18" s="59">
        <f t="shared" si="0"/>
        <v>79.360592927579916</v>
      </c>
      <c r="G18" s="59">
        <f t="shared" si="1"/>
        <v>4.669568658488326</v>
      </c>
      <c r="H18" s="59">
        <f t="shared" si="2"/>
        <v>75.654795553043158</v>
      </c>
    </row>
    <row r="19" spans="1:8" ht="14.1" customHeight="1" x14ac:dyDescent="0.2">
      <c r="A19" s="20"/>
      <c r="B19" s="19"/>
      <c r="C19" s="19"/>
      <c r="D19" s="19"/>
      <c r="E19" s="19"/>
      <c r="F19" s="18"/>
      <c r="G19" s="18"/>
      <c r="H19" s="18"/>
    </row>
    <row r="20" spans="1:8" ht="14.1" customHeight="1" x14ac:dyDescent="0.2">
      <c r="A20" s="62" t="s">
        <v>12</v>
      </c>
      <c r="B20" s="21">
        <v>249</v>
      </c>
      <c r="C20" s="21">
        <v>176</v>
      </c>
      <c r="D20" s="21">
        <v>158</v>
      </c>
      <c r="E20" s="21">
        <v>18</v>
      </c>
      <c r="F20" s="18">
        <f t="shared" si="0"/>
        <v>70.682730923694777</v>
      </c>
      <c r="G20" s="18">
        <f t="shared" si="1"/>
        <v>10.227272727272728</v>
      </c>
      <c r="H20" s="18">
        <f t="shared" si="2"/>
        <v>63.453815261044177</v>
      </c>
    </row>
    <row r="21" spans="1:8" ht="14.1" customHeight="1" x14ac:dyDescent="0.2">
      <c r="A21" s="62" t="s">
        <v>16</v>
      </c>
      <c r="B21" s="17">
        <v>1505</v>
      </c>
      <c r="C21" s="21">
        <v>931</v>
      </c>
      <c r="D21" s="21">
        <v>858</v>
      </c>
      <c r="E21" s="21">
        <v>72</v>
      </c>
      <c r="F21" s="18">
        <f t="shared" si="0"/>
        <v>61.860465116279073</v>
      </c>
      <c r="G21" s="18">
        <f t="shared" si="1"/>
        <v>7.7336197636949517</v>
      </c>
      <c r="H21" s="18">
        <f t="shared" si="2"/>
        <v>57.009966777408636</v>
      </c>
    </row>
    <row r="22" spans="1:8" ht="14.1" customHeight="1" x14ac:dyDescent="0.2">
      <c r="A22" s="62" t="s">
        <v>17</v>
      </c>
      <c r="B22" s="21">
        <v>4359</v>
      </c>
      <c r="C22" s="21">
        <v>2894</v>
      </c>
      <c r="D22" s="17">
        <v>2723</v>
      </c>
      <c r="E22" s="21">
        <v>171</v>
      </c>
      <c r="F22" s="18">
        <f t="shared" si="0"/>
        <v>66.391374168387244</v>
      </c>
      <c r="G22" s="18">
        <f t="shared" si="1"/>
        <v>5.9087767795438841</v>
      </c>
      <c r="H22" s="18">
        <f t="shared" si="2"/>
        <v>62.468456067905485</v>
      </c>
    </row>
    <row r="23" spans="1:8" ht="14.1" customHeight="1" x14ac:dyDescent="0.2">
      <c r="A23" s="62" t="s">
        <v>13</v>
      </c>
      <c r="B23" s="17">
        <v>5136</v>
      </c>
      <c r="C23" s="17">
        <v>4426</v>
      </c>
      <c r="D23" s="17">
        <v>4202</v>
      </c>
      <c r="E23" s="21">
        <v>224</v>
      </c>
      <c r="F23" s="18">
        <f t="shared" si="0"/>
        <v>86.176012461059187</v>
      </c>
      <c r="G23" s="18">
        <f t="shared" si="1"/>
        <v>5.0610031631269772</v>
      </c>
      <c r="H23" s="18">
        <f t="shared" si="2"/>
        <v>81.814641744548283</v>
      </c>
    </row>
    <row r="24" spans="1:8" ht="14.1" customHeight="1" x14ac:dyDescent="0.2">
      <c r="A24" s="62" t="s">
        <v>14</v>
      </c>
      <c r="B24" s="17">
        <v>4624</v>
      </c>
      <c r="C24" s="17">
        <v>4208</v>
      </c>
      <c r="D24" s="17">
        <v>4103</v>
      </c>
      <c r="E24" s="21">
        <v>105</v>
      </c>
      <c r="F24" s="18">
        <f t="shared" si="0"/>
        <v>91.003460207612449</v>
      </c>
      <c r="G24" s="18">
        <f t="shared" si="1"/>
        <v>2.4952471482889735</v>
      </c>
      <c r="H24" s="18">
        <f t="shared" si="2"/>
        <v>88.732698961937714</v>
      </c>
    </row>
    <row r="25" spans="1:8" ht="14.1" customHeight="1" x14ac:dyDescent="0.2">
      <c r="A25" s="62" t="s">
        <v>15</v>
      </c>
      <c r="B25" s="22">
        <v>47</v>
      </c>
      <c r="C25" s="22">
        <v>1</v>
      </c>
      <c r="D25" s="22">
        <v>1</v>
      </c>
      <c r="E25" s="23">
        <v>0</v>
      </c>
      <c r="F25" s="18">
        <f t="shared" si="0"/>
        <v>2.1276595744680851</v>
      </c>
      <c r="G25" s="18">
        <f t="shared" si="1"/>
        <v>0</v>
      </c>
      <c r="H25" s="18">
        <f t="shared" si="2"/>
        <v>2.1276595744680851</v>
      </c>
    </row>
    <row r="26" spans="1:8" ht="14.1" customHeight="1" x14ac:dyDescent="0.2">
      <c r="A26" s="20"/>
      <c r="B26" s="19"/>
      <c r="C26" s="19"/>
      <c r="D26" s="19"/>
      <c r="E26" s="19"/>
      <c r="F26" s="18"/>
      <c r="G26" s="18"/>
      <c r="H26" s="18"/>
    </row>
    <row r="27" spans="1:8" s="70" customFormat="1" ht="14.1" customHeight="1" x14ac:dyDescent="0.2">
      <c r="A27" s="61" t="s">
        <v>20</v>
      </c>
      <c r="B27" s="58">
        <v>7538</v>
      </c>
      <c r="C27" s="58">
        <v>5608</v>
      </c>
      <c r="D27" s="58">
        <v>5173</v>
      </c>
      <c r="E27" s="69">
        <v>436</v>
      </c>
      <c r="F27" s="59">
        <f t="shared" si="0"/>
        <v>74.396391615813215</v>
      </c>
      <c r="G27" s="59">
        <f t="shared" si="1"/>
        <v>7.7746077032810268</v>
      </c>
      <c r="H27" s="59">
        <f t="shared" si="2"/>
        <v>68.625630140620856</v>
      </c>
    </row>
    <row r="28" spans="1:8" ht="14.1" customHeight="1" x14ac:dyDescent="0.2">
      <c r="A28" s="20"/>
      <c r="B28" s="19"/>
      <c r="C28" s="19"/>
      <c r="D28" s="19"/>
      <c r="E28" s="19"/>
      <c r="F28" s="18"/>
      <c r="G28" s="18"/>
      <c r="H28" s="18"/>
    </row>
    <row r="29" spans="1:8" ht="14.1" customHeight="1" x14ac:dyDescent="0.2">
      <c r="A29" s="62" t="s">
        <v>12</v>
      </c>
      <c r="B29" s="21">
        <v>385</v>
      </c>
      <c r="C29" s="21">
        <v>158</v>
      </c>
      <c r="D29" s="21">
        <v>120</v>
      </c>
      <c r="E29" s="21">
        <v>38</v>
      </c>
      <c r="F29" s="18">
        <f t="shared" si="0"/>
        <v>41.038961038961041</v>
      </c>
      <c r="G29" s="18">
        <f t="shared" si="1"/>
        <v>24.050632911392405</v>
      </c>
      <c r="H29" s="18">
        <f t="shared" si="2"/>
        <v>31.168831168831169</v>
      </c>
    </row>
    <row r="30" spans="1:8" ht="14.1" customHeight="1" x14ac:dyDescent="0.2">
      <c r="A30" s="62" t="s">
        <v>16</v>
      </c>
      <c r="B30" s="17">
        <v>1411</v>
      </c>
      <c r="C30" s="21">
        <v>758</v>
      </c>
      <c r="D30" s="21">
        <v>617</v>
      </c>
      <c r="E30" s="21">
        <v>141</v>
      </c>
      <c r="F30" s="18">
        <f t="shared" si="0"/>
        <v>53.720765414599569</v>
      </c>
      <c r="G30" s="18">
        <f t="shared" si="1"/>
        <v>18.601583113456467</v>
      </c>
      <c r="H30" s="18">
        <f t="shared" si="2"/>
        <v>43.72785258681786</v>
      </c>
    </row>
    <row r="31" spans="1:8" ht="14.1" customHeight="1" x14ac:dyDescent="0.2">
      <c r="A31" s="62" t="s">
        <v>17</v>
      </c>
      <c r="B31" s="17">
        <v>1502</v>
      </c>
      <c r="C31" s="17">
        <v>1094</v>
      </c>
      <c r="D31" s="21">
        <v>990</v>
      </c>
      <c r="E31" s="21">
        <v>103</v>
      </c>
      <c r="F31" s="18">
        <f t="shared" si="0"/>
        <v>72.836218375499342</v>
      </c>
      <c r="G31" s="18">
        <f t="shared" si="1"/>
        <v>9.4149908592321747</v>
      </c>
      <c r="H31" s="18">
        <f t="shared" si="2"/>
        <v>65.912117177097201</v>
      </c>
    </row>
    <row r="32" spans="1:8" ht="14.1" customHeight="1" x14ac:dyDescent="0.2">
      <c r="A32" s="62" t="s">
        <v>13</v>
      </c>
      <c r="B32" s="17">
        <v>2942</v>
      </c>
      <c r="C32" s="17">
        <v>2520</v>
      </c>
      <c r="D32" s="17">
        <v>2407</v>
      </c>
      <c r="E32" s="21">
        <v>114</v>
      </c>
      <c r="F32" s="18">
        <f t="shared" si="0"/>
        <v>85.656016315431685</v>
      </c>
      <c r="G32" s="18">
        <f t="shared" si="1"/>
        <v>4.5238095238095237</v>
      </c>
      <c r="H32" s="18">
        <f t="shared" si="2"/>
        <v>81.815091774303198</v>
      </c>
    </row>
    <row r="33" spans="1:8" ht="14.1" customHeight="1" x14ac:dyDescent="0.2">
      <c r="A33" s="62" t="s">
        <v>14</v>
      </c>
      <c r="B33" s="17">
        <v>1214</v>
      </c>
      <c r="C33" s="17">
        <v>1048</v>
      </c>
      <c r="D33" s="17">
        <v>1013</v>
      </c>
      <c r="E33" s="21">
        <v>35</v>
      </c>
      <c r="F33" s="18">
        <f t="shared" si="0"/>
        <v>86.326194398682048</v>
      </c>
      <c r="G33" s="18">
        <f t="shared" si="1"/>
        <v>3.3396946564885495</v>
      </c>
      <c r="H33" s="18">
        <f t="shared" si="2"/>
        <v>83.443163097199346</v>
      </c>
    </row>
    <row r="34" spans="1:8" ht="14.1" customHeight="1" x14ac:dyDescent="0.2">
      <c r="A34" s="62" t="s">
        <v>15</v>
      </c>
      <c r="B34" s="21">
        <v>85</v>
      </c>
      <c r="C34" s="21">
        <v>31</v>
      </c>
      <c r="D34" s="21">
        <v>26</v>
      </c>
      <c r="E34" s="21">
        <v>6</v>
      </c>
      <c r="F34" s="18">
        <f t="shared" si="0"/>
        <v>36.470588235294116</v>
      </c>
      <c r="G34" s="18">
        <f t="shared" si="1"/>
        <v>19.35483870967742</v>
      </c>
      <c r="H34" s="18">
        <f t="shared" si="2"/>
        <v>30.588235294117649</v>
      </c>
    </row>
    <row r="35" spans="1:8" ht="14.1" customHeight="1" x14ac:dyDescent="0.2">
      <c r="A35" s="20"/>
      <c r="B35" s="19"/>
      <c r="C35" s="19"/>
      <c r="D35" s="19"/>
      <c r="E35" s="19"/>
      <c r="F35" s="18"/>
      <c r="G35" s="18"/>
      <c r="H35" s="18"/>
    </row>
    <row r="36" spans="1:8" s="70" customFormat="1" ht="14.1" customHeight="1" x14ac:dyDescent="0.2">
      <c r="A36" s="61" t="s">
        <v>21</v>
      </c>
      <c r="B36" s="58">
        <v>10628</v>
      </c>
      <c r="C36" s="58">
        <v>6770</v>
      </c>
      <c r="D36" s="58">
        <v>5135</v>
      </c>
      <c r="E36" s="58">
        <v>1635</v>
      </c>
      <c r="F36" s="59">
        <f t="shared" si="0"/>
        <v>63.699661272111406</v>
      </c>
      <c r="G36" s="59">
        <f t="shared" si="1"/>
        <v>24.150664697193498</v>
      </c>
      <c r="H36" s="59">
        <f t="shared" si="2"/>
        <v>48.315769665035759</v>
      </c>
    </row>
    <row r="37" spans="1:8" ht="14.1" customHeight="1" x14ac:dyDescent="0.2">
      <c r="A37" s="20"/>
      <c r="B37" s="19"/>
      <c r="C37" s="19"/>
      <c r="D37" s="19"/>
      <c r="E37" s="19"/>
      <c r="F37" s="18"/>
      <c r="G37" s="18"/>
      <c r="H37" s="18"/>
    </row>
    <row r="38" spans="1:8" ht="14.1" customHeight="1" x14ac:dyDescent="0.2">
      <c r="A38" s="62" t="s">
        <v>12</v>
      </c>
      <c r="B38" s="17">
        <v>1585</v>
      </c>
      <c r="C38" s="21">
        <v>639</v>
      </c>
      <c r="D38" s="21">
        <v>418</v>
      </c>
      <c r="E38" s="21">
        <v>220</v>
      </c>
      <c r="F38" s="18">
        <f t="shared" si="0"/>
        <v>40.315457413249213</v>
      </c>
      <c r="G38" s="18">
        <f t="shared" si="1"/>
        <v>34.42879499217527</v>
      </c>
      <c r="H38" s="18">
        <f t="shared" si="2"/>
        <v>26.372239747634069</v>
      </c>
    </row>
    <row r="39" spans="1:8" ht="14.1" customHeight="1" x14ac:dyDescent="0.2">
      <c r="A39" s="62" t="s">
        <v>16</v>
      </c>
      <c r="B39" s="17">
        <v>3417</v>
      </c>
      <c r="C39" s="17">
        <v>1782</v>
      </c>
      <c r="D39" s="17">
        <v>1052</v>
      </c>
      <c r="E39" s="21">
        <v>730</v>
      </c>
      <c r="F39" s="18">
        <f t="shared" si="0"/>
        <v>52.151009657594386</v>
      </c>
      <c r="G39" s="18">
        <f t="shared" si="1"/>
        <v>40.9652076318743</v>
      </c>
      <c r="H39" s="18">
        <f t="shared" si="2"/>
        <v>30.787240269242027</v>
      </c>
    </row>
    <row r="40" spans="1:8" ht="14.1" customHeight="1" x14ac:dyDescent="0.2">
      <c r="A40" s="62" t="s">
        <v>17</v>
      </c>
      <c r="B40" s="17">
        <v>1951</v>
      </c>
      <c r="C40" s="17">
        <v>1373</v>
      </c>
      <c r="D40" s="17">
        <v>1058</v>
      </c>
      <c r="E40" s="21">
        <v>315</v>
      </c>
      <c r="F40" s="18">
        <f t="shared" si="0"/>
        <v>70.37416709379805</v>
      </c>
      <c r="G40" s="18">
        <f t="shared" si="1"/>
        <v>22.942461762563727</v>
      </c>
      <c r="H40" s="18">
        <f t="shared" si="2"/>
        <v>54.228600717580733</v>
      </c>
    </row>
    <row r="41" spans="1:8" ht="14.1" customHeight="1" x14ac:dyDescent="0.2">
      <c r="A41" s="62" t="s">
        <v>13</v>
      </c>
      <c r="B41" s="17">
        <v>2487</v>
      </c>
      <c r="C41" s="17">
        <v>2097</v>
      </c>
      <c r="D41" s="17">
        <v>1773</v>
      </c>
      <c r="E41" s="21">
        <v>324</v>
      </c>
      <c r="F41" s="18">
        <f t="shared" si="0"/>
        <v>84.31845597104946</v>
      </c>
      <c r="G41" s="18">
        <f t="shared" si="1"/>
        <v>15.450643776824036</v>
      </c>
      <c r="H41" s="18">
        <f t="shared" si="2"/>
        <v>71.290711700844383</v>
      </c>
    </row>
    <row r="42" spans="1:8" ht="14.1" customHeight="1" x14ac:dyDescent="0.2">
      <c r="A42" s="62" t="s">
        <v>14</v>
      </c>
      <c r="B42" s="21">
        <v>860</v>
      </c>
      <c r="C42" s="21">
        <v>801</v>
      </c>
      <c r="D42" s="21">
        <v>787</v>
      </c>
      <c r="E42" s="21">
        <v>14</v>
      </c>
      <c r="F42" s="18">
        <f t="shared" si="0"/>
        <v>93.139534883720927</v>
      </c>
      <c r="G42" s="18">
        <f t="shared" si="1"/>
        <v>1.7478152309612984</v>
      </c>
      <c r="H42" s="18">
        <f t="shared" si="2"/>
        <v>91.511627906976742</v>
      </c>
    </row>
    <row r="43" spans="1:8" ht="14.1" customHeight="1" x14ac:dyDescent="0.2">
      <c r="A43" s="71" t="s">
        <v>15</v>
      </c>
      <c r="B43" s="67">
        <v>327</v>
      </c>
      <c r="C43" s="67">
        <v>79</v>
      </c>
      <c r="D43" s="67">
        <v>47</v>
      </c>
      <c r="E43" s="67">
        <v>32</v>
      </c>
      <c r="F43" s="68">
        <f t="shared" si="0"/>
        <v>24.159021406727827</v>
      </c>
      <c r="G43" s="68">
        <f t="shared" si="1"/>
        <v>40.506329113924053</v>
      </c>
      <c r="H43" s="68">
        <f t="shared" si="2"/>
        <v>14.37308868501529</v>
      </c>
    </row>
    <row r="44" spans="1:8" ht="13.5" thickBot="1" x14ac:dyDescent="0.25">
      <c r="A44" s="24"/>
      <c r="B44" s="25"/>
      <c r="C44" s="25"/>
      <c r="D44" s="25"/>
      <c r="E44" s="25"/>
      <c r="F44" s="26"/>
      <c r="G44" s="26"/>
      <c r="H44" s="26"/>
    </row>
    <row r="45" spans="1:8" x14ac:dyDescent="0.2">
      <c r="A45" s="63" t="s">
        <v>28</v>
      </c>
    </row>
    <row r="46" spans="1:8" x14ac:dyDescent="0.2">
      <c r="A46" s="64" t="s">
        <v>33</v>
      </c>
    </row>
    <row r="47" spans="1:8" x14ac:dyDescent="0.2">
      <c r="A47" s="64" t="s">
        <v>31</v>
      </c>
    </row>
    <row r="48" spans="1:8" x14ac:dyDescent="0.2">
      <c r="A48" s="64" t="s">
        <v>32</v>
      </c>
    </row>
  </sheetData>
  <pageMargins left="0.7" right="0.7" top="0.75" bottom="0.75" header="0.3" footer="0.3"/>
  <pageSetup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8"/>
  <sheetViews>
    <sheetView workbookViewId="0"/>
  </sheetViews>
  <sheetFormatPr defaultRowHeight="12" x14ac:dyDescent="0.2"/>
  <cols>
    <col min="1" max="1" width="34.83203125" style="1" customWidth="1"/>
    <col min="2" max="8" width="13.83203125" style="1" customWidth="1"/>
    <col min="9" max="16384" width="9.33203125" style="1"/>
  </cols>
  <sheetData>
    <row r="1" spans="1:8" ht="18.75" x14ac:dyDescent="0.3">
      <c r="A1" s="65" t="s">
        <v>48</v>
      </c>
      <c r="B1" s="65"/>
      <c r="C1" s="65"/>
      <c r="D1" s="65"/>
      <c r="E1" s="65"/>
      <c r="F1" s="65"/>
      <c r="G1" s="65"/>
    </row>
    <row r="2" spans="1:8" ht="18.75" x14ac:dyDescent="0.3">
      <c r="A2" s="65" t="s">
        <v>46</v>
      </c>
      <c r="B2" s="65"/>
      <c r="C2" s="65"/>
      <c r="D2" s="65"/>
      <c r="E2" s="65"/>
      <c r="F2" s="65"/>
      <c r="G2" s="65"/>
      <c r="H2" s="2"/>
    </row>
    <row r="4" spans="1:8" ht="12.75" thickBot="1" x14ac:dyDescent="0.25">
      <c r="A4" s="3"/>
      <c r="B4" s="4"/>
      <c r="C4" s="4"/>
      <c r="D4" s="4"/>
      <c r="E4" s="4"/>
      <c r="F4" s="4"/>
      <c r="G4" s="4"/>
      <c r="H4" s="4"/>
    </row>
    <row r="5" spans="1:8" ht="14.1" customHeight="1" x14ac:dyDescent="0.2">
      <c r="A5" s="5"/>
      <c r="B5" s="6"/>
      <c r="C5" s="6"/>
      <c r="D5" s="6"/>
      <c r="E5" s="6"/>
      <c r="F5" s="7" t="s">
        <v>0</v>
      </c>
      <c r="G5" s="7" t="s">
        <v>1</v>
      </c>
      <c r="H5" s="7" t="s">
        <v>2</v>
      </c>
    </row>
    <row r="6" spans="1:8" ht="14.1" customHeight="1" x14ac:dyDescent="0.2">
      <c r="A6" s="8"/>
      <c r="B6" s="9" t="s">
        <v>3</v>
      </c>
      <c r="C6" s="9" t="s">
        <v>4</v>
      </c>
      <c r="D6" s="9"/>
      <c r="E6" s="9"/>
      <c r="F6" s="9" t="s">
        <v>5</v>
      </c>
      <c r="G6" s="9" t="s">
        <v>6</v>
      </c>
      <c r="H6" s="10" t="s">
        <v>7</v>
      </c>
    </row>
    <row r="7" spans="1:8" ht="14.1" customHeight="1" thickBot="1" x14ac:dyDescent="0.2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2" t="s">
        <v>24</v>
      </c>
      <c r="G7" s="12" t="s">
        <v>24</v>
      </c>
      <c r="H7" s="12" t="s">
        <v>24</v>
      </c>
    </row>
    <row r="8" spans="1:8" ht="14.1" customHeight="1" x14ac:dyDescent="0.2">
      <c r="A8" s="13"/>
      <c r="B8" s="14"/>
      <c r="C8" s="14"/>
      <c r="D8" s="14"/>
      <c r="E8" s="14"/>
      <c r="F8" s="15"/>
      <c r="G8" s="15"/>
      <c r="H8" s="15"/>
    </row>
    <row r="9" spans="1:8" ht="14.1" customHeight="1" x14ac:dyDescent="0.2">
      <c r="A9" s="57" t="s">
        <v>37</v>
      </c>
      <c r="B9" s="58">
        <v>31755</v>
      </c>
      <c r="C9" s="58">
        <v>23930</v>
      </c>
      <c r="D9" s="58">
        <v>21200</v>
      </c>
      <c r="E9" s="58">
        <v>2730</v>
      </c>
      <c r="F9" s="59">
        <v>75.400000000000006</v>
      </c>
      <c r="G9" s="59">
        <v>11.4</v>
      </c>
      <c r="H9" s="59">
        <v>66.8</v>
      </c>
    </row>
    <row r="10" spans="1:8" ht="14.1" customHeight="1" x14ac:dyDescent="0.2">
      <c r="A10" s="54"/>
      <c r="B10" s="55"/>
      <c r="C10" s="55"/>
      <c r="D10" s="55"/>
      <c r="E10" s="55"/>
      <c r="F10" s="18"/>
      <c r="G10" s="18"/>
      <c r="H10" s="18"/>
    </row>
    <row r="11" spans="1:8" ht="14.1" customHeight="1" x14ac:dyDescent="0.2">
      <c r="A11" s="84" t="s">
        <v>43</v>
      </c>
      <c r="B11" s="17">
        <v>9865</v>
      </c>
      <c r="C11" s="17">
        <v>4960</v>
      </c>
      <c r="D11" s="17">
        <v>3700</v>
      </c>
      <c r="E11" s="17">
        <v>1265</v>
      </c>
      <c r="F11" s="18">
        <v>50.3</v>
      </c>
      <c r="G11" s="18">
        <v>25.5</v>
      </c>
      <c r="H11" s="18">
        <v>37.5</v>
      </c>
    </row>
    <row r="12" spans="1:8" ht="14.1" customHeight="1" x14ac:dyDescent="0.2">
      <c r="A12" s="84" t="s">
        <v>17</v>
      </c>
      <c r="B12" s="17">
        <v>6520</v>
      </c>
      <c r="C12" s="17">
        <v>5345</v>
      </c>
      <c r="D12" s="17">
        <v>4760</v>
      </c>
      <c r="E12" s="17">
        <v>580</v>
      </c>
      <c r="F12" s="18">
        <v>82</v>
      </c>
      <c r="G12" s="18">
        <v>10.9</v>
      </c>
      <c r="H12" s="18">
        <v>73</v>
      </c>
    </row>
    <row r="13" spans="1:8" ht="14.1" customHeight="1" x14ac:dyDescent="0.2">
      <c r="A13" s="84" t="s">
        <v>13</v>
      </c>
      <c r="B13" s="17">
        <v>9720</v>
      </c>
      <c r="C13" s="17">
        <v>8465</v>
      </c>
      <c r="D13" s="17">
        <v>7685</v>
      </c>
      <c r="E13" s="17">
        <v>785</v>
      </c>
      <c r="F13" s="18">
        <v>87.088477366255148</v>
      </c>
      <c r="G13" s="18">
        <v>9.2734790313053743</v>
      </c>
      <c r="H13" s="18">
        <v>79.063786008230451</v>
      </c>
    </row>
    <row r="14" spans="1:8" ht="14.1" customHeight="1" x14ac:dyDescent="0.2">
      <c r="A14" s="84" t="s">
        <v>14</v>
      </c>
      <c r="B14" s="17">
        <v>5645</v>
      </c>
      <c r="C14" s="17">
        <v>5155</v>
      </c>
      <c r="D14" s="17">
        <v>5060</v>
      </c>
      <c r="E14" s="17">
        <v>100</v>
      </c>
      <c r="F14" s="18">
        <v>91.3</v>
      </c>
      <c r="G14" s="18">
        <v>1.9</v>
      </c>
      <c r="H14" s="18">
        <v>89.6</v>
      </c>
    </row>
    <row r="15" spans="1:8" ht="14.1" customHeight="1" x14ac:dyDescent="0.2">
      <c r="A15" s="54"/>
      <c r="B15" s="55"/>
      <c r="C15" s="55"/>
      <c r="D15" s="55"/>
      <c r="E15" s="55"/>
      <c r="F15" s="18"/>
      <c r="G15" s="18"/>
      <c r="H15" s="18"/>
    </row>
    <row r="16" spans="1:8" ht="14.1" customHeight="1" x14ac:dyDescent="0.2">
      <c r="A16" s="61" t="s">
        <v>19</v>
      </c>
      <c r="B16" s="58">
        <v>15025</v>
      </c>
      <c r="C16" s="58">
        <v>12760</v>
      </c>
      <c r="D16" s="58">
        <v>11990</v>
      </c>
      <c r="E16" s="58">
        <v>770</v>
      </c>
      <c r="F16" s="59">
        <v>84.9</v>
      </c>
      <c r="G16" s="59">
        <v>6</v>
      </c>
      <c r="H16" s="59">
        <v>79.8</v>
      </c>
    </row>
    <row r="17" spans="1:8" ht="14.1" customHeight="1" x14ac:dyDescent="0.2">
      <c r="A17" s="84"/>
      <c r="B17" s="55"/>
      <c r="C17" s="55"/>
      <c r="D17" s="55"/>
      <c r="E17" s="55"/>
      <c r="F17" s="18"/>
      <c r="G17" s="18"/>
      <c r="H17" s="18"/>
    </row>
    <row r="18" spans="1:8" ht="14.1" customHeight="1" x14ac:dyDescent="0.2">
      <c r="A18" s="85" t="s">
        <v>43</v>
      </c>
      <c r="B18" s="17">
        <v>2710</v>
      </c>
      <c r="C18" s="17">
        <v>1685</v>
      </c>
      <c r="D18" s="17">
        <v>1480</v>
      </c>
      <c r="E18" s="60">
        <v>200</v>
      </c>
      <c r="F18" s="18">
        <v>62.2</v>
      </c>
      <c r="G18" s="18">
        <v>11.9</v>
      </c>
      <c r="H18" s="18">
        <v>54.6</v>
      </c>
    </row>
    <row r="19" spans="1:8" ht="14.1" customHeight="1" x14ac:dyDescent="0.2">
      <c r="A19" s="85" t="s">
        <v>17</v>
      </c>
      <c r="B19" s="17">
        <v>3590</v>
      </c>
      <c r="C19" s="17">
        <v>3135</v>
      </c>
      <c r="D19" s="17">
        <v>2880</v>
      </c>
      <c r="E19" s="17">
        <v>250</v>
      </c>
      <c r="F19" s="18">
        <v>87.3</v>
      </c>
      <c r="G19" s="18">
        <v>8</v>
      </c>
      <c r="H19" s="18">
        <v>80.2</v>
      </c>
    </row>
    <row r="20" spans="1:8" ht="14.1" customHeight="1" x14ac:dyDescent="0.2">
      <c r="A20" s="85" t="s">
        <v>13</v>
      </c>
      <c r="B20" s="17">
        <v>4785</v>
      </c>
      <c r="C20" s="17">
        <v>4315</v>
      </c>
      <c r="D20" s="17">
        <v>4070</v>
      </c>
      <c r="E20" s="17">
        <v>250</v>
      </c>
      <c r="F20" s="18">
        <v>90.177638453500521</v>
      </c>
      <c r="G20" s="18">
        <v>5.793742757821553</v>
      </c>
      <c r="H20" s="18">
        <v>85.057471264367805</v>
      </c>
    </row>
    <row r="21" spans="1:8" ht="14.1" customHeight="1" x14ac:dyDescent="0.2">
      <c r="A21" s="85" t="s">
        <v>14</v>
      </c>
      <c r="B21" s="17">
        <v>3945</v>
      </c>
      <c r="C21" s="17">
        <v>3620</v>
      </c>
      <c r="D21" s="17">
        <v>3560</v>
      </c>
      <c r="E21" s="17">
        <v>55</v>
      </c>
      <c r="F21" s="18">
        <v>91.8</v>
      </c>
      <c r="G21" s="18">
        <v>1.5</v>
      </c>
      <c r="H21" s="18">
        <v>90.2</v>
      </c>
    </row>
    <row r="22" spans="1:8" ht="14.1" customHeight="1" x14ac:dyDescent="0.2">
      <c r="A22" s="84"/>
      <c r="B22" s="55"/>
      <c r="C22" s="55"/>
      <c r="D22" s="55"/>
      <c r="E22" s="55"/>
      <c r="F22" s="18"/>
      <c r="G22" s="18"/>
      <c r="H22" s="18"/>
    </row>
    <row r="23" spans="1:8" ht="14.1" customHeight="1" thickBot="1" x14ac:dyDescent="0.25">
      <c r="A23" s="24"/>
      <c r="B23" s="56"/>
      <c r="C23" s="56"/>
      <c r="D23" s="56"/>
      <c r="E23" s="56"/>
      <c r="F23" s="26"/>
      <c r="G23" s="26"/>
      <c r="H23" s="26"/>
    </row>
    <row r="24" spans="1:8" x14ac:dyDescent="0.2">
      <c r="A24" s="63" t="s">
        <v>28</v>
      </c>
      <c r="B24" s="27"/>
      <c r="C24" s="27"/>
      <c r="D24" s="27"/>
      <c r="E24" s="27"/>
      <c r="F24" s="27"/>
      <c r="G24" s="27"/>
    </row>
    <row r="25" spans="1:8" x14ac:dyDescent="0.2">
      <c r="A25" s="86" t="s">
        <v>47</v>
      </c>
    </row>
    <row r="26" spans="1:8" x14ac:dyDescent="0.2">
      <c r="A26" s="86" t="s">
        <v>39</v>
      </c>
    </row>
    <row r="27" spans="1:8" x14ac:dyDescent="0.2">
      <c r="A27" s="86" t="s">
        <v>40</v>
      </c>
    </row>
    <row r="28" spans="1:8" x14ac:dyDescent="0.2">
      <c r="A28" s="86" t="s">
        <v>41</v>
      </c>
    </row>
  </sheetData>
  <pageMargins left="0.7" right="0.7" top="0.75" bottom="0.75" header="0.3" footer="0.3"/>
  <pageSetup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48"/>
  <sheetViews>
    <sheetView workbookViewId="0"/>
  </sheetViews>
  <sheetFormatPr defaultColWidth="10.83203125" defaultRowHeight="12" x14ac:dyDescent="0.2"/>
  <cols>
    <col min="1" max="1" width="31.83203125" style="1" customWidth="1"/>
    <col min="2" max="8" width="13.83203125" style="1" customWidth="1"/>
    <col min="9" max="16384" width="10.83203125" style="1"/>
  </cols>
  <sheetData>
    <row r="1" spans="1:8" ht="18.75" x14ac:dyDescent="0.3">
      <c r="A1" s="65" t="s">
        <v>18</v>
      </c>
      <c r="B1" s="65"/>
      <c r="C1" s="65"/>
      <c r="D1" s="65"/>
      <c r="E1" s="65"/>
      <c r="F1" s="65"/>
      <c r="G1" s="28"/>
    </row>
    <row r="2" spans="1:8" ht="15.95" customHeight="1" x14ac:dyDescent="0.3">
      <c r="A2" s="28" t="s">
        <v>25</v>
      </c>
      <c r="B2" s="28"/>
      <c r="C2" s="28"/>
      <c r="D2" s="28"/>
      <c r="E2" s="28"/>
      <c r="F2" s="28"/>
      <c r="G2" s="28"/>
    </row>
    <row r="4" spans="1:8" ht="12.75" thickBot="1" x14ac:dyDescent="0.25">
      <c r="A4" s="3"/>
      <c r="B4" s="4"/>
      <c r="C4" s="4"/>
      <c r="D4" s="4"/>
      <c r="E4" s="4"/>
      <c r="F4" s="4"/>
      <c r="G4" s="4"/>
      <c r="H4" s="4"/>
    </row>
    <row r="5" spans="1:8" ht="14.1" customHeight="1" x14ac:dyDescent="0.2">
      <c r="A5" s="5"/>
      <c r="B5" s="6"/>
      <c r="C5" s="6"/>
      <c r="D5" s="6"/>
      <c r="E5" s="6"/>
      <c r="F5" s="7" t="s">
        <v>0</v>
      </c>
      <c r="G5" s="7" t="s">
        <v>1</v>
      </c>
      <c r="H5" s="7" t="s">
        <v>2</v>
      </c>
    </row>
    <row r="6" spans="1:8" ht="14.1" customHeight="1" x14ac:dyDescent="0.2">
      <c r="A6" s="8"/>
      <c r="B6" s="9" t="s">
        <v>3</v>
      </c>
      <c r="C6" s="9" t="s">
        <v>4</v>
      </c>
      <c r="D6" s="9"/>
      <c r="E6" s="9"/>
      <c r="F6" s="9" t="s">
        <v>5</v>
      </c>
      <c r="G6" s="9" t="s">
        <v>6</v>
      </c>
      <c r="H6" s="10" t="s">
        <v>7</v>
      </c>
    </row>
    <row r="7" spans="1:8" ht="14.1" customHeight="1" thickBot="1" x14ac:dyDescent="0.2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2" t="s">
        <v>24</v>
      </c>
      <c r="G7" s="12" t="s">
        <v>24</v>
      </c>
      <c r="H7" s="12" t="s">
        <v>24</v>
      </c>
    </row>
    <row r="8" spans="1:8" ht="14.1" customHeight="1" x14ac:dyDescent="0.2">
      <c r="A8" s="13"/>
      <c r="B8" s="14"/>
      <c r="C8" s="14"/>
      <c r="D8" s="14"/>
      <c r="E8" s="14"/>
      <c r="F8" s="15"/>
      <c r="G8" s="15"/>
      <c r="H8" s="15"/>
    </row>
    <row r="9" spans="1:8" s="70" customFormat="1" ht="14.1" customHeight="1" x14ac:dyDescent="0.2">
      <c r="A9" s="57" t="s">
        <v>37</v>
      </c>
      <c r="B9" s="73">
        <v>33730</v>
      </c>
      <c r="C9" s="73">
        <v>25315</v>
      </c>
      <c r="D9" s="73">
        <v>22699</v>
      </c>
      <c r="E9" s="73">
        <v>2616</v>
      </c>
      <c r="F9" s="59">
        <v>75.051882597094576</v>
      </c>
      <c r="G9" s="59">
        <v>10.333794193166106</v>
      </c>
      <c r="H9" s="59">
        <v>67.296175511414162</v>
      </c>
    </row>
    <row r="10" spans="1:8" ht="14.1" customHeight="1" x14ac:dyDescent="0.2">
      <c r="A10" s="16"/>
      <c r="B10" s="19"/>
      <c r="C10" s="19"/>
      <c r="D10" s="19"/>
      <c r="E10" s="19"/>
      <c r="F10" s="18"/>
      <c r="G10" s="18"/>
      <c r="H10" s="18"/>
    </row>
    <row r="11" spans="1:8" ht="14.1" customHeight="1" x14ac:dyDescent="0.2">
      <c r="A11" s="20" t="s">
        <v>12</v>
      </c>
      <c r="B11" s="19">
        <v>3161</v>
      </c>
      <c r="C11" s="19">
        <v>1050</v>
      </c>
      <c r="D11" s="19">
        <v>723</v>
      </c>
      <c r="E11" s="19">
        <v>327</v>
      </c>
      <c r="F11" s="18">
        <v>33.217336285985446</v>
      </c>
      <c r="G11" s="18">
        <v>31.142857142857146</v>
      </c>
      <c r="H11" s="18">
        <v>22.872508699778553</v>
      </c>
    </row>
    <row r="12" spans="1:8" ht="14.1" customHeight="1" x14ac:dyDescent="0.2">
      <c r="A12" s="20" t="s">
        <v>16</v>
      </c>
      <c r="B12" s="19">
        <v>6950</v>
      </c>
      <c r="C12" s="19">
        <v>3797</v>
      </c>
      <c r="D12" s="19">
        <v>2861</v>
      </c>
      <c r="E12" s="19">
        <v>936</v>
      </c>
      <c r="F12" s="18">
        <v>54.633093525179852</v>
      </c>
      <c r="G12" s="18">
        <v>24.651040294969711</v>
      </c>
      <c r="H12" s="18">
        <v>41.165467625899282</v>
      </c>
    </row>
    <row r="13" spans="1:8" ht="14.1" customHeight="1" x14ac:dyDescent="0.2">
      <c r="A13" s="20" t="s">
        <v>17</v>
      </c>
      <c r="B13" s="19">
        <v>7335</v>
      </c>
      <c r="C13" s="19">
        <v>5784</v>
      </c>
      <c r="D13" s="19">
        <v>5203</v>
      </c>
      <c r="E13" s="19">
        <v>581</v>
      </c>
      <c r="F13" s="18">
        <v>78.85480572597136</v>
      </c>
      <c r="G13" s="18">
        <v>10.044951590594744</v>
      </c>
      <c r="H13" s="18">
        <v>70.933878663940007</v>
      </c>
    </row>
    <row r="14" spans="1:8" ht="14.1" customHeight="1" x14ac:dyDescent="0.2">
      <c r="A14" s="20" t="s">
        <v>13</v>
      </c>
      <c r="B14" s="19">
        <v>9542</v>
      </c>
      <c r="C14" s="19">
        <v>8463</v>
      </c>
      <c r="D14" s="19">
        <v>7860</v>
      </c>
      <c r="E14" s="19">
        <v>603</v>
      </c>
      <c r="F14" s="18">
        <v>88.69209809264305</v>
      </c>
      <c r="G14" s="18">
        <v>7.1251329315845453</v>
      </c>
      <c r="H14" s="18">
        <v>82.372668203730868</v>
      </c>
    </row>
    <row r="15" spans="1:8" ht="14.1" customHeight="1" x14ac:dyDescent="0.2">
      <c r="A15" s="20" t="s">
        <v>14</v>
      </c>
      <c r="B15" s="19">
        <v>6514</v>
      </c>
      <c r="C15" s="19">
        <v>6088</v>
      </c>
      <c r="D15" s="19">
        <v>5932</v>
      </c>
      <c r="E15" s="19">
        <v>156</v>
      </c>
      <c r="F15" s="18">
        <v>93.460239484187895</v>
      </c>
      <c r="G15" s="18">
        <v>2.5624178712220762</v>
      </c>
      <c r="H15" s="18">
        <v>91.065397605158111</v>
      </c>
    </row>
    <row r="16" spans="1:8" ht="14.1" customHeight="1" x14ac:dyDescent="0.2">
      <c r="A16" s="20" t="s">
        <v>15</v>
      </c>
      <c r="B16" s="19">
        <v>228</v>
      </c>
      <c r="C16" s="19">
        <v>133</v>
      </c>
      <c r="D16" s="19">
        <v>120</v>
      </c>
      <c r="E16" s="19">
        <v>13</v>
      </c>
      <c r="F16" s="18">
        <v>58.333333333333336</v>
      </c>
      <c r="G16" s="18">
        <v>9.7744360902255636</v>
      </c>
      <c r="H16" s="18">
        <v>52.631578947368418</v>
      </c>
    </row>
    <row r="17" spans="1:8" ht="14.1" customHeight="1" x14ac:dyDescent="0.2">
      <c r="A17" s="16"/>
      <c r="B17" s="19"/>
      <c r="C17" s="19"/>
      <c r="D17" s="19"/>
      <c r="E17" s="19"/>
      <c r="F17" s="29"/>
      <c r="G17" s="29"/>
      <c r="H17" s="29"/>
    </row>
    <row r="18" spans="1:8" s="70" customFormat="1" ht="14.1" customHeight="1" x14ac:dyDescent="0.2">
      <c r="A18" s="61" t="s">
        <v>19</v>
      </c>
      <c r="B18" s="73">
        <v>15775</v>
      </c>
      <c r="C18" s="73">
        <v>13327</v>
      </c>
      <c r="D18" s="73">
        <v>12576</v>
      </c>
      <c r="E18" s="73">
        <v>751</v>
      </c>
      <c r="F18" s="59">
        <v>84.481774960380349</v>
      </c>
      <c r="G18" s="59">
        <v>5.6351767089367444</v>
      </c>
      <c r="H18" s="59">
        <v>79.721077654516634</v>
      </c>
    </row>
    <row r="19" spans="1:8" ht="14.1" customHeight="1" x14ac:dyDescent="0.2">
      <c r="A19" s="20"/>
      <c r="B19" s="19"/>
      <c r="C19" s="19"/>
      <c r="D19" s="19"/>
      <c r="E19" s="19"/>
      <c r="F19" s="18"/>
      <c r="G19" s="18"/>
      <c r="H19" s="18"/>
    </row>
    <row r="20" spans="1:8" ht="14.1" customHeight="1" x14ac:dyDescent="0.2">
      <c r="A20" s="62" t="s">
        <v>12</v>
      </c>
      <c r="B20" s="19">
        <v>468</v>
      </c>
      <c r="C20" s="19">
        <v>133</v>
      </c>
      <c r="D20" s="19">
        <v>112</v>
      </c>
      <c r="E20" s="19">
        <v>21</v>
      </c>
      <c r="F20" s="18">
        <v>28.418803418803417</v>
      </c>
      <c r="G20" s="18">
        <v>15.789473684210526</v>
      </c>
      <c r="H20" s="18">
        <v>23.931623931623932</v>
      </c>
    </row>
    <row r="21" spans="1:8" ht="14.1" customHeight="1" x14ac:dyDescent="0.2">
      <c r="A21" s="62" t="s">
        <v>16</v>
      </c>
      <c r="B21" s="19">
        <v>2021</v>
      </c>
      <c r="C21" s="19">
        <v>1287</v>
      </c>
      <c r="D21" s="19">
        <v>1084</v>
      </c>
      <c r="E21" s="19">
        <v>203</v>
      </c>
      <c r="F21" s="18">
        <v>63.681345868381989</v>
      </c>
      <c r="G21" s="18">
        <v>15.773115773115773</v>
      </c>
      <c r="H21" s="18">
        <v>53.636813458683818</v>
      </c>
    </row>
    <row r="22" spans="1:8" ht="14.1" customHeight="1" x14ac:dyDescent="0.2">
      <c r="A22" s="62" t="s">
        <v>17</v>
      </c>
      <c r="B22" s="19">
        <v>4210</v>
      </c>
      <c r="C22" s="19">
        <v>3414</v>
      </c>
      <c r="D22" s="19">
        <v>3139</v>
      </c>
      <c r="E22" s="19">
        <v>275</v>
      </c>
      <c r="F22" s="18">
        <v>81.092636579572442</v>
      </c>
      <c r="G22" s="18">
        <v>8.0550673696543651</v>
      </c>
      <c r="H22" s="18">
        <v>74.560570071258908</v>
      </c>
    </row>
    <row r="23" spans="1:8" ht="14.1" customHeight="1" x14ac:dyDescent="0.2">
      <c r="A23" s="62" t="s">
        <v>13</v>
      </c>
      <c r="B23" s="19">
        <v>4608</v>
      </c>
      <c r="C23" s="19">
        <v>4319</v>
      </c>
      <c r="D23" s="19">
        <v>4167</v>
      </c>
      <c r="E23" s="19">
        <v>152</v>
      </c>
      <c r="F23" s="18">
        <v>93.728298611111114</v>
      </c>
      <c r="G23" s="18">
        <v>3.5193331789766149</v>
      </c>
      <c r="H23" s="18">
        <v>90.4296875</v>
      </c>
    </row>
    <row r="24" spans="1:8" ht="14.1" customHeight="1" x14ac:dyDescent="0.2">
      <c r="A24" s="62" t="s">
        <v>14</v>
      </c>
      <c r="B24" s="19">
        <v>4405</v>
      </c>
      <c r="C24" s="19">
        <v>4126</v>
      </c>
      <c r="D24" s="19">
        <v>4027</v>
      </c>
      <c r="E24" s="19">
        <v>99</v>
      </c>
      <c r="F24" s="18">
        <v>93.666288308740064</v>
      </c>
      <c r="G24" s="18">
        <v>2.3994183228308286</v>
      </c>
      <c r="H24" s="18">
        <v>91.418842224744608</v>
      </c>
    </row>
    <row r="25" spans="1:8" ht="14.1" customHeight="1" x14ac:dyDescent="0.2">
      <c r="A25" s="62" t="s">
        <v>15</v>
      </c>
      <c r="B25" s="19">
        <v>63</v>
      </c>
      <c r="C25" s="19">
        <v>47</v>
      </c>
      <c r="D25" s="19">
        <v>46</v>
      </c>
      <c r="E25" s="19">
        <v>1</v>
      </c>
      <c r="F25" s="18">
        <v>74.603174603174608</v>
      </c>
      <c r="G25" s="18">
        <v>2.1276595744680851</v>
      </c>
      <c r="H25" s="18">
        <v>73.015873015873012</v>
      </c>
    </row>
    <row r="26" spans="1:8" ht="14.1" customHeight="1" x14ac:dyDescent="0.2">
      <c r="A26" s="20"/>
      <c r="B26" s="19"/>
      <c r="C26" s="19"/>
      <c r="D26" s="19"/>
      <c r="E26" s="19"/>
      <c r="F26" s="18"/>
      <c r="G26" s="18"/>
      <c r="H26" s="30"/>
    </row>
    <row r="27" spans="1:8" s="70" customFormat="1" ht="14.1" customHeight="1" x14ac:dyDescent="0.2">
      <c r="A27" s="61" t="s">
        <v>20</v>
      </c>
      <c r="B27" s="73">
        <v>7705</v>
      </c>
      <c r="C27" s="73">
        <v>5845</v>
      </c>
      <c r="D27" s="73">
        <v>5310</v>
      </c>
      <c r="E27" s="73">
        <v>535</v>
      </c>
      <c r="F27" s="59">
        <v>75.859831278390658</v>
      </c>
      <c r="G27" s="59">
        <v>9.1531223267750228</v>
      </c>
      <c r="H27" s="59">
        <v>68.916288124594416</v>
      </c>
    </row>
    <row r="28" spans="1:8" ht="14.1" customHeight="1" x14ac:dyDescent="0.2">
      <c r="A28" s="20"/>
      <c r="B28" s="19"/>
      <c r="C28" s="19"/>
      <c r="D28" s="19"/>
      <c r="E28" s="19"/>
      <c r="F28" s="18"/>
      <c r="G28" s="18"/>
      <c r="H28" s="18"/>
    </row>
    <row r="29" spans="1:8" ht="14.1" customHeight="1" x14ac:dyDescent="0.2">
      <c r="A29" s="62" t="s">
        <v>12</v>
      </c>
      <c r="B29" s="19">
        <v>446</v>
      </c>
      <c r="C29" s="19">
        <v>153</v>
      </c>
      <c r="D29" s="19">
        <v>116</v>
      </c>
      <c r="E29" s="19">
        <v>37</v>
      </c>
      <c r="F29" s="18">
        <v>34.304932735426007</v>
      </c>
      <c r="G29" s="18">
        <v>24.183006535947712</v>
      </c>
      <c r="H29" s="18">
        <v>26.00896860986547</v>
      </c>
    </row>
    <row r="30" spans="1:8" ht="14.1" customHeight="1" x14ac:dyDescent="0.2">
      <c r="A30" s="62" t="s">
        <v>16</v>
      </c>
      <c r="B30" s="19">
        <v>1662</v>
      </c>
      <c r="C30" s="19">
        <v>930</v>
      </c>
      <c r="D30" s="19">
        <v>725</v>
      </c>
      <c r="E30" s="19">
        <v>205</v>
      </c>
      <c r="F30" s="18">
        <v>55.95667870036101</v>
      </c>
      <c r="G30" s="18">
        <v>22.043010752688172</v>
      </c>
      <c r="H30" s="18">
        <v>43.62214199759326</v>
      </c>
    </row>
    <row r="31" spans="1:8" ht="14.1" customHeight="1" x14ac:dyDescent="0.2">
      <c r="A31" s="62" t="s">
        <v>17</v>
      </c>
      <c r="B31" s="19">
        <v>1666</v>
      </c>
      <c r="C31" s="19">
        <v>1306</v>
      </c>
      <c r="D31" s="19">
        <v>1202</v>
      </c>
      <c r="E31" s="19">
        <v>104</v>
      </c>
      <c r="F31" s="18">
        <v>78.391356542617046</v>
      </c>
      <c r="G31" s="18">
        <v>7.9632465543644715</v>
      </c>
      <c r="H31" s="18">
        <v>72.148859543817522</v>
      </c>
    </row>
    <row r="32" spans="1:8" ht="14.1" customHeight="1" x14ac:dyDescent="0.2">
      <c r="A32" s="62" t="s">
        <v>13</v>
      </c>
      <c r="B32" s="19">
        <v>2579</v>
      </c>
      <c r="C32" s="19">
        <v>2231</v>
      </c>
      <c r="D32" s="19">
        <v>2089</v>
      </c>
      <c r="E32" s="19">
        <v>142</v>
      </c>
      <c r="F32" s="18">
        <v>86.506397828615746</v>
      </c>
      <c r="G32" s="18">
        <v>6.3648588077095472</v>
      </c>
      <c r="H32" s="18">
        <v>81.000387747188825</v>
      </c>
    </row>
    <row r="33" spans="1:8" ht="14.1" customHeight="1" x14ac:dyDescent="0.2">
      <c r="A33" s="62" t="s">
        <v>14</v>
      </c>
      <c r="B33" s="19">
        <v>1299</v>
      </c>
      <c r="C33" s="19">
        <v>1200</v>
      </c>
      <c r="D33" s="19">
        <v>1153</v>
      </c>
      <c r="E33" s="19">
        <v>47</v>
      </c>
      <c r="F33" s="18">
        <v>92.378752886836025</v>
      </c>
      <c r="G33" s="18">
        <v>3.916666666666667</v>
      </c>
      <c r="H33" s="18">
        <v>88.760585065434952</v>
      </c>
    </row>
    <row r="34" spans="1:8" ht="14.1" customHeight="1" x14ac:dyDescent="0.2">
      <c r="A34" s="62" t="s">
        <v>15</v>
      </c>
      <c r="B34" s="19">
        <v>54</v>
      </c>
      <c r="C34" s="19">
        <v>26</v>
      </c>
      <c r="D34" s="19">
        <v>26</v>
      </c>
      <c r="E34" s="19">
        <v>0</v>
      </c>
      <c r="F34" s="18">
        <v>48.148148148148145</v>
      </c>
      <c r="G34" s="18">
        <v>0</v>
      </c>
      <c r="H34" s="18">
        <v>48.148148148148145</v>
      </c>
    </row>
    <row r="35" spans="1:8" ht="14.1" customHeight="1" x14ac:dyDescent="0.2">
      <c r="A35" s="20"/>
      <c r="B35" s="19"/>
      <c r="C35" s="19"/>
      <c r="D35" s="19"/>
      <c r="E35" s="19"/>
      <c r="F35" s="18"/>
      <c r="G35" s="18"/>
      <c r="H35" s="30"/>
    </row>
    <row r="36" spans="1:8" s="70" customFormat="1" ht="14.1" customHeight="1" x14ac:dyDescent="0.2">
      <c r="A36" s="61" t="s">
        <v>21</v>
      </c>
      <c r="B36" s="73">
        <v>10249</v>
      </c>
      <c r="C36" s="73">
        <v>6144</v>
      </c>
      <c r="D36" s="73">
        <v>4814</v>
      </c>
      <c r="E36" s="73">
        <v>1330</v>
      </c>
      <c r="F36" s="59">
        <v>59.947311932871493</v>
      </c>
      <c r="G36" s="59">
        <v>21.647135416666664</v>
      </c>
      <c r="H36" s="59">
        <v>46.970436140111232</v>
      </c>
    </row>
    <row r="37" spans="1:8" ht="14.1" customHeight="1" x14ac:dyDescent="0.2">
      <c r="A37" s="20"/>
      <c r="B37" s="19"/>
      <c r="C37" s="19"/>
      <c r="D37" s="19"/>
      <c r="E37" s="19"/>
      <c r="F37" s="18"/>
      <c r="G37" s="18"/>
      <c r="H37" s="18"/>
    </row>
    <row r="38" spans="1:8" ht="14.1" customHeight="1" x14ac:dyDescent="0.2">
      <c r="A38" s="62" t="s">
        <v>12</v>
      </c>
      <c r="B38" s="19">
        <v>2247</v>
      </c>
      <c r="C38" s="19">
        <v>764</v>
      </c>
      <c r="D38" s="19">
        <v>495</v>
      </c>
      <c r="E38" s="19">
        <v>269</v>
      </c>
      <c r="F38" s="18">
        <v>34.000890075656429</v>
      </c>
      <c r="G38" s="18">
        <v>35.209424083769633</v>
      </c>
      <c r="H38" s="18">
        <v>22.029372496662216</v>
      </c>
    </row>
    <row r="39" spans="1:8" ht="14.1" customHeight="1" x14ac:dyDescent="0.2">
      <c r="A39" s="62" t="s">
        <v>16</v>
      </c>
      <c r="B39" s="19">
        <v>3268</v>
      </c>
      <c r="C39" s="19">
        <v>1581</v>
      </c>
      <c r="D39" s="19">
        <v>1053</v>
      </c>
      <c r="E39" s="19">
        <v>528</v>
      </c>
      <c r="F39" s="18">
        <v>48.378212974296204</v>
      </c>
      <c r="G39" s="18">
        <v>33.396584440227706</v>
      </c>
      <c r="H39" s="18">
        <v>32.221542227662184</v>
      </c>
    </row>
    <row r="40" spans="1:8" ht="14.1" customHeight="1" x14ac:dyDescent="0.2">
      <c r="A40" s="62" t="s">
        <v>17</v>
      </c>
      <c r="B40" s="19">
        <v>1458</v>
      </c>
      <c r="C40" s="19">
        <v>1064</v>
      </c>
      <c r="D40" s="19">
        <v>861</v>
      </c>
      <c r="E40" s="19">
        <v>203</v>
      </c>
      <c r="F40" s="18">
        <v>72.976680384087786</v>
      </c>
      <c r="G40" s="18">
        <v>19.078947368421055</v>
      </c>
      <c r="H40" s="18">
        <v>59.053497942386834</v>
      </c>
    </row>
    <row r="41" spans="1:8" ht="14.1" customHeight="1" x14ac:dyDescent="0.2">
      <c r="A41" s="62" t="s">
        <v>13</v>
      </c>
      <c r="B41" s="19">
        <v>2355</v>
      </c>
      <c r="C41" s="19">
        <v>1914</v>
      </c>
      <c r="D41" s="19">
        <v>1605</v>
      </c>
      <c r="E41" s="19">
        <v>309</v>
      </c>
      <c r="F41" s="18">
        <v>81.27388535031848</v>
      </c>
      <c r="G41" s="18">
        <v>16.144200626959247</v>
      </c>
      <c r="H41" s="18">
        <v>68.152866242038215</v>
      </c>
    </row>
    <row r="42" spans="1:8" ht="14.1" customHeight="1" x14ac:dyDescent="0.2">
      <c r="A42" s="62" t="s">
        <v>14</v>
      </c>
      <c r="B42" s="19">
        <v>811</v>
      </c>
      <c r="C42" s="19">
        <v>762</v>
      </c>
      <c r="D42" s="19">
        <v>752</v>
      </c>
      <c r="E42" s="19">
        <v>10</v>
      </c>
      <c r="F42" s="18">
        <v>93.958076448828606</v>
      </c>
      <c r="G42" s="18">
        <v>1.3123359580052494</v>
      </c>
      <c r="H42" s="18">
        <v>92.725030826140568</v>
      </c>
    </row>
    <row r="43" spans="1:8" ht="14.1" customHeight="1" x14ac:dyDescent="0.2">
      <c r="A43" s="71" t="s">
        <v>15</v>
      </c>
      <c r="B43" s="72">
        <v>111</v>
      </c>
      <c r="C43" s="72">
        <v>60</v>
      </c>
      <c r="D43" s="72">
        <v>48</v>
      </c>
      <c r="E43" s="72">
        <v>12</v>
      </c>
      <c r="F43" s="68">
        <v>54.054054054054056</v>
      </c>
      <c r="G43" s="68">
        <v>20</v>
      </c>
      <c r="H43" s="68">
        <v>43.243243243243242</v>
      </c>
    </row>
    <row r="44" spans="1:8" ht="13.5" thickBot="1" x14ac:dyDescent="0.25">
      <c r="A44" s="24"/>
      <c r="B44" s="31"/>
      <c r="C44" s="31"/>
      <c r="D44" s="31"/>
      <c r="E44" s="31"/>
      <c r="F44" s="26"/>
      <c r="G44" s="26"/>
      <c r="H44" s="26"/>
    </row>
    <row r="45" spans="1:8" x14ac:dyDescent="0.2">
      <c r="A45" s="63" t="s">
        <v>28</v>
      </c>
    </row>
    <row r="46" spans="1:8" x14ac:dyDescent="0.2">
      <c r="A46" s="64" t="s">
        <v>34</v>
      </c>
    </row>
    <row r="47" spans="1:8" x14ac:dyDescent="0.2">
      <c r="A47" s="64" t="s">
        <v>31</v>
      </c>
    </row>
    <row r="48" spans="1:8" x14ac:dyDescent="0.2">
      <c r="A48" s="64" t="s">
        <v>32</v>
      </c>
    </row>
  </sheetData>
  <phoneticPr fontId="2" type="noConversion"/>
  <pageMargins left="0.75" right="0.75" top="1" bottom="1" header="0.5" footer="0.5"/>
  <pageSetup scale="77" orientation="portrait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46"/>
  <sheetViews>
    <sheetView workbookViewId="0">
      <selection activeCell="A9" sqref="A9"/>
    </sheetView>
  </sheetViews>
  <sheetFormatPr defaultColWidth="10.83203125" defaultRowHeight="12" x14ac:dyDescent="0.2"/>
  <cols>
    <col min="1" max="1" width="31.83203125" style="1" customWidth="1"/>
    <col min="2" max="8" width="13.83203125" style="1" customWidth="1"/>
    <col min="9" max="16384" width="10.83203125" style="1"/>
  </cols>
  <sheetData>
    <row r="1" spans="1:8" ht="18.75" x14ac:dyDescent="0.3">
      <c r="A1" s="65" t="s">
        <v>18</v>
      </c>
      <c r="B1" s="65"/>
      <c r="C1" s="65"/>
      <c r="D1" s="65"/>
      <c r="E1" s="65"/>
      <c r="F1" s="65"/>
      <c r="G1" s="28"/>
    </row>
    <row r="2" spans="1:8" ht="18.75" x14ac:dyDescent="0.3">
      <c r="A2" s="28" t="s">
        <v>22</v>
      </c>
      <c r="B2" s="28"/>
      <c r="C2" s="28"/>
      <c r="D2" s="28"/>
      <c r="E2" s="28"/>
      <c r="F2" s="28"/>
      <c r="G2" s="28"/>
    </row>
    <row r="4" spans="1:8" ht="12.75" thickBot="1" x14ac:dyDescent="0.25">
      <c r="A4" s="3"/>
      <c r="B4" s="4"/>
      <c r="C4" s="4"/>
      <c r="D4" s="4"/>
      <c r="E4" s="4"/>
      <c r="F4" s="4"/>
      <c r="G4" s="4"/>
      <c r="H4" s="4"/>
    </row>
    <row r="5" spans="1:8" ht="14.1" customHeight="1" x14ac:dyDescent="0.2">
      <c r="A5" s="5"/>
      <c r="B5" s="6"/>
      <c r="C5" s="6"/>
      <c r="D5" s="6"/>
      <c r="E5" s="6"/>
      <c r="F5" s="7" t="s">
        <v>0</v>
      </c>
      <c r="G5" s="7" t="s">
        <v>1</v>
      </c>
      <c r="H5" s="7" t="s">
        <v>2</v>
      </c>
    </row>
    <row r="6" spans="1:8" ht="14.1" customHeight="1" x14ac:dyDescent="0.2">
      <c r="A6" s="8"/>
      <c r="B6" s="9" t="s">
        <v>3</v>
      </c>
      <c r="C6" s="9" t="s">
        <v>4</v>
      </c>
      <c r="D6" s="9"/>
      <c r="E6" s="9"/>
      <c r="F6" s="9" t="s">
        <v>5</v>
      </c>
      <c r="G6" s="9" t="s">
        <v>6</v>
      </c>
      <c r="H6" s="10" t="s">
        <v>7</v>
      </c>
    </row>
    <row r="7" spans="1:8" ht="14.1" customHeight="1" thickBot="1" x14ac:dyDescent="0.2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2" t="s">
        <v>24</v>
      </c>
      <c r="G7" s="12" t="s">
        <v>24</v>
      </c>
      <c r="H7" s="12" t="s">
        <v>24</v>
      </c>
    </row>
    <row r="8" spans="1:8" ht="14.1" customHeight="1" x14ac:dyDescent="0.2">
      <c r="A8" s="13"/>
      <c r="B8" s="14"/>
      <c r="C8" s="14"/>
      <c r="D8" s="14"/>
      <c r="E8" s="14"/>
      <c r="F8" s="15"/>
      <c r="G8" s="15"/>
      <c r="H8" s="15"/>
    </row>
    <row r="9" spans="1:8" s="70" customFormat="1" ht="14.1" customHeight="1" x14ac:dyDescent="0.2">
      <c r="A9" s="57" t="s">
        <v>37</v>
      </c>
      <c r="B9" s="77">
        <v>31341</v>
      </c>
      <c r="C9" s="77">
        <v>23694</v>
      </c>
      <c r="D9" s="77">
        <v>21240</v>
      </c>
      <c r="E9" s="77">
        <v>2454</v>
      </c>
      <c r="F9" s="78">
        <v>75.600650904565896</v>
      </c>
      <c r="G9" s="78">
        <v>10.357052418333755</v>
      </c>
      <c r="H9" s="78">
        <v>67.770651861778504</v>
      </c>
    </row>
    <row r="10" spans="1:8" ht="14.1" customHeight="1" x14ac:dyDescent="0.2">
      <c r="A10" s="16"/>
      <c r="B10" s="32"/>
      <c r="C10" s="32"/>
      <c r="D10" s="32"/>
      <c r="E10" s="32"/>
      <c r="F10" s="33"/>
      <c r="G10" s="33"/>
      <c r="H10" s="33"/>
    </row>
    <row r="11" spans="1:8" ht="14.1" customHeight="1" x14ac:dyDescent="0.2">
      <c r="A11" s="20" t="s">
        <v>12</v>
      </c>
      <c r="B11" s="32">
        <v>3623</v>
      </c>
      <c r="C11" s="32">
        <v>1592</v>
      </c>
      <c r="D11" s="32">
        <v>1094</v>
      </c>
      <c r="E11" s="32">
        <v>498</v>
      </c>
      <c r="F11" s="33">
        <v>43.941484957217774</v>
      </c>
      <c r="G11" s="33">
        <v>31.281407035175878</v>
      </c>
      <c r="H11" s="33">
        <v>30.195970190449906</v>
      </c>
    </row>
    <row r="12" spans="1:8" ht="14.1" customHeight="1" x14ac:dyDescent="0.2">
      <c r="A12" s="20" t="s">
        <v>16</v>
      </c>
      <c r="B12" s="32">
        <v>6198</v>
      </c>
      <c r="C12" s="32">
        <v>3506</v>
      </c>
      <c r="D12" s="32">
        <v>2720</v>
      </c>
      <c r="E12" s="32">
        <v>786</v>
      </c>
      <c r="F12" s="33">
        <v>56.56663439819296</v>
      </c>
      <c r="G12" s="33">
        <v>22.418710781517397</v>
      </c>
      <c r="H12" s="33">
        <v>43.885124233623749</v>
      </c>
    </row>
    <row r="13" spans="1:8" ht="14.1" customHeight="1" x14ac:dyDescent="0.2">
      <c r="A13" s="20" t="s">
        <v>17</v>
      </c>
      <c r="B13" s="32">
        <v>6461</v>
      </c>
      <c r="C13" s="32">
        <v>5094</v>
      </c>
      <c r="D13" s="32">
        <v>4676</v>
      </c>
      <c r="E13" s="32">
        <v>418</v>
      </c>
      <c r="F13" s="33">
        <v>78.842284476087286</v>
      </c>
      <c r="G13" s="33">
        <v>8.2057322340007861</v>
      </c>
      <c r="H13" s="33">
        <v>72.372697724810394</v>
      </c>
    </row>
    <row r="14" spans="1:8" ht="14.1" customHeight="1" x14ac:dyDescent="0.2">
      <c r="A14" s="20" t="s">
        <v>13</v>
      </c>
      <c r="B14" s="32">
        <v>9380</v>
      </c>
      <c r="C14" s="32">
        <v>8309</v>
      </c>
      <c r="D14" s="32">
        <v>7678</v>
      </c>
      <c r="E14" s="32">
        <v>631</v>
      </c>
      <c r="F14" s="33">
        <v>88.582089552238813</v>
      </c>
      <c r="G14" s="33">
        <v>7.5941749909736425</v>
      </c>
      <c r="H14" s="33">
        <v>81.85501066098081</v>
      </c>
    </row>
    <row r="15" spans="1:8" ht="14.1" customHeight="1" x14ac:dyDescent="0.2">
      <c r="A15" s="20" t="s">
        <v>14</v>
      </c>
      <c r="B15" s="32">
        <v>5332</v>
      </c>
      <c r="C15" s="32">
        <v>5016</v>
      </c>
      <c r="D15" s="32">
        <v>4938</v>
      </c>
      <c r="E15" s="32">
        <v>78</v>
      </c>
      <c r="F15" s="33">
        <v>94.073518379594901</v>
      </c>
      <c r="G15" s="33">
        <v>1.5550239234449761</v>
      </c>
      <c r="H15" s="33">
        <v>92.610652663165794</v>
      </c>
    </row>
    <row r="16" spans="1:8" ht="14.1" customHeight="1" x14ac:dyDescent="0.2">
      <c r="A16" s="20" t="s">
        <v>15</v>
      </c>
      <c r="B16" s="32">
        <v>347</v>
      </c>
      <c r="C16" s="32">
        <v>178</v>
      </c>
      <c r="D16" s="32">
        <v>135</v>
      </c>
      <c r="E16" s="32">
        <v>43</v>
      </c>
      <c r="F16" s="33">
        <v>51.296829971181559</v>
      </c>
      <c r="G16" s="33">
        <v>24.157303370786519</v>
      </c>
      <c r="H16" s="33">
        <v>38.904899135446684</v>
      </c>
    </row>
    <row r="17" spans="1:8" ht="14.1" customHeight="1" x14ac:dyDescent="0.2">
      <c r="A17" s="16"/>
      <c r="B17" s="32"/>
      <c r="C17" s="32"/>
      <c r="D17" s="32"/>
      <c r="E17" s="32"/>
      <c r="F17" s="34"/>
      <c r="G17" s="34"/>
      <c r="H17" s="34"/>
    </row>
    <row r="18" spans="1:8" s="70" customFormat="1" ht="14.1" customHeight="1" x14ac:dyDescent="0.2">
      <c r="A18" s="61" t="s">
        <v>19</v>
      </c>
      <c r="B18" s="77">
        <v>14383</v>
      </c>
      <c r="C18" s="77">
        <f>D18+E18</f>
        <v>12079</v>
      </c>
      <c r="D18" s="77">
        <v>11470</v>
      </c>
      <c r="E18" s="77">
        <v>609</v>
      </c>
      <c r="F18" s="78">
        <f>C18/B18*100</f>
        <v>83.981088785371611</v>
      </c>
      <c r="G18" s="78">
        <f>E18/C18*100</f>
        <v>5.0418080966967462</v>
      </c>
      <c r="H18" s="78">
        <f>D18/B18*100</f>
        <v>79.746923451296666</v>
      </c>
    </row>
    <row r="19" spans="1:8" ht="14.1" customHeight="1" x14ac:dyDescent="0.2">
      <c r="A19" s="20"/>
      <c r="B19" s="16"/>
      <c r="C19" s="32"/>
      <c r="D19" s="16"/>
      <c r="E19" s="16"/>
      <c r="F19" s="33"/>
      <c r="G19" s="33"/>
      <c r="H19" s="35"/>
    </row>
    <row r="20" spans="1:8" ht="14.1" customHeight="1" x14ac:dyDescent="0.2">
      <c r="A20" s="62" t="s">
        <v>12</v>
      </c>
      <c r="B20" s="16">
        <v>623</v>
      </c>
      <c r="C20" s="32">
        <f t="shared" ref="C20:C25" si="0">D20+E20</f>
        <v>377</v>
      </c>
      <c r="D20" s="16">
        <v>315</v>
      </c>
      <c r="E20" s="16">
        <v>62</v>
      </c>
      <c r="F20" s="33">
        <f t="shared" ref="F20:F25" si="1">C20/B20*100</f>
        <v>60.513643659711079</v>
      </c>
      <c r="G20" s="33">
        <f t="shared" ref="G20:G25" si="2">E20/C20*100</f>
        <v>16.445623342175068</v>
      </c>
      <c r="H20" s="33">
        <f t="shared" ref="H20:H25" si="3">D20/B20*100</f>
        <v>50.561797752808992</v>
      </c>
    </row>
    <row r="21" spans="1:8" ht="14.1" customHeight="1" x14ac:dyDescent="0.2">
      <c r="A21" s="62" t="s">
        <v>16</v>
      </c>
      <c r="B21" s="32">
        <v>1892</v>
      </c>
      <c r="C21" s="32">
        <f t="shared" si="0"/>
        <v>1101</v>
      </c>
      <c r="D21" s="16">
        <v>982</v>
      </c>
      <c r="E21" s="16">
        <v>119</v>
      </c>
      <c r="F21" s="33">
        <f t="shared" si="1"/>
        <v>58.192389006342495</v>
      </c>
      <c r="G21" s="33">
        <f t="shared" si="2"/>
        <v>10.80835603996367</v>
      </c>
      <c r="H21" s="33">
        <f t="shared" si="3"/>
        <v>51.902748414376319</v>
      </c>
    </row>
    <row r="22" spans="1:8" ht="14.1" customHeight="1" x14ac:dyDescent="0.2">
      <c r="A22" s="62" t="s">
        <v>17</v>
      </c>
      <c r="B22" s="32">
        <v>3837</v>
      </c>
      <c r="C22" s="32">
        <f t="shared" si="0"/>
        <v>3138</v>
      </c>
      <c r="D22" s="16">
        <v>2925</v>
      </c>
      <c r="E22" s="16">
        <v>213</v>
      </c>
      <c r="F22" s="33">
        <f t="shared" si="1"/>
        <v>81.782642689601246</v>
      </c>
      <c r="G22" s="33">
        <f t="shared" si="2"/>
        <v>6.7877629063097507</v>
      </c>
      <c r="H22" s="33">
        <f t="shared" si="3"/>
        <v>76.231430805316663</v>
      </c>
    </row>
    <row r="23" spans="1:8" ht="14.1" customHeight="1" x14ac:dyDescent="0.2">
      <c r="A23" s="62" t="s">
        <v>13</v>
      </c>
      <c r="B23" s="32">
        <v>4417</v>
      </c>
      <c r="C23" s="32">
        <f t="shared" si="0"/>
        <v>4072</v>
      </c>
      <c r="D23" s="16">
        <v>3901</v>
      </c>
      <c r="E23" s="16">
        <v>171</v>
      </c>
      <c r="F23" s="33">
        <f t="shared" si="1"/>
        <v>92.189268734435132</v>
      </c>
      <c r="G23" s="33">
        <f t="shared" si="2"/>
        <v>4.1994106090373284</v>
      </c>
      <c r="H23" s="33">
        <f t="shared" si="3"/>
        <v>88.31786280280734</v>
      </c>
    </row>
    <row r="24" spans="1:8" ht="14.1" customHeight="1" x14ac:dyDescent="0.2">
      <c r="A24" s="62" t="s">
        <v>14</v>
      </c>
      <c r="B24" s="32">
        <v>3559</v>
      </c>
      <c r="C24" s="32">
        <f t="shared" si="0"/>
        <v>3360</v>
      </c>
      <c r="D24" s="16">
        <v>3318</v>
      </c>
      <c r="E24" s="16">
        <v>42</v>
      </c>
      <c r="F24" s="33">
        <f t="shared" si="1"/>
        <v>94.408541725203705</v>
      </c>
      <c r="G24" s="33">
        <f t="shared" si="2"/>
        <v>1.25</v>
      </c>
      <c r="H24" s="33">
        <f t="shared" si="3"/>
        <v>93.228434953638669</v>
      </c>
    </row>
    <row r="25" spans="1:8" ht="14.1" customHeight="1" x14ac:dyDescent="0.2">
      <c r="A25" s="62" t="s">
        <v>15</v>
      </c>
      <c r="B25" s="32">
        <v>55</v>
      </c>
      <c r="C25" s="32">
        <f t="shared" si="0"/>
        <v>31</v>
      </c>
      <c r="D25" s="16">
        <v>29</v>
      </c>
      <c r="E25" s="16">
        <v>2</v>
      </c>
      <c r="F25" s="33">
        <f t="shared" si="1"/>
        <v>56.36363636363636</v>
      </c>
      <c r="G25" s="33">
        <f t="shared" si="2"/>
        <v>6.4516129032258061</v>
      </c>
      <c r="H25" s="33">
        <f t="shared" si="3"/>
        <v>52.72727272727272</v>
      </c>
    </row>
    <row r="26" spans="1:8" ht="14.1" customHeight="1" x14ac:dyDescent="0.2">
      <c r="A26" s="20"/>
      <c r="B26" s="32"/>
      <c r="C26" s="32"/>
      <c r="D26" s="32"/>
      <c r="E26" s="32"/>
      <c r="F26" s="33"/>
      <c r="G26" s="33"/>
      <c r="H26" s="35"/>
    </row>
    <row r="27" spans="1:8" s="70" customFormat="1" ht="14.1" customHeight="1" x14ac:dyDescent="0.2">
      <c r="A27" s="61" t="s">
        <v>20</v>
      </c>
      <c r="B27" s="77">
        <v>7161</v>
      </c>
      <c r="C27" s="77">
        <f>D27+E27</f>
        <v>5454</v>
      </c>
      <c r="D27" s="77">
        <v>4987</v>
      </c>
      <c r="E27" s="77">
        <v>467</v>
      </c>
      <c r="F27" s="78">
        <f>C27/B27*100</f>
        <v>76.16254713028907</v>
      </c>
      <c r="G27" s="78">
        <f>E27/C27*100</f>
        <v>8.5625229189585621</v>
      </c>
      <c r="H27" s="78">
        <f>D27/B27*100</f>
        <v>69.641111576595449</v>
      </c>
    </row>
    <row r="28" spans="1:8" ht="14.1" customHeight="1" x14ac:dyDescent="0.2">
      <c r="A28" s="20"/>
      <c r="B28" s="16"/>
      <c r="C28" s="32"/>
      <c r="D28" s="16"/>
      <c r="E28" s="16"/>
      <c r="F28" s="33"/>
      <c r="G28" s="33"/>
      <c r="H28" s="35"/>
    </row>
    <row r="29" spans="1:8" ht="14.1" customHeight="1" x14ac:dyDescent="0.2">
      <c r="A29" s="62" t="s">
        <v>12</v>
      </c>
      <c r="B29" s="32">
        <v>534</v>
      </c>
      <c r="C29" s="32">
        <f t="shared" ref="C29:C34" si="4">D29+E29</f>
        <v>228</v>
      </c>
      <c r="D29" s="16">
        <v>161</v>
      </c>
      <c r="E29" s="16">
        <v>67</v>
      </c>
      <c r="F29" s="33">
        <f t="shared" ref="F29:F34" si="5">C29/B29*100</f>
        <v>42.696629213483142</v>
      </c>
      <c r="G29" s="33">
        <f t="shared" ref="G29:G34" si="6">E29/C29*100</f>
        <v>29.385964912280706</v>
      </c>
      <c r="H29" s="33">
        <f t="shared" ref="H29:H34" si="7">D29/B29*100</f>
        <v>30.149812734082399</v>
      </c>
    </row>
    <row r="30" spans="1:8" ht="14.1" customHeight="1" x14ac:dyDescent="0.2">
      <c r="A30" s="62" t="s">
        <v>16</v>
      </c>
      <c r="B30" s="32">
        <v>1395</v>
      </c>
      <c r="C30" s="32">
        <f t="shared" si="4"/>
        <v>817</v>
      </c>
      <c r="D30" s="16">
        <v>691</v>
      </c>
      <c r="E30" s="16">
        <v>126</v>
      </c>
      <c r="F30" s="33">
        <f t="shared" si="5"/>
        <v>58.56630824372759</v>
      </c>
      <c r="G30" s="33">
        <f t="shared" si="6"/>
        <v>15.422276621787026</v>
      </c>
      <c r="H30" s="33">
        <f t="shared" si="7"/>
        <v>49.534050179211469</v>
      </c>
    </row>
    <row r="31" spans="1:8" ht="14.1" customHeight="1" x14ac:dyDescent="0.2">
      <c r="A31" s="62" t="s">
        <v>17</v>
      </c>
      <c r="B31" s="32">
        <v>1452</v>
      </c>
      <c r="C31" s="32">
        <f t="shared" si="4"/>
        <v>1089</v>
      </c>
      <c r="D31" s="16">
        <v>1004</v>
      </c>
      <c r="E31" s="16">
        <v>85</v>
      </c>
      <c r="F31" s="33">
        <f t="shared" si="5"/>
        <v>75</v>
      </c>
      <c r="G31" s="33">
        <f t="shared" si="6"/>
        <v>7.8053259871441698</v>
      </c>
      <c r="H31" s="33">
        <f t="shared" si="7"/>
        <v>69.146005509641867</v>
      </c>
    </row>
    <row r="32" spans="1:8" ht="14.1" customHeight="1" x14ac:dyDescent="0.2">
      <c r="A32" s="62" t="s">
        <v>13</v>
      </c>
      <c r="B32" s="32">
        <v>2624</v>
      </c>
      <c r="C32" s="32">
        <f t="shared" si="4"/>
        <v>2274</v>
      </c>
      <c r="D32" s="16">
        <v>2118</v>
      </c>
      <c r="E32" s="16">
        <v>156</v>
      </c>
      <c r="F32" s="33">
        <f t="shared" si="5"/>
        <v>86.661585365853654</v>
      </c>
      <c r="G32" s="33">
        <f t="shared" si="6"/>
        <v>6.8601583113456464</v>
      </c>
      <c r="H32" s="33">
        <f t="shared" si="7"/>
        <v>80.716463414634148</v>
      </c>
    </row>
    <row r="33" spans="1:8" ht="14.1" customHeight="1" x14ac:dyDescent="0.2">
      <c r="A33" s="62" t="s">
        <v>14</v>
      </c>
      <c r="B33" s="32">
        <v>1102</v>
      </c>
      <c r="C33" s="32">
        <f t="shared" si="4"/>
        <v>1030</v>
      </c>
      <c r="D33" s="16">
        <v>1006</v>
      </c>
      <c r="E33" s="16">
        <v>24</v>
      </c>
      <c r="F33" s="33">
        <f t="shared" si="5"/>
        <v>93.46642468239564</v>
      </c>
      <c r="G33" s="33">
        <f t="shared" si="6"/>
        <v>2.3300970873786406</v>
      </c>
      <c r="H33" s="33">
        <f t="shared" si="7"/>
        <v>91.288566243194197</v>
      </c>
    </row>
    <row r="34" spans="1:8" ht="14.1" customHeight="1" x14ac:dyDescent="0.2">
      <c r="A34" s="62" t="s">
        <v>15</v>
      </c>
      <c r="B34" s="32">
        <v>55</v>
      </c>
      <c r="C34" s="32">
        <f t="shared" si="4"/>
        <v>16</v>
      </c>
      <c r="D34" s="16">
        <v>7</v>
      </c>
      <c r="E34" s="16">
        <v>9</v>
      </c>
      <c r="F34" s="33">
        <f t="shared" si="5"/>
        <v>29.09090909090909</v>
      </c>
      <c r="G34" s="33">
        <f t="shared" si="6"/>
        <v>56.25</v>
      </c>
      <c r="H34" s="33">
        <f t="shared" si="7"/>
        <v>12.727272727272727</v>
      </c>
    </row>
    <row r="35" spans="1:8" ht="14.1" customHeight="1" x14ac:dyDescent="0.2">
      <c r="A35" s="20"/>
      <c r="B35" s="32"/>
      <c r="C35" s="32"/>
      <c r="D35" s="32"/>
      <c r="E35" s="32"/>
      <c r="F35" s="33"/>
      <c r="G35" s="33"/>
      <c r="H35" s="35"/>
    </row>
    <row r="36" spans="1:8" s="70" customFormat="1" ht="14.1" customHeight="1" x14ac:dyDescent="0.2">
      <c r="A36" s="61" t="s">
        <v>21</v>
      </c>
      <c r="B36" s="77">
        <v>9796</v>
      </c>
      <c r="C36" s="77">
        <f>D36+E36</f>
        <v>6163</v>
      </c>
      <c r="D36" s="77">
        <v>4784</v>
      </c>
      <c r="E36" s="77">
        <v>1379</v>
      </c>
      <c r="F36" s="78">
        <f>C36/B36*100</f>
        <v>62.913434054716213</v>
      </c>
      <c r="G36" s="78">
        <f>E36/C36*100</f>
        <v>22.375466493590785</v>
      </c>
      <c r="H36" s="78">
        <f>D36/B36*100</f>
        <v>48.83625969783585</v>
      </c>
    </row>
    <row r="37" spans="1:8" ht="14.1" customHeight="1" x14ac:dyDescent="0.2">
      <c r="A37" s="20"/>
      <c r="B37" s="32"/>
      <c r="C37" s="32"/>
      <c r="D37" s="32"/>
      <c r="E37" s="32"/>
      <c r="F37" s="33"/>
      <c r="G37" s="33"/>
      <c r="H37" s="35"/>
    </row>
    <row r="38" spans="1:8" ht="14.1" customHeight="1" x14ac:dyDescent="0.2">
      <c r="A38" s="62" t="s">
        <v>12</v>
      </c>
      <c r="B38" s="32">
        <v>2466</v>
      </c>
      <c r="C38" s="32">
        <f t="shared" ref="C38:C43" si="8">D38+E38</f>
        <v>988</v>
      </c>
      <c r="D38" s="16">
        <v>619</v>
      </c>
      <c r="E38" s="16">
        <v>369</v>
      </c>
      <c r="F38" s="33">
        <f t="shared" ref="F38:F43" si="9">C38/B38*100</f>
        <v>40.06488240064882</v>
      </c>
      <c r="G38" s="33">
        <f t="shared" ref="G38:G43" si="10">E38/C38*100</f>
        <v>37.348178137651821</v>
      </c>
      <c r="H38" s="33">
        <f t="shared" ref="H38:H43" si="11">D38/B38*100</f>
        <v>25.101378751013787</v>
      </c>
    </row>
    <row r="39" spans="1:8" ht="14.1" customHeight="1" x14ac:dyDescent="0.2">
      <c r="A39" s="62" t="s">
        <v>16</v>
      </c>
      <c r="B39" s="32">
        <v>2912</v>
      </c>
      <c r="C39" s="32">
        <f t="shared" si="8"/>
        <v>1587</v>
      </c>
      <c r="D39" s="16">
        <v>1046</v>
      </c>
      <c r="E39" s="16">
        <v>541</v>
      </c>
      <c r="F39" s="33">
        <f t="shared" si="9"/>
        <v>54.498626373626365</v>
      </c>
      <c r="G39" s="33">
        <f t="shared" si="10"/>
        <v>34.089477000630119</v>
      </c>
      <c r="H39" s="33">
        <f t="shared" si="11"/>
        <v>35.920329670329672</v>
      </c>
    </row>
    <row r="40" spans="1:8" ht="14.1" customHeight="1" x14ac:dyDescent="0.2">
      <c r="A40" s="62" t="s">
        <v>17</v>
      </c>
      <c r="B40" s="32">
        <v>1171</v>
      </c>
      <c r="C40" s="32">
        <f t="shared" si="8"/>
        <v>867</v>
      </c>
      <c r="D40" s="16">
        <v>746</v>
      </c>
      <c r="E40" s="16">
        <v>121</v>
      </c>
      <c r="F40" s="33">
        <f t="shared" si="9"/>
        <v>74.039282664389404</v>
      </c>
      <c r="G40" s="33">
        <f t="shared" si="10"/>
        <v>13.956170703575548</v>
      </c>
      <c r="H40" s="33">
        <f t="shared" si="11"/>
        <v>63.706233988044403</v>
      </c>
    </row>
    <row r="41" spans="1:8" ht="14.1" customHeight="1" x14ac:dyDescent="0.2">
      <c r="A41" s="62" t="s">
        <v>13</v>
      </c>
      <c r="B41" s="32">
        <v>2339</v>
      </c>
      <c r="C41" s="32">
        <f t="shared" si="8"/>
        <v>1963</v>
      </c>
      <c r="D41" s="16">
        <v>1659</v>
      </c>
      <c r="E41" s="16">
        <v>304</v>
      </c>
      <c r="F41" s="33">
        <f t="shared" si="9"/>
        <v>83.924754168448061</v>
      </c>
      <c r="G41" s="33">
        <f t="shared" si="10"/>
        <v>15.486500254712176</v>
      </c>
      <c r="H41" s="33">
        <f t="shared" si="11"/>
        <v>70.927746900384776</v>
      </c>
    </row>
    <row r="42" spans="1:8" ht="14.1" customHeight="1" x14ac:dyDescent="0.2">
      <c r="A42" s="62" t="s">
        <v>14</v>
      </c>
      <c r="B42" s="32">
        <v>672</v>
      </c>
      <c r="C42" s="32">
        <f t="shared" si="8"/>
        <v>627</v>
      </c>
      <c r="D42" s="16">
        <v>615</v>
      </c>
      <c r="E42" s="16">
        <v>12</v>
      </c>
      <c r="F42" s="33">
        <f t="shared" si="9"/>
        <v>93.303571428571431</v>
      </c>
      <c r="G42" s="33">
        <f t="shared" si="10"/>
        <v>1.9138755980861244</v>
      </c>
      <c r="H42" s="33">
        <f t="shared" si="11"/>
        <v>91.517857142857139</v>
      </c>
    </row>
    <row r="43" spans="1:8" ht="14.1" customHeight="1" x14ac:dyDescent="0.2">
      <c r="A43" s="71" t="s">
        <v>15</v>
      </c>
      <c r="B43" s="74">
        <v>236</v>
      </c>
      <c r="C43" s="74">
        <f t="shared" si="8"/>
        <v>131</v>
      </c>
      <c r="D43" s="75">
        <v>99</v>
      </c>
      <c r="E43" s="75">
        <v>32</v>
      </c>
      <c r="F43" s="76">
        <f t="shared" si="9"/>
        <v>55.508474576271183</v>
      </c>
      <c r="G43" s="76">
        <f t="shared" si="10"/>
        <v>24.427480916030532</v>
      </c>
      <c r="H43" s="76">
        <f t="shared" si="11"/>
        <v>41.949152542372879</v>
      </c>
    </row>
    <row r="44" spans="1:8" ht="13.5" thickBot="1" x14ac:dyDescent="0.25">
      <c r="A44" s="24"/>
      <c r="B44" s="36"/>
      <c r="C44" s="36"/>
      <c r="D44" s="66"/>
      <c r="E44" s="66"/>
      <c r="F44" s="37"/>
      <c r="G44" s="37"/>
      <c r="H44" s="37"/>
    </row>
    <row r="45" spans="1:8" x14ac:dyDescent="0.2">
      <c r="A45" s="63" t="s">
        <v>28</v>
      </c>
    </row>
    <row r="46" spans="1:8" x14ac:dyDescent="0.2">
      <c r="A46" s="64" t="s">
        <v>35</v>
      </c>
    </row>
  </sheetData>
  <phoneticPr fontId="2"/>
  <pageMargins left="0.75" right="0.75" top="1" bottom="1" header="0.5" footer="0.5"/>
  <pageSetup scale="77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46"/>
  <sheetViews>
    <sheetView zoomScaleNormal="100" workbookViewId="0">
      <selection activeCell="B17" sqref="B17"/>
    </sheetView>
  </sheetViews>
  <sheetFormatPr defaultColWidth="10.83203125" defaultRowHeight="12" x14ac:dyDescent="0.2"/>
  <cols>
    <col min="1" max="1" width="10.83203125" style="1"/>
    <col min="2" max="2" width="19.83203125" style="1" customWidth="1"/>
    <col min="3" max="9" width="13.83203125" style="1" customWidth="1"/>
    <col min="10" max="16384" width="10.83203125" style="1"/>
  </cols>
  <sheetData>
    <row r="1" spans="1:9" ht="18.75" x14ac:dyDescent="0.3">
      <c r="A1" s="65" t="s">
        <v>18</v>
      </c>
      <c r="B1" s="65"/>
      <c r="C1" s="65"/>
      <c r="D1" s="65"/>
      <c r="E1" s="65"/>
      <c r="F1" s="65"/>
      <c r="G1" s="65"/>
      <c r="H1" s="28"/>
    </row>
    <row r="2" spans="1:9" ht="18.75" x14ac:dyDescent="0.3">
      <c r="A2" s="28" t="s">
        <v>23</v>
      </c>
      <c r="B2" s="28"/>
      <c r="C2" s="28"/>
      <c r="D2" s="28"/>
      <c r="E2" s="28"/>
      <c r="F2" s="28"/>
      <c r="G2" s="28"/>
      <c r="H2" s="28"/>
    </row>
    <row r="4" spans="1:9" ht="12.75" thickBot="1" x14ac:dyDescent="0.25">
      <c r="A4" s="3"/>
      <c r="B4" s="3"/>
      <c r="C4" s="4"/>
      <c r="D4" s="4"/>
      <c r="E4" s="4"/>
      <c r="F4" s="4"/>
      <c r="G4" s="4"/>
      <c r="H4" s="4"/>
      <c r="I4" s="4"/>
    </row>
    <row r="5" spans="1:9" ht="14.1" customHeight="1" x14ac:dyDescent="0.2">
      <c r="A5" s="38"/>
      <c r="B5" s="38"/>
      <c r="C5" s="39"/>
      <c r="D5" s="39"/>
      <c r="E5" s="39"/>
      <c r="F5" s="39"/>
      <c r="G5" s="40" t="s">
        <v>0</v>
      </c>
      <c r="H5" s="40" t="s">
        <v>1</v>
      </c>
      <c r="I5" s="40" t="s">
        <v>2</v>
      </c>
    </row>
    <row r="6" spans="1:9" ht="14.1" customHeight="1" x14ac:dyDescent="0.2">
      <c r="A6" s="41"/>
      <c r="B6" s="41"/>
      <c r="C6" s="42" t="s">
        <v>3</v>
      </c>
      <c r="D6" s="42" t="s">
        <v>4</v>
      </c>
      <c r="E6" s="42"/>
      <c r="F6" s="42"/>
      <c r="G6" s="42" t="s">
        <v>5</v>
      </c>
      <c r="H6" s="42" t="s">
        <v>6</v>
      </c>
      <c r="I6" s="43" t="s">
        <v>7</v>
      </c>
    </row>
    <row r="7" spans="1:9" ht="14.1" customHeight="1" thickBot="1" x14ac:dyDescent="0.25">
      <c r="A7" s="44"/>
      <c r="B7" s="44"/>
      <c r="C7" s="45" t="s">
        <v>8</v>
      </c>
      <c r="D7" s="45" t="s">
        <v>9</v>
      </c>
      <c r="E7" s="45" t="s">
        <v>10</v>
      </c>
      <c r="F7" s="45" t="s">
        <v>11</v>
      </c>
      <c r="G7" s="45" t="s">
        <v>24</v>
      </c>
      <c r="H7" s="45" t="s">
        <v>24</v>
      </c>
      <c r="I7" s="45" t="s">
        <v>24</v>
      </c>
    </row>
    <row r="8" spans="1:9" ht="14.1" customHeight="1" x14ac:dyDescent="0.2">
      <c r="A8" s="3"/>
      <c r="B8" s="3"/>
      <c r="C8" s="46"/>
      <c r="D8" s="46"/>
      <c r="E8" s="46"/>
      <c r="F8" s="46"/>
      <c r="G8" s="47"/>
      <c r="H8" s="47"/>
      <c r="I8" s="47"/>
    </row>
    <row r="9" spans="1:9" s="57" customFormat="1" ht="14.1" customHeight="1" x14ac:dyDescent="0.2">
      <c r="A9" s="57" t="s">
        <v>37</v>
      </c>
      <c r="C9" s="81">
        <v>29506</v>
      </c>
      <c r="D9" s="81">
        <v>23090</v>
      </c>
      <c r="E9" s="81">
        <v>19920</v>
      </c>
      <c r="F9" s="81">
        <v>3170</v>
      </c>
      <c r="G9" s="82">
        <v>78.255270114552971</v>
      </c>
      <c r="H9" s="82">
        <v>13.728886964053704</v>
      </c>
      <c r="I9" s="82">
        <v>67.511692537111102</v>
      </c>
    </row>
    <row r="10" spans="1:9" s="16" customFormat="1" ht="14.1" customHeight="1" x14ac:dyDescent="0.2">
      <c r="C10" s="48"/>
      <c r="D10" s="48"/>
      <c r="E10" s="48"/>
      <c r="F10" s="48"/>
      <c r="G10" s="49"/>
      <c r="H10" s="49"/>
      <c r="I10" s="49"/>
    </row>
    <row r="11" spans="1:9" s="16" customFormat="1" ht="14.1" customHeight="1" x14ac:dyDescent="0.2">
      <c r="A11" s="89" t="s">
        <v>12</v>
      </c>
      <c r="B11" s="89"/>
      <c r="C11" s="48">
        <v>3791</v>
      </c>
      <c r="D11" s="48">
        <v>1663</v>
      </c>
      <c r="E11" s="48">
        <v>984</v>
      </c>
      <c r="F11" s="48">
        <v>679</v>
      </c>
      <c r="G11" s="49">
        <v>43.867053547876552</v>
      </c>
      <c r="H11" s="49">
        <v>40.829825616355983</v>
      </c>
      <c r="I11" s="49">
        <v>25.956212081245052</v>
      </c>
    </row>
    <row r="12" spans="1:9" s="16" customFormat="1" ht="14.1" customHeight="1" x14ac:dyDescent="0.2">
      <c r="A12" s="89" t="s">
        <v>16</v>
      </c>
      <c r="B12" s="89"/>
      <c r="C12" s="48">
        <v>5629</v>
      </c>
      <c r="D12" s="48">
        <v>3698</v>
      </c>
      <c r="E12" s="48">
        <v>2760</v>
      </c>
      <c r="F12" s="48">
        <v>938</v>
      </c>
      <c r="G12" s="49">
        <v>65.695505418369166</v>
      </c>
      <c r="H12" s="49">
        <v>25.365062195781505</v>
      </c>
      <c r="I12" s="49">
        <v>49.031799609166818</v>
      </c>
    </row>
    <row r="13" spans="1:9" s="16" customFormat="1" ht="14.1" customHeight="1" x14ac:dyDescent="0.2">
      <c r="A13" s="89" t="s">
        <v>17</v>
      </c>
      <c r="B13" s="89"/>
      <c r="C13" s="48">
        <v>5790</v>
      </c>
      <c r="D13" s="48">
        <v>4817</v>
      </c>
      <c r="E13" s="48">
        <v>4428</v>
      </c>
      <c r="F13" s="48">
        <v>389</v>
      </c>
      <c r="G13" s="49">
        <v>83.195164075993091</v>
      </c>
      <c r="H13" s="49">
        <v>8.0755657047955154</v>
      </c>
      <c r="I13" s="49">
        <v>76.476683937823836</v>
      </c>
    </row>
    <row r="14" spans="1:9" s="16" customFormat="1" ht="14.1" customHeight="1" x14ac:dyDescent="0.2">
      <c r="A14" s="89" t="s">
        <v>13</v>
      </c>
      <c r="B14" s="89"/>
      <c r="C14" s="48">
        <v>9588</v>
      </c>
      <c r="D14" s="48">
        <v>8657</v>
      </c>
      <c r="E14" s="48">
        <v>7778</v>
      </c>
      <c r="F14" s="48">
        <v>879</v>
      </c>
      <c r="G14" s="49">
        <v>90.289945765540253</v>
      </c>
      <c r="H14" s="49">
        <v>10.153632898232644</v>
      </c>
      <c r="I14" s="49">
        <v>81.122236128493952</v>
      </c>
    </row>
    <row r="15" spans="1:9" s="16" customFormat="1" ht="14.1" customHeight="1" x14ac:dyDescent="0.2">
      <c r="A15" s="89" t="s">
        <v>14</v>
      </c>
      <c r="B15" s="89"/>
      <c r="C15" s="48">
        <v>4138</v>
      </c>
      <c r="D15" s="48">
        <v>3903</v>
      </c>
      <c r="E15" s="48">
        <v>3721</v>
      </c>
      <c r="F15" s="48">
        <v>182</v>
      </c>
      <c r="G15" s="49">
        <v>94.320927984533597</v>
      </c>
      <c r="H15" s="49">
        <v>4.6630796822956704</v>
      </c>
      <c r="I15" s="49">
        <v>89.922667955534081</v>
      </c>
    </row>
    <row r="16" spans="1:9" s="16" customFormat="1" ht="14.1" customHeight="1" x14ac:dyDescent="0.2">
      <c r="A16" s="89" t="s">
        <v>15</v>
      </c>
      <c r="B16" s="89"/>
      <c r="C16" s="48">
        <v>570</v>
      </c>
      <c r="D16" s="48">
        <v>350</v>
      </c>
      <c r="E16" s="48">
        <v>248</v>
      </c>
      <c r="F16" s="48">
        <v>102</v>
      </c>
      <c r="G16" s="49">
        <v>61.403508771929822</v>
      </c>
      <c r="H16" s="49">
        <v>29.142857142857142</v>
      </c>
      <c r="I16" s="49">
        <v>43.508771929824562</v>
      </c>
    </row>
    <row r="17" spans="1:9" s="16" customFormat="1" ht="14.1" customHeight="1" x14ac:dyDescent="0.2">
      <c r="C17" s="48"/>
      <c r="D17" s="48"/>
      <c r="E17" s="48"/>
      <c r="F17" s="48"/>
      <c r="G17" s="50"/>
      <c r="H17" s="50"/>
      <c r="I17" s="50"/>
    </row>
    <row r="18" spans="1:9" s="57" customFormat="1" ht="14.1" customHeight="1" x14ac:dyDescent="0.2">
      <c r="A18" s="61" t="s">
        <v>19</v>
      </c>
      <c r="B18" s="61"/>
      <c r="C18" s="81">
        <v>13139</v>
      </c>
      <c r="D18" s="81">
        <v>11331</v>
      </c>
      <c r="E18" s="81">
        <v>10440</v>
      </c>
      <c r="F18" s="81">
        <v>891</v>
      </c>
      <c r="G18" s="82">
        <v>86.239439835603932</v>
      </c>
      <c r="H18" s="82">
        <v>7.8633836378077842</v>
      </c>
      <c r="I18" s="82">
        <v>79.458101834233958</v>
      </c>
    </row>
    <row r="19" spans="1:9" s="16" customFormat="1" ht="14.1" customHeight="1" x14ac:dyDescent="0.2">
      <c r="A19" s="20"/>
      <c r="B19" s="20"/>
      <c r="C19" s="48"/>
      <c r="D19" s="48"/>
      <c r="E19" s="48"/>
      <c r="F19" s="48"/>
      <c r="G19" s="49"/>
      <c r="H19" s="49"/>
    </row>
    <row r="20" spans="1:9" s="16" customFormat="1" ht="14.1" customHeight="1" x14ac:dyDescent="0.2">
      <c r="A20" s="88" t="s">
        <v>12</v>
      </c>
      <c r="B20" s="88"/>
      <c r="C20" s="48">
        <v>468</v>
      </c>
      <c r="D20" s="48">
        <v>219</v>
      </c>
      <c r="E20" s="48">
        <v>172</v>
      </c>
      <c r="F20" s="48">
        <v>47</v>
      </c>
      <c r="G20" s="49">
        <v>46.794871794871796</v>
      </c>
      <c r="H20" s="49">
        <v>21.461187214611872</v>
      </c>
      <c r="I20" s="49">
        <v>36.752136752136757</v>
      </c>
    </row>
    <row r="21" spans="1:9" s="16" customFormat="1" ht="14.1" customHeight="1" x14ac:dyDescent="0.2">
      <c r="A21" s="62" t="s">
        <v>16</v>
      </c>
      <c r="B21" s="62"/>
      <c r="C21" s="48">
        <v>1949</v>
      </c>
      <c r="D21" s="48">
        <v>1398</v>
      </c>
      <c r="E21" s="48">
        <v>1209</v>
      </c>
      <c r="F21" s="48">
        <v>189</v>
      </c>
      <c r="G21" s="49">
        <v>71.729091841970245</v>
      </c>
      <c r="H21" s="49">
        <v>13.519313304721031</v>
      </c>
      <c r="I21" s="49">
        <v>62.031811185223198</v>
      </c>
    </row>
    <row r="22" spans="1:9" s="16" customFormat="1" ht="14.1" customHeight="1" x14ac:dyDescent="0.2">
      <c r="A22" s="88" t="s">
        <v>17</v>
      </c>
      <c r="B22" s="88"/>
      <c r="C22" s="48">
        <v>3626</v>
      </c>
      <c r="D22" s="48">
        <v>3101</v>
      </c>
      <c r="E22" s="48">
        <v>2891</v>
      </c>
      <c r="F22" s="48">
        <v>210</v>
      </c>
      <c r="G22" s="49">
        <v>85.521235521235511</v>
      </c>
      <c r="H22" s="49">
        <v>6.772009029345373</v>
      </c>
      <c r="I22" s="49">
        <v>79.729729729729726</v>
      </c>
    </row>
    <row r="23" spans="1:9" s="16" customFormat="1" ht="14.1" customHeight="1" x14ac:dyDescent="0.2">
      <c r="A23" s="88" t="s">
        <v>13</v>
      </c>
      <c r="B23" s="88"/>
      <c r="C23" s="48">
        <v>4376</v>
      </c>
      <c r="D23" s="48">
        <v>4071</v>
      </c>
      <c r="E23" s="48">
        <v>3768</v>
      </c>
      <c r="F23" s="48">
        <v>303</v>
      </c>
      <c r="G23" s="49">
        <v>93.030164533820837</v>
      </c>
      <c r="H23" s="49">
        <v>7.4428887251289613</v>
      </c>
      <c r="I23" s="49">
        <v>86.106032906764156</v>
      </c>
    </row>
    <row r="24" spans="1:9" s="16" customFormat="1" ht="14.1" customHeight="1" x14ac:dyDescent="0.2">
      <c r="A24" s="88" t="s">
        <v>14</v>
      </c>
      <c r="B24" s="88"/>
      <c r="C24" s="48">
        <v>2589</v>
      </c>
      <c r="D24" s="48">
        <v>2454</v>
      </c>
      <c r="E24" s="48">
        <v>2334</v>
      </c>
      <c r="F24" s="48">
        <v>120</v>
      </c>
      <c r="G24" s="49">
        <v>94.785631517960596</v>
      </c>
      <c r="H24" s="49">
        <v>4.8899755501222497</v>
      </c>
      <c r="I24" s="49">
        <v>90.150637311703363</v>
      </c>
    </row>
    <row r="25" spans="1:9" s="16" customFormat="1" ht="14.1" customHeight="1" x14ac:dyDescent="0.2">
      <c r="A25" s="88" t="s">
        <v>15</v>
      </c>
      <c r="B25" s="88"/>
      <c r="C25" s="48">
        <v>131</v>
      </c>
      <c r="D25" s="48">
        <v>87</v>
      </c>
      <c r="E25" s="48">
        <v>64</v>
      </c>
      <c r="F25" s="48">
        <v>23</v>
      </c>
      <c r="G25" s="49">
        <v>66.412213740458014</v>
      </c>
      <c r="H25" s="49">
        <v>26.436781609195403</v>
      </c>
      <c r="I25" s="49">
        <v>48.854961832061065</v>
      </c>
    </row>
    <row r="26" spans="1:9" s="16" customFormat="1" ht="14.1" customHeight="1" x14ac:dyDescent="0.2">
      <c r="A26" s="20"/>
      <c r="B26" s="20"/>
      <c r="C26" s="48"/>
      <c r="D26" s="48"/>
      <c r="E26" s="48"/>
      <c r="F26" s="48"/>
      <c r="G26" s="49"/>
      <c r="H26" s="49"/>
    </row>
    <row r="27" spans="1:9" s="57" customFormat="1" ht="14.1" customHeight="1" x14ac:dyDescent="0.2">
      <c r="A27" s="61" t="s">
        <v>20</v>
      </c>
      <c r="B27" s="61"/>
      <c r="C27" s="83"/>
      <c r="D27" s="81">
        <v>5474</v>
      </c>
      <c r="E27" s="81">
        <v>4914</v>
      </c>
      <c r="F27" s="81">
        <v>560</v>
      </c>
      <c r="G27" s="82">
        <v>78.955719024953126</v>
      </c>
      <c r="H27" s="82">
        <v>10.230179028132993</v>
      </c>
      <c r="I27" s="82">
        <v>70.87840761575076</v>
      </c>
    </row>
    <row r="28" spans="1:9" s="16" customFormat="1" ht="14.1" customHeight="1" x14ac:dyDescent="0.2">
      <c r="A28" s="20"/>
      <c r="B28" s="20"/>
      <c r="C28" s="48"/>
      <c r="D28" s="48"/>
      <c r="E28" s="48"/>
      <c r="F28" s="48"/>
      <c r="G28" s="49"/>
      <c r="H28" s="49"/>
    </row>
    <row r="29" spans="1:9" s="16" customFormat="1" ht="14.1" customHeight="1" x14ac:dyDescent="0.2">
      <c r="A29" s="88" t="s">
        <v>12</v>
      </c>
      <c r="B29" s="88"/>
      <c r="C29" s="48">
        <v>569</v>
      </c>
      <c r="D29" s="48">
        <v>251</v>
      </c>
      <c r="E29" s="48">
        <v>184</v>
      </c>
      <c r="F29" s="48">
        <v>67</v>
      </c>
      <c r="G29" s="49">
        <v>44.112478031634446</v>
      </c>
      <c r="H29" s="49">
        <v>26.693227091633464</v>
      </c>
      <c r="I29" s="49">
        <v>32.337434094903337</v>
      </c>
    </row>
    <row r="30" spans="1:9" s="16" customFormat="1" ht="14.1" customHeight="1" x14ac:dyDescent="0.2">
      <c r="A30" s="62" t="s">
        <v>16</v>
      </c>
      <c r="B30" s="62"/>
      <c r="C30" s="48">
        <v>1312</v>
      </c>
      <c r="D30" s="48">
        <v>839</v>
      </c>
      <c r="E30" s="48">
        <v>649</v>
      </c>
      <c r="F30" s="48">
        <v>190</v>
      </c>
      <c r="G30" s="49">
        <v>63.948170731707322</v>
      </c>
      <c r="H30" s="49">
        <v>22.646007151370679</v>
      </c>
      <c r="I30" s="49">
        <v>49.466463414634148</v>
      </c>
    </row>
    <row r="31" spans="1:9" s="16" customFormat="1" ht="14.1" customHeight="1" x14ac:dyDescent="0.2">
      <c r="A31" s="88" t="s">
        <v>17</v>
      </c>
      <c r="B31" s="88"/>
      <c r="C31" s="48">
        <v>1300</v>
      </c>
      <c r="D31" s="48">
        <v>1049</v>
      </c>
      <c r="E31" s="48">
        <v>971</v>
      </c>
      <c r="F31" s="48">
        <v>78</v>
      </c>
      <c r="G31" s="49">
        <v>80.692307692307693</v>
      </c>
      <c r="H31" s="49">
        <v>7.4356530028598673</v>
      </c>
      <c r="I31" s="49">
        <v>74.692307692307693</v>
      </c>
    </row>
    <row r="32" spans="1:9" s="16" customFormat="1" ht="14.1" customHeight="1" x14ac:dyDescent="0.2">
      <c r="A32" s="62" t="s">
        <v>13</v>
      </c>
      <c r="B32" s="62"/>
      <c r="C32" s="48">
        <v>2667</v>
      </c>
      <c r="D32" s="48">
        <v>2350</v>
      </c>
      <c r="E32" s="48">
        <v>2189</v>
      </c>
      <c r="F32" s="48">
        <v>161</v>
      </c>
      <c r="G32" s="49">
        <v>88.11398575178103</v>
      </c>
      <c r="H32" s="49">
        <v>6.8510638297872335</v>
      </c>
      <c r="I32" s="49">
        <v>82.077240344956877</v>
      </c>
    </row>
    <row r="33" spans="1:9" s="16" customFormat="1" ht="14.1" customHeight="1" x14ac:dyDescent="0.2">
      <c r="A33" s="88" t="s">
        <v>14</v>
      </c>
      <c r="B33" s="88"/>
      <c r="C33" s="48">
        <v>987</v>
      </c>
      <c r="D33" s="48">
        <v>927</v>
      </c>
      <c r="E33" s="48">
        <v>879</v>
      </c>
      <c r="F33" s="48">
        <v>48</v>
      </c>
      <c r="G33" s="49">
        <v>93.920972644376903</v>
      </c>
      <c r="H33" s="49">
        <v>5.1779935275080913</v>
      </c>
      <c r="I33" s="49">
        <v>89.057750759878417</v>
      </c>
    </row>
    <row r="34" spans="1:9" s="16" customFormat="1" ht="14.1" customHeight="1" x14ac:dyDescent="0.2">
      <c r="A34" s="88" t="s">
        <v>15</v>
      </c>
      <c r="B34" s="88"/>
      <c r="C34" s="48">
        <v>98</v>
      </c>
      <c r="D34" s="48">
        <v>58</v>
      </c>
      <c r="E34" s="48">
        <v>42</v>
      </c>
      <c r="F34" s="48">
        <v>16</v>
      </c>
      <c r="G34" s="49">
        <v>59.183673469387756</v>
      </c>
      <c r="H34" s="49">
        <v>27.586206896551722</v>
      </c>
      <c r="I34" s="49">
        <v>42.857142857142854</v>
      </c>
    </row>
    <row r="35" spans="1:9" s="16" customFormat="1" ht="14.1" customHeight="1" x14ac:dyDescent="0.2">
      <c r="A35" s="20"/>
      <c r="B35" s="20"/>
      <c r="C35" s="48"/>
      <c r="D35" s="48"/>
      <c r="E35" s="48"/>
      <c r="F35" s="48"/>
      <c r="G35" s="49"/>
      <c r="H35" s="49"/>
    </row>
    <row r="36" spans="1:9" s="57" customFormat="1" ht="14.1" customHeight="1" x14ac:dyDescent="0.2">
      <c r="A36" s="61" t="s">
        <v>21</v>
      </c>
      <c r="B36" s="61"/>
      <c r="C36" s="81">
        <v>9434</v>
      </c>
      <c r="D36" s="81">
        <v>6285</v>
      </c>
      <c r="E36" s="81">
        <v>4566</v>
      </c>
      <c r="F36" s="81">
        <v>1719</v>
      </c>
      <c r="G36" s="82">
        <v>66.620733517065929</v>
      </c>
      <c r="H36" s="82">
        <v>27.350835322195703</v>
      </c>
      <c r="I36" s="82">
        <v>48.399406402374389</v>
      </c>
    </row>
    <row r="37" spans="1:9" s="16" customFormat="1" ht="14.1" customHeight="1" x14ac:dyDescent="0.2">
      <c r="A37" s="20"/>
      <c r="B37" s="20"/>
      <c r="C37" s="48"/>
      <c r="D37" s="48"/>
      <c r="E37" s="48"/>
      <c r="F37" s="48"/>
      <c r="G37" s="49"/>
      <c r="H37" s="49"/>
    </row>
    <row r="38" spans="1:9" s="16" customFormat="1" ht="14.1" customHeight="1" x14ac:dyDescent="0.2">
      <c r="A38" s="88" t="s">
        <v>12</v>
      </c>
      <c r="B38" s="88"/>
      <c r="C38" s="48">
        <v>2753</v>
      </c>
      <c r="D38" s="48">
        <v>1193</v>
      </c>
      <c r="E38" s="48">
        <v>627</v>
      </c>
      <c r="F38" s="48">
        <v>566</v>
      </c>
      <c r="G38" s="49">
        <v>43.33454413367236</v>
      </c>
      <c r="H38" s="49">
        <v>47.443419949706623</v>
      </c>
      <c r="I38" s="49">
        <v>22.775154377043226</v>
      </c>
    </row>
    <row r="39" spans="1:9" s="16" customFormat="1" ht="14.1" customHeight="1" x14ac:dyDescent="0.2">
      <c r="A39" s="88" t="s">
        <v>16</v>
      </c>
      <c r="B39" s="88"/>
      <c r="C39" s="48">
        <v>2368</v>
      </c>
      <c r="D39" s="48">
        <v>1461</v>
      </c>
      <c r="E39" s="48">
        <v>902</v>
      </c>
      <c r="F39" s="48">
        <v>559</v>
      </c>
      <c r="G39" s="49">
        <v>61.69763513513513</v>
      </c>
      <c r="H39" s="49">
        <v>38.261464750171115</v>
      </c>
      <c r="I39" s="49">
        <v>38.091216216216218</v>
      </c>
    </row>
    <row r="40" spans="1:9" s="16" customFormat="1" ht="14.1" customHeight="1" x14ac:dyDescent="0.2">
      <c r="A40" s="88" t="s">
        <v>17</v>
      </c>
      <c r="B40" s="88"/>
      <c r="C40" s="48">
        <v>864</v>
      </c>
      <c r="D40" s="48">
        <v>667</v>
      </c>
      <c r="E40" s="48">
        <v>566</v>
      </c>
      <c r="F40" s="48">
        <v>101</v>
      </c>
      <c r="G40" s="49">
        <v>77.199074074074076</v>
      </c>
      <c r="H40" s="49">
        <v>15.142428785607196</v>
      </c>
      <c r="I40" s="49">
        <v>65.509259259259252</v>
      </c>
    </row>
    <row r="41" spans="1:9" s="16" customFormat="1" ht="14.1" customHeight="1" x14ac:dyDescent="0.2">
      <c r="A41" s="88" t="s">
        <v>13</v>
      </c>
      <c r="B41" s="88"/>
      <c r="C41" s="48">
        <v>2545</v>
      </c>
      <c r="D41" s="48">
        <v>2236</v>
      </c>
      <c r="E41" s="48">
        <v>1821</v>
      </c>
      <c r="F41" s="48">
        <v>415</v>
      </c>
      <c r="G41" s="49">
        <v>87.858546168958739</v>
      </c>
      <c r="H41" s="49">
        <v>18.559928443649373</v>
      </c>
      <c r="I41" s="49">
        <v>71.552062868369347</v>
      </c>
    </row>
    <row r="42" spans="1:9" s="16" customFormat="1" ht="14.1" customHeight="1" x14ac:dyDescent="0.2">
      <c r="A42" s="88" t="s">
        <v>14</v>
      </c>
      <c r="B42" s="88"/>
      <c r="C42" s="48">
        <v>562</v>
      </c>
      <c r="D42" s="48">
        <v>522</v>
      </c>
      <c r="E42" s="48">
        <v>508</v>
      </c>
      <c r="F42" s="48">
        <v>14</v>
      </c>
      <c r="G42" s="49">
        <v>92.882562277580078</v>
      </c>
      <c r="H42" s="49">
        <v>2.6819923371647509</v>
      </c>
      <c r="I42" s="49">
        <v>90.391459074733092</v>
      </c>
    </row>
    <row r="43" spans="1:9" s="16" customFormat="1" ht="14.1" customHeight="1" x14ac:dyDescent="0.2">
      <c r="A43" s="90" t="s">
        <v>15</v>
      </c>
      <c r="B43" s="90"/>
      <c r="C43" s="79">
        <v>341</v>
      </c>
      <c r="D43" s="79">
        <v>206</v>
      </c>
      <c r="E43" s="79">
        <v>142</v>
      </c>
      <c r="F43" s="79">
        <v>64</v>
      </c>
      <c r="G43" s="80">
        <v>60.410557184750736</v>
      </c>
      <c r="H43" s="80">
        <v>31.067961165048541</v>
      </c>
      <c r="I43" s="80">
        <v>41.642228739002931</v>
      </c>
    </row>
    <row r="44" spans="1:9" ht="13.5" thickBot="1" x14ac:dyDescent="0.25">
      <c r="A44" s="66"/>
      <c r="B44" s="51"/>
      <c r="C44" s="51"/>
      <c r="D44" s="51"/>
      <c r="E44" s="51"/>
      <c r="F44" s="52"/>
      <c r="G44" s="52"/>
      <c r="H44" s="52"/>
      <c r="I44" s="66"/>
    </row>
    <row r="45" spans="1:9" x14ac:dyDescent="0.2">
      <c r="A45" s="63" t="s">
        <v>28</v>
      </c>
    </row>
    <row r="46" spans="1:9" x14ac:dyDescent="0.2">
      <c r="A46" s="64" t="s">
        <v>36</v>
      </c>
    </row>
  </sheetData>
  <mergeCells count="21">
    <mergeCell ref="A43:B43"/>
    <mergeCell ref="A38:B38"/>
    <mergeCell ref="A39:B39"/>
    <mergeCell ref="A40:B40"/>
    <mergeCell ref="A25:B25"/>
    <mergeCell ref="A41:B41"/>
    <mergeCell ref="A42:B42"/>
    <mergeCell ref="A29:B29"/>
    <mergeCell ref="A31:B31"/>
    <mergeCell ref="A33:B33"/>
    <mergeCell ref="A34:B34"/>
    <mergeCell ref="A11:B11"/>
    <mergeCell ref="A12:B12"/>
    <mergeCell ref="A13:B13"/>
    <mergeCell ref="A14:B14"/>
    <mergeCell ref="A15:B15"/>
    <mergeCell ref="A24:B24"/>
    <mergeCell ref="A16:B16"/>
    <mergeCell ref="A20:B20"/>
    <mergeCell ref="A22:B22"/>
    <mergeCell ref="A23:B23"/>
  </mergeCells>
  <phoneticPr fontId="3" type="noConversion"/>
  <pageMargins left="0.75" right="0.75" top="1" bottom="1" header="0.5" footer="0.5"/>
  <pageSetup scale="78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2021</vt:lpstr>
      <vt:lpstr>2019</vt:lpstr>
      <vt:lpstr>2016</vt:lpstr>
      <vt:lpstr>2014</vt:lpstr>
      <vt:lpstr>2011</vt:lpstr>
      <vt:lpstr>2009</vt:lpstr>
      <vt:lpstr>2004</vt:lpstr>
      <vt:lpstr>1999</vt:lpstr>
      <vt:lpstr>'2004'!Print_Area</vt:lpstr>
      <vt:lpstr>'2009'!Print_Area</vt:lpstr>
      <vt:lpstr>'2011'!Print_Area</vt:lpstr>
      <vt:lpstr>'2016'!Print_Area</vt:lpstr>
      <vt:lpstr>'2019'!Print_Area</vt:lpstr>
      <vt:lpstr>'2021'!Print_Area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MacNabb</dc:creator>
  <cp:lastModifiedBy>Jescinda Cullihall</cp:lastModifiedBy>
  <cp:lastPrinted>2019-11-18T18:23:40Z</cp:lastPrinted>
  <dcterms:created xsi:type="dcterms:W3CDTF">1999-09-10T20:12:56Z</dcterms:created>
  <dcterms:modified xsi:type="dcterms:W3CDTF">2023-01-24T21:57:11Z</dcterms:modified>
</cp:coreProperties>
</file>