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15" yWindow="-45" windowWidth="13770" windowHeight="12285"/>
  </bookViews>
  <sheets>
    <sheet name="Drinking" sheetId="1" r:id="rId1"/>
  </sheets>
  <calcPr calcId="145621"/>
</workbook>
</file>

<file path=xl/calcChain.xml><?xml version="1.0" encoding="utf-8"?>
<calcChain xmlns="http://schemas.openxmlformats.org/spreadsheetml/2006/main">
  <c r="C7" i="1" l="1"/>
  <c r="E7" i="1"/>
  <c r="G7" i="1"/>
  <c r="C9" i="1"/>
  <c r="E9" i="1"/>
  <c r="G9" i="1"/>
  <c r="C10" i="1"/>
  <c r="E10" i="1"/>
  <c r="G10" i="1"/>
  <c r="C11" i="1"/>
  <c r="E11" i="1"/>
  <c r="G11" i="1"/>
  <c r="C13" i="1"/>
  <c r="E13" i="1"/>
  <c r="G13" i="1"/>
  <c r="C14" i="1"/>
  <c r="E14" i="1"/>
  <c r="G14" i="1"/>
  <c r="C16" i="1"/>
  <c r="E16" i="1"/>
  <c r="G16" i="1"/>
  <c r="C17" i="1"/>
  <c r="E17" i="1"/>
  <c r="G17" i="1"/>
  <c r="C19" i="1"/>
  <c r="E19" i="1"/>
  <c r="G19" i="1"/>
  <c r="C20" i="1"/>
  <c r="E20" i="1"/>
  <c r="G20" i="1"/>
  <c r="C21" i="1"/>
  <c r="E21" i="1"/>
  <c r="G21" i="1"/>
  <c r="C22" i="1"/>
  <c r="E22" i="1"/>
  <c r="G22" i="1"/>
  <c r="C24" i="1"/>
  <c r="E24" i="1"/>
  <c r="G24" i="1"/>
  <c r="C25" i="1"/>
  <c r="E25" i="1"/>
  <c r="G25" i="1"/>
  <c r="C26" i="1"/>
  <c r="E26" i="1"/>
  <c r="G26" i="1"/>
  <c r="C27" i="1"/>
  <c r="E27" i="1"/>
  <c r="G27" i="1"/>
  <c r="C34" i="1"/>
  <c r="E34" i="1"/>
  <c r="G34" i="1"/>
  <c r="I34" i="1"/>
  <c r="K34" i="1"/>
  <c r="M34" i="1"/>
  <c r="C36" i="1"/>
  <c r="E36" i="1"/>
  <c r="G36" i="1"/>
  <c r="I36" i="1"/>
  <c r="K36" i="1"/>
  <c r="M36" i="1"/>
  <c r="C37" i="1"/>
  <c r="E37" i="1"/>
  <c r="G37" i="1"/>
  <c r="I37" i="1"/>
  <c r="K37" i="1"/>
  <c r="M37" i="1"/>
  <c r="C38" i="1"/>
  <c r="E38" i="1"/>
  <c r="G38" i="1"/>
  <c r="I38" i="1"/>
  <c r="K38" i="1"/>
  <c r="M38" i="1"/>
  <c r="C40" i="1"/>
  <c r="E40" i="1"/>
  <c r="G40" i="1"/>
  <c r="I40" i="1"/>
  <c r="K40" i="1"/>
  <c r="M40" i="1"/>
  <c r="C41" i="1"/>
  <c r="E41" i="1"/>
  <c r="G41" i="1"/>
  <c r="I41" i="1"/>
  <c r="K41" i="1"/>
  <c r="M41" i="1"/>
  <c r="C43" i="1"/>
  <c r="E43" i="1"/>
  <c r="G43" i="1"/>
  <c r="I43" i="1"/>
  <c r="K43" i="1"/>
  <c r="M43" i="1"/>
  <c r="C44" i="1"/>
  <c r="E44" i="1"/>
  <c r="G44" i="1"/>
  <c r="I44" i="1"/>
  <c r="K44" i="1"/>
  <c r="M44" i="1"/>
  <c r="C46" i="1"/>
  <c r="E46" i="1"/>
  <c r="G46" i="1"/>
  <c r="I46" i="1"/>
  <c r="K46" i="1"/>
  <c r="M46" i="1"/>
  <c r="C47" i="1"/>
  <c r="E47" i="1"/>
  <c r="G47" i="1"/>
  <c r="I47" i="1"/>
  <c r="K47" i="1"/>
  <c r="M47" i="1"/>
  <c r="C48" i="1"/>
  <c r="E48" i="1"/>
  <c r="G48" i="1"/>
  <c r="I48" i="1"/>
  <c r="K48" i="1"/>
  <c r="M48" i="1"/>
  <c r="C49" i="1"/>
  <c r="E49" i="1"/>
  <c r="G49" i="1"/>
  <c r="I49" i="1"/>
  <c r="K49" i="1"/>
  <c r="M49" i="1"/>
  <c r="C51" i="1"/>
  <c r="E51" i="1"/>
  <c r="G51" i="1"/>
  <c r="I51" i="1"/>
  <c r="K51" i="1"/>
  <c r="M51" i="1"/>
  <c r="C52" i="1"/>
  <c r="E52" i="1"/>
  <c r="G52" i="1"/>
  <c r="I52" i="1"/>
  <c r="K52" i="1"/>
  <c r="M52" i="1"/>
  <c r="C53" i="1"/>
  <c r="E53" i="1"/>
  <c r="G53" i="1"/>
  <c r="I53" i="1"/>
  <c r="K53" i="1"/>
  <c r="M53" i="1"/>
  <c r="C54" i="1"/>
  <c r="E54" i="1"/>
  <c r="G54" i="1"/>
  <c r="I54" i="1"/>
  <c r="K54" i="1"/>
  <c r="M54" i="1"/>
</calcChain>
</file>

<file path=xl/sharedStrings.xml><?xml version="1.0" encoding="utf-8"?>
<sst xmlns="http://schemas.openxmlformats.org/spreadsheetml/2006/main" count="56" uniqueCount="32">
  <si>
    <t>Note: Sum of categories may not always equal the total due to weighting and "not stated" response categories.</t>
  </si>
  <si>
    <t>Source: 2014 NWT Community Survey</t>
  </si>
  <si>
    <t>Smaller Communities</t>
  </si>
  <si>
    <t>Regional Centres</t>
  </si>
  <si>
    <t>Yellowknife</t>
  </si>
  <si>
    <t>Northwest Territories</t>
  </si>
  <si>
    <t>%</t>
  </si>
  <si>
    <t>No</t>
  </si>
  <si>
    <t>Never</t>
  </si>
  <si>
    <t>Yes</t>
  </si>
  <si>
    <t>University Degree</t>
  </si>
  <si>
    <t>College or Trades</t>
  </si>
  <si>
    <t>High School Diploma</t>
  </si>
  <si>
    <t>Less than High School</t>
  </si>
  <si>
    <t>65 - 99</t>
  </si>
  <si>
    <t>45 - 64</t>
  </si>
  <si>
    <t>25 - 44</t>
  </si>
  <si>
    <t>15 - 24</t>
  </si>
  <si>
    <t>Female</t>
  </si>
  <si>
    <t>Male</t>
  </si>
  <si>
    <t>Non-Aboriginal</t>
  </si>
  <si>
    <t>Aboriginal</t>
  </si>
  <si>
    <t>Persons 15 &amp; Older</t>
  </si>
  <si>
    <t>Once a week or more</t>
  </si>
  <si>
    <t>2 to 3 times a month</t>
  </si>
  <si>
    <t>Once a month</t>
  </si>
  <si>
    <t>Less than once a month</t>
  </si>
  <si>
    <t>Frequency of drinking 5 or more drinks at a time</t>
  </si>
  <si>
    <t xml:space="preserve">Northwest Territories, 2014 </t>
  </si>
  <si>
    <t xml:space="preserve">Alcohol Use &amp; Heavy Drinkers, by Selected Characteristics </t>
  </si>
  <si>
    <t>Current Drinker (Consumed Alcohol in Past 12 Months)</t>
  </si>
  <si>
    <t>Consumed Alcohol in Past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</si>
</sst>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164" fontId="4" fillId="0" borderId="0" xfId="1" applyNumberFormat="1" applyFont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0" fontId="4" fillId="0" borderId="0" xfId="2" applyFont="1" applyBorder="1" applyAlignment="1">
      <alignment horizontal="left" vertical="top" wrapText="1" indent="1"/>
    </xf>
    <xf numFmtId="165" fontId="5" fillId="0" borderId="0" xfId="1" applyNumberFormat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top" wrapText="1"/>
    </xf>
    <xf numFmtId="164" fontId="5" fillId="0" borderId="0" xfId="1" applyNumberFormat="1" applyFont="1" applyBorder="1" applyAlignment="1">
      <alignment horizontal="right" vertical="center"/>
    </xf>
    <xf numFmtId="0" fontId="4" fillId="0" borderId="0" xfId="2" applyFont="1" applyBorder="1" applyAlignment="1">
      <alignment horizontal="right" wrapText="1"/>
    </xf>
    <xf numFmtId="0" fontId="4" fillId="0" borderId="0" xfId="2" applyFont="1" applyBorder="1" applyAlignment="1">
      <alignment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0" fillId="0" borderId="0" xfId="0" applyBorder="1"/>
    <xf numFmtId="0" fontId="4" fillId="0" borderId="0" xfId="2" applyFont="1" applyBorder="1" applyAlignment="1">
      <alignment horizontal="left" vertical="top" wrapText="1"/>
    </xf>
    <xf numFmtId="43" fontId="0" fillId="0" borderId="0" xfId="0" applyNumberForma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3" fillId="0" borderId="1" xfId="2" applyFont="1" applyBorder="1" applyAlignment="1">
      <alignment horizontal="right" wrapText="1"/>
    </xf>
    <xf numFmtId="0" fontId="5" fillId="2" borderId="0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_For web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zoomScaleNormal="100" workbookViewId="0"/>
  </sheetViews>
  <sheetFormatPr defaultRowHeight="15" x14ac:dyDescent="0.25"/>
  <cols>
    <col min="1" max="1" width="20.28515625" customWidth="1"/>
    <col min="2" max="2" width="11.140625" customWidth="1"/>
    <col min="3" max="3" width="7.7109375" customWidth="1"/>
    <col min="4" max="4" width="8.7109375" customWidth="1"/>
    <col min="5" max="5" width="7.7109375" customWidth="1"/>
    <col min="6" max="6" width="8.7109375" customWidth="1"/>
    <col min="7" max="7" width="7.7109375" customWidth="1"/>
    <col min="8" max="8" width="8.7109375" customWidth="1"/>
    <col min="9" max="9" width="7.7109375" customWidth="1"/>
    <col min="10" max="10" width="8.7109375" customWidth="1"/>
    <col min="11" max="11" width="7.7109375" customWidth="1"/>
    <col min="12" max="12" width="8.7109375" customWidth="1"/>
    <col min="13" max="13" width="6.85546875" customWidth="1"/>
    <col min="14" max="14" width="9.5703125" bestFit="1" customWidth="1"/>
  </cols>
  <sheetData>
    <row r="1" spans="1:20" ht="15.75" x14ac:dyDescent="0.25">
      <c r="A1" s="20" t="s">
        <v>29</v>
      </c>
      <c r="C1" s="19"/>
      <c r="E1" s="19"/>
      <c r="F1" s="19"/>
    </row>
    <row r="2" spans="1:20" ht="15.75" x14ac:dyDescent="0.25">
      <c r="A2" s="20" t="s">
        <v>28</v>
      </c>
      <c r="C2" s="19"/>
      <c r="E2" s="19"/>
      <c r="F2" s="19"/>
    </row>
    <row r="4" spans="1:20" ht="15.75" customHeight="1" x14ac:dyDescent="0.25">
      <c r="A4" s="15"/>
      <c r="B4" s="15"/>
      <c r="C4" s="15"/>
      <c r="D4" s="22" t="s">
        <v>31</v>
      </c>
      <c r="E4" s="22"/>
      <c r="F4" s="22"/>
      <c r="G4" s="22"/>
      <c r="O4" s="12"/>
      <c r="P4" s="12"/>
      <c r="Q4" s="12"/>
      <c r="R4" s="12"/>
      <c r="S4" s="12"/>
      <c r="T4" s="12"/>
    </row>
    <row r="5" spans="1:20" ht="24.75" x14ac:dyDescent="0.25">
      <c r="A5" s="14"/>
      <c r="B5" s="13" t="s">
        <v>22</v>
      </c>
      <c r="C5" s="13" t="s">
        <v>6</v>
      </c>
      <c r="D5" s="13" t="s">
        <v>9</v>
      </c>
      <c r="E5" s="13" t="s">
        <v>6</v>
      </c>
      <c r="F5" s="13" t="s">
        <v>7</v>
      </c>
      <c r="G5" s="13" t="s">
        <v>6</v>
      </c>
    </row>
    <row r="6" spans="1:20" ht="13.5" customHeight="1" x14ac:dyDescent="0.25">
      <c r="A6" s="12"/>
      <c r="B6" s="11"/>
      <c r="C6" s="11"/>
      <c r="D6" s="11"/>
      <c r="E6" s="11"/>
      <c r="F6" s="11"/>
      <c r="G6" s="11"/>
    </row>
    <row r="7" spans="1:20" ht="13.5" customHeight="1" x14ac:dyDescent="0.25">
      <c r="A7" s="9" t="s">
        <v>5</v>
      </c>
      <c r="B7" s="8">
        <v>34086.995130132214</v>
      </c>
      <c r="C7" s="10">
        <f>B7/B7*100</f>
        <v>100</v>
      </c>
      <c r="D7" s="8">
        <v>22084.657135236834</v>
      </c>
      <c r="E7" s="10">
        <f>D7/B7*100</f>
        <v>64.789099335172679</v>
      </c>
      <c r="F7" s="8">
        <v>9143.0583503637845</v>
      </c>
      <c r="G7" s="10">
        <f>F7/B7*100</f>
        <v>26.822717330931599</v>
      </c>
    </row>
    <row r="8" spans="1:20" ht="13.5" customHeight="1" x14ac:dyDescent="0.25">
      <c r="A8" s="17"/>
      <c r="B8" s="6"/>
      <c r="C8" s="8"/>
      <c r="D8" s="6"/>
      <c r="E8" s="8"/>
      <c r="F8" s="6"/>
      <c r="G8" s="8"/>
    </row>
    <row r="9" spans="1:20" ht="13.5" customHeight="1" x14ac:dyDescent="0.25">
      <c r="A9" s="7" t="s">
        <v>4</v>
      </c>
      <c r="B9" s="6">
        <v>15921.000000000036</v>
      </c>
      <c r="C9" s="5">
        <f>B9/B9*100</f>
        <v>100</v>
      </c>
      <c r="D9" s="6">
        <v>11265.314045106705</v>
      </c>
      <c r="E9" s="5">
        <f>D9/B9*100</f>
        <v>70.757578324895917</v>
      </c>
      <c r="F9" s="6">
        <v>3023.2228982633533</v>
      </c>
      <c r="G9" s="5">
        <f>F9/B9*100</f>
        <v>18.988900811904692</v>
      </c>
    </row>
    <row r="10" spans="1:20" ht="13.5" customHeight="1" x14ac:dyDescent="0.25">
      <c r="A10" s="7" t="s">
        <v>3</v>
      </c>
      <c r="B10" s="6">
        <v>7537.9999999999773</v>
      </c>
      <c r="C10" s="5">
        <f>B10/B10*100</f>
        <v>100</v>
      </c>
      <c r="D10" s="6">
        <v>5018.7892908322974</v>
      </c>
      <c r="E10" s="5">
        <f>D10/B10*100</f>
        <v>66.579852624466866</v>
      </c>
      <c r="F10" s="6">
        <v>1909.1272750693436</v>
      </c>
      <c r="G10" s="5">
        <f>F10/B10*100</f>
        <v>25.326708345308429</v>
      </c>
    </row>
    <row r="11" spans="1:20" ht="13.5" customHeight="1" x14ac:dyDescent="0.25">
      <c r="A11" s="7" t="s">
        <v>2</v>
      </c>
      <c r="B11" s="6">
        <v>10627.995130132016</v>
      </c>
      <c r="C11" s="5">
        <f>B11/B11*100</f>
        <v>100</v>
      </c>
      <c r="D11" s="6">
        <v>5800.553799297666</v>
      </c>
      <c r="E11" s="5">
        <f>D11/B11*100</f>
        <v>54.578062261735468</v>
      </c>
      <c r="F11" s="6">
        <v>4210.7081770310597</v>
      </c>
      <c r="G11" s="5">
        <f>F11/B11*100</f>
        <v>39.619026217776934</v>
      </c>
    </row>
    <row r="12" spans="1:20" ht="13.5" customHeight="1" x14ac:dyDescent="0.25">
      <c r="A12" s="7"/>
      <c r="B12" s="6"/>
      <c r="C12" s="6"/>
      <c r="D12" s="6"/>
      <c r="E12" s="6"/>
      <c r="F12" s="6"/>
      <c r="G12" s="6"/>
    </row>
    <row r="13" spans="1:20" ht="13.5" customHeight="1" x14ac:dyDescent="0.25">
      <c r="A13" s="7" t="s">
        <v>21</v>
      </c>
      <c r="B13" s="6">
        <v>16837.094012941521</v>
      </c>
      <c r="C13" s="5">
        <f>B13/B13*100</f>
        <v>100</v>
      </c>
      <c r="D13" s="6">
        <v>9567.0799612837454</v>
      </c>
      <c r="E13" s="5">
        <f>D13/B13*100</f>
        <v>56.821444092016037</v>
      </c>
      <c r="F13" s="6">
        <v>5917.402958658894</v>
      </c>
      <c r="G13" s="5">
        <f>F13/B13*100</f>
        <v>35.145037226201808</v>
      </c>
    </row>
    <row r="14" spans="1:20" ht="13.5" customHeight="1" x14ac:dyDescent="0.25">
      <c r="A14" s="7" t="s">
        <v>20</v>
      </c>
      <c r="B14" s="6">
        <v>17249.901117190722</v>
      </c>
      <c r="C14" s="5">
        <f>B14/B14*100</f>
        <v>100</v>
      </c>
      <c r="D14" s="6">
        <v>12517.577173952868</v>
      </c>
      <c r="E14" s="5">
        <f>D14/B14*100</f>
        <v>72.566080749751279</v>
      </c>
      <c r="F14" s="6">
        <v>3225.6553917048868</v>
      </c>
      <c r="G14" s="5">
        <f>F14/B14*100</f>
        <v>18.699558738283422</v>
      </c>
    </row>
    <row r="15" spans="1:20" ht="13.5" customHeight="1" x14ac:dyDescent="0.25">
      <c r="A15" s="7"/>
      <c r="B15" s="6"/>
      <c r="C15" s="6"/>
      <c r="D15" s="6"/>
      <c r="E15" s="6"/>
      <c r="F15" s="6"/>
      <c r="G15" s="6"/>
    </row>
    <row r="16" spans="1:20" ht="13.5" customHeight="1" x14ac:dyDescent="0.25">
      <c r="A16" s="7" t="s">
        <v>19</v>
      </c>
      <c r="B16" s="6">
        <v>17345.927556977862</v>
      </c>
      <c r="C16" s="5">
        <f>B16/B16*100</f>
        <v>100</v>
      </c>
      <c r="D16" s="6">
        <v>11564.761916702586</v>
      </c>
      <c r="E16" s="5">
        <f>D16/B16*100</f>
        <v>66.671337573125939</v>
      </c>
      <c r="F16" s="6">
        <v>4162.9924673642454</v>
      </c>
      <c r="G16" s="5">
        <f>F16/B16*100</f>
        <v>23.999826205255715</v>
      </c>
    </row>
    <row r="17" spans="1:16" ht="13.5" customHeight="1" x14ac:dyDescent="0.25">
      <c r="A17" s="7" t="s">
        <v>18</v>
      </c>
      <c r="B17" s="6">
        <v>16741.067573154342</v>
      </c>
      <c r="C17" s="5">
        <f>B17/B17*100</f>
        <v>100</v>
      </c>
      <c r="D17" s="6">
        <v>10519.895218534013</v>
      </c>
      <c r="E17" s="5">
        <f>D17/B17*100</f>
        <v>62.838855243637617</v>
      </c>
      <c r="F17" s="6">
        <v>4980.06588299951</v>
      </c>
      <c r="G17" s="5">
        <f>F17/B17*100</f>
        <v>29.747600391897645</v>
      </c>
    </row>
    <row r="18" spans="1:16" ht="13.5" customHeight="1" x14ac:dyDescent="0.25">
      <c r="A18" s="7"/>
      <c r="B18" s="6"/>
      <c r="C18" s="6"/>
      <c r="D18" s="6"/>
      <c r="E18" s="6"/>
      <c r="F18" s="6"/>
      <c r="G18" s="6"/>
    </row>
    <row r="19" spans="1:16" ht="13.5" customHeight="1" x14ac:dyDescent="0.25">
      <c r="A19" s="7" t="s">
        <v>17</v>
      </c>
      <c r="B19" s="6">
        <v>6527.837141859075</v>
      </c>
      <c r="C19" s="5">
        <f>B19/B19*100</f>
        <v>100</v>
      </c>
      <c r="D19" s="6">
        <v>3030.9222635446881</v>
      </c>
      <c r="E19" s="5">
        <f>D19/B19*100</f>
        <v>46.430727324816594</v>
      </c>
      <c r="F19" s="6">
        <v>2083.2395513232891</v>
      </c>
      <c r="G19" s="5">
        <f>F19/B19*100</f>
        <v>31.913166735804921</v>
      </c>
    </row>
    <row r="20" spans="1:16" ht="13.5" customHeight="1" x14ac:dyDescent="0.25">
      <c r="A20" s="7" t="s">
        <v>16</v>
      </c>
      <c r="B20" s="6">
        <v>13638.483987625397</v>
      </c>
      <c r="C20" s="5">
        <f>B20/B20*100</f>
        <v>100</v>
      </c>
      <c r="D20" s="6">
        <v>10225.465887174014</v>
      </c>
      <c r="E20" s="5">
        <f>D20/B20*100</f>
        <v>74.975091780375919</v>
      </c>
      <c r="F20" s="6">
        <v>2579.6443565166719</v>
      </c>
      <c r="G20" s="5">
        <f>F20/B20*100</f>
        <v>18.914450893935573</v>
      </c>
    </row>
    <row r="21" spans="1:16" ht="13.5" customHeight="1" x14ac:dyDescent="0.25">
      <c r="A21" s="7" t="s">
        <v>15</v>
      </c>
      <c r="B21" s="6">
        <v>11058.50779170354</v>
      </c>
      <c r="C21" s="5">
        <f>B21/B21*100</f>
        <v>100</v>
      </c>
      <c r="D21" s="6">
        <v>7578.5205115275066</v>
      </c>
      <c r="E21" s="5">
        <f>D21/B21*100</f>
        <v>68.531131453496513</v>
      </c>
      <c r="F21" s="6">
        <v>3022.0762228726562</v>
      </c>
      <c r="G21" s="5">
        <f>F21/B21*100</f>
        <v>27.328065230825434</v>
      </c>
    </row>
    <row r="22" spans="1:16" ht="13.5" customHeight="1" x14ac:dyDescent="0.25">
      <c r="A22" s="7" t="s">
        <v>14</v>
      </c>
      <c r="B22" s="6">
        <v>2862.1662089439101</v>
      </c>
      <c r="C22" s="5">
        <f>B22/B22*100</f>
        <v>100</v>
      </c>
      <c r="D22" s="6">
        <v>1249.7484729903604</v>
      </c>
      <c r="E22" s="5">
        <f>D22/B22*100</f>
        <v>43.664426932476992</v>
      </c>
      <c r="F22" s="6">
        <v>1458.0982196511441</v>
      </c>
      <c r="G22" s="5">
        <f>F22/B22*100</f>
        <v>50.943869545198673</v>
      </c>
    </row>
    <row r="23" spans="1:16" ht="13.5" customHeight="1" x14ac:dyDescent="0.25">
      <c r="A23" s="7"/>
      <c r="B23" s="6"/>
      <c r="C23" s="6"/>
      <c r="D23" s="6"/>
      <c r="E23" s="6"/>
      <c r="F23" s="6"/>
      <c r="G23" s="6"/>
    </row>
    <row r="24" spans="1:16" ht="13.5" customHeight="1" x14ac:dyDescent="0.25">
      <c r="A24" s="7" t="s">
        <v>13</v>
      </c>
      <c r="B24" s="6">
        <v>8551.957509164542</v>
      </c>
      <c r="C24" s="5">
        <f>B24/B24*100</f>
        <v>100</v>
      </c>
      <c r="D24" s="6">
        <v>4308.0119872553569</v>
      </c>
      <c r="E24" s="5">
        <f>D24/B24*100</f>
        <v>50.374571934422704</v>
      </c>
      <c r="F24" s="6">
        <v>3532.7174388419448</v>
      </c>
      <c r="G24" s="5">
        <f>F24/B24*100</f>
        <v>41.308875015529203</v>
      </c>
    </row>
    <row r="25" spans="1:16" ht="13.5" customHeight="1" x14ac:dyDescent="0.25">
      <c r="A25" s="7" t="s">
        <v>12</v>
      </c>
      <c r="B25" s="6">
        <v>7812.5391932654366</v>
      </c>
      <c r="C25" s="5">
        <f>B25/B25*100</f>
        <v>100</v>
      </c>
      <c r="D25" s="6">
        <v>4942.9352053708508</v>
      </c>
      <c r="E25" s="5">
        <f>D25/B25*100</f>
        <v>63.269253223481535</v>
      </c>
      <c r="F25" s="6">
        <v>1652.122183748912</v>
      </c>
      <c r="G25" s="5">
        <f>F25/B25*100</f>
        <v>21.147057862737814</v>
      </c>
    </row>
    <row r="26" spans="1:16" ht="13.5" customHeight="1" x14ac:dyDescent="0.25">
      <c r="A26" s="7" t="s">
        <v>11</v>
      </c>
      <c r="B26" s="6">
        <v>10565.83488172545</v>
      </c>
      <c r="C26" s="5">
        <f>B26/B26*100</f>
        <v>100</v>
      </c>
      <c r="D26" s="6">
        <v>7703.678463305484</v>
      </c>
      <c r="E26" s="5">
        <f>D26/B26*100</f>
        <v>72.911213827784493</v>
      </c>
      <c r="F26" s="6">
        <v>2346.214184296759</v>
      </c>
      <c r="G26" s="5">
        <f>F26/B26*100</f>
        <v>22.205667706910173</v>
      </c>
    </row>
    <row r="27" spans="1:16" ht="13.5" customHeight="1" x14ac:dyDescent="0.25">
      <c r="A27" s="7" t="s">
        <v>10</v>
      </c>
      <c r="B27" s="6">
        <v>6698.1838792741009</v>
      </c>
      <c r="C27" s="5">
        <f>B27/B27*100</f>
        <v>100</v>
      </c>
      <c r="D27" s="6">
        <v>5009.6753498305479</v>
      </c>
      <c r="E27" s="5">
        <f>D27/B27*100</f>
        <v>74.791547083856088</v>
      </c>
      <c r="F27" s="6">
        <v>1324.2597818275758</v>
      </c>
      <c r="G27" s="5">
        <f>F27/B27*100</f>
        <v>19.770430398681281</v>
      </c>
    </row>
    <row r="28" spans="1:16" ht="13.5" customHeight="1" x14ac:dyDescent="0.25">
      <c r="A28" s="4"/>
      <c r="B28" s="3"/>
      <c r="C28" s="3"/>
      <c r="D28" s="3"/>
      <c r="E28" s="3"/>
      <c r="F28" s="3"/>
      <c r="G28" s="3"/>
    </row>
    <row r="29" spans="1:16" x14ac:dyDescent="0.25">
      <c r="A29" s="16"/>
      <c r="B29" s="16"/>
      <c r="C29" s="16"/>
      <c r="D29" s="16"/>
      <c r="E29" s="16"/>
      <c r="F29" s="16"/>
      <c r="G29" s="16"/>
    </row>
    <row r="30" spans="1:16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6" x14ac:dyDescent="0.25">
      <c r="A31" s="15"/>
      <c r="B31" s="15"/>
      <c r="C31" s="15"/>
      <c r="D31" s="23" t="s">
        <v>27</v>
      </c>
      <c r="E31" s="23"/>
      <c r="F31" s="23"/>
      <c r="G31" s="23"/>
      <c r="H31" s="23"/>
      <c r="I31" s="23"/>
      <c r="J31" s="23"/>
      <c r="K31" s="23"/>
      <c r="L31" s="23"/>
      <c r="M31" s="23"/>
      <c r="N31" s="16"/>
    </row>
    <row r="32" spans="1:16" ht="57" x14ac:dyDescent="0.25">
      <c r="A32" s="14"/>
      <c r="B32" s="21" t="s">
        <v>30</v>
      </c>
      <c r="C32" s="13" t="s">
        <v>6</v>
      </c>
      <c r="D32" s="13" t="s">
        <v>8</v>
      </c>
      <c r="E32" s="13" t="s">
        <v>6</v>
      </c>
      <c r="F32" s="13" t="s">
        <v>26</v>
      </c>
      <c r="G32" s="13" t="s">
        <v>6</v>
      </c>
      <c r="H32" s="13" t="s">
        <v>25</v>
      </c>
      <c r="I32" s="13" t="s">
        <v>6</v>
      </c>
      <c r="J32" s="13" t="s">
        <v>24</v>
      </c>
      <c r="K32" s="13" t="s">
        <v>6</v>
      </c>
      <c r="L32" s="13" t="s">
        <v>23</v>
      </c>
      <c r="M32" s="13" t="s">
        <v>6</v>
      </c>
      <c r="N32" s="16"/>
      <c r="O32" s="16"/>
      <c r="P32" s="16"/>
    </row>
    <row r="33" spans="1:16" ht="13.5" customHeight="1" x14ac:dyDescent="0.25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6"/>
      <c r="P33" s="16"/>
    </row>
    <row r="34" spans="1:16" ht="13.5" customHeight="1" x14ac:dyDescent="0.25">
      <c r="A34" s="9" t="s">
        <v>5</v>
      </c>
      <c r="B34" s="8">
        <v>22084.657135236834</v>
      </c>
      <c r="C34" s="10">
        <f>B34/B34*100</f>
        <v>100</v>
      </c>
      <c r="D34" s="8">
        <v>6126.070564437</v>
      </c>
      <c r="E34" s="10">
        <f>D34/$B34*100</f>
        <v>27.739034058457907</v>
      </c>
      <c r="F34" s="8">
        <v>6044.7650376304873</v>
      </c>
      <c r="G34" s="10">
        <f>F34/$B34*100</f>
        <v>27.370880157273785</v>
      </c>
      <c r="H34" s="8">
        <v>4380.0700209619572</v>
      </c>
      <c r="I34" s="10">
        <f>H34/$B34*100</f>
        <v>19.833090430792353</v>
      </c>
      <c r="J34" s="8">
        <v>3762.8762193782081</v>
      </c>
      <c r="K34" s="10">
        <f>J34/$B34*100</f>
        <v>17.038418103283156</v>
      </c>
      <c r="L34" s="8">
        <v>1673.540895427577</v>
      </c>
      <c r="M34" s="10">
        <f>L34/$B34*100</f>
        <v>7.5778441348649448</v>
      </c>
      <c r="N34" s="18"/>
      <c r="O34" s="16"/>
      <c r="P34" s="16"/>
    </row>
    <row r="35" spans="1:16" ht="13.5" customHeight="1" x14ac:dyDescent="0.25">
      <c r="A35" s="17"/>
      <c r="B35" s="6"/>
      <c r="C35" s="8"/>
      <c r="D35" s="6"/>
      <c r="E35" s="8"/>
      <c r="F35" s="6"/>
      <c r="G35" s="8"/>
      <c r="H35" s="6"/>
      <c r="I35" s="8"/>
      <c r="J35" s="6"/>
      <c r="K35" s="8"/>
      <c r="L35" s="6"/>
      <c r="M35" s="8"/>
      <c r="N35" s="16"/>
      <c r="O35" s="16"/>
      <c r="P35" s="16"/>
    </row>
    <row r="36" spans="1:16" ht="13.5" customHeight="1" x14ac:dyDescent="0.25">
      <c r="A36" s="7" t="s">
        <v>4</v>
      </c>
      <c r="B36" s="6">
        <v>11265.314045106705</v>
      </c>
      <c r="C36" s="5">
        <f>B36/B36*100</f>
        <v>100</v>
      </c>
      <c r="D36" s="6">
        <v>3666.312511087669</v>
      </c>
      <c r="E36" s="5">
        <f>D36/$B36*100</f>
        <v>32.54514251806588</v>
      </c>
      <c r="F36" s="6">
        <v>3262.4518997420041</v>
      </c>
      <c r="G36" s="5">
        <f>F36/$B36*100</f>
        <v>28.960150482081854</v>
      </c>
      <c r="H36" s="6">
        <v>2031.5279674282112</v>
      </c>
      <c r="I36" s="5">
        <f>H36/$B36*100</f>
        <v>18.033478332640382</v>
      </c>
      <c r="J36" s="6">
        <v>1602.8802906110682</v>
      </c>
      <c r="K36" s="5">
        <f>J36/$B36*100</f>
        <v>14.228456341235409</v>
      </c>
      <c r="L36" s="6">
        <v>647.7992151947235</v>
      </c>
      <c r="M36" s="5">
        <f>L36/$B36*100</f>
        <v>5.7503875400269644</v>
      </c>
      <c r="N36" s="18"/>
      <c r="O36" s="16"/>
      <c r="P36" s="16"/>
    </row>
    <row r="37" spans="1:16" ht="13.5" customHeight="1" x14ac:dyDescent="0.25">
      <c r="A37" s="7" t="s">
        <v>3</v>
      </c>
      <c r="B37" s="6">
        <v>5018.7892908322974</v>
      </c>
      <c r="C37" s="5">
        <f>B37/B37*100</f>
        <v>100</v>
      </c>
      <c r="D37" s="6">
        <v>1329.2781873702797</v>
      </c>
      <c r="E37" s="5">
        <f>D37/$B37*100</f>
        <v>26.486032992029386</v>
      </c>
      <c r="F37" s="6">
        <v>1357.2061831146443</v>
      </c>
      <c r="G37" s="5">
        <f>F37/$B37*100</f>
        <v>27.042501776151877</v>
      </c>
      <c r="H37" s="6">
        <v>1035.7770994160417</v>
      </c>
      <c r="I37" s="5">
        <f>H37/$B37*100</f>
        <v>20.637987358984585</v>
      </c>
      <c r="J37" s="6">
        <v>821.8809105190885</v>
      </c>
      <c r="K37" s="5">
        <f>J37/$B37*100</f>
        <v>16.376079227322787</v>
      </c>
      <c r="L37" s="6">
        <v>461.33500565033779</v>
      </c>
      <c r="M37" s="5">
        <f>L37/$B37*100</f>
        <v>9.1921572896683958</v>
      </c>
      <c r="N37" s="18"/>
      <c r="O37" s="16"/>
      <c r="P37" s="16"/>
    </row>
    <row r="38" spans="1:16" ht="13.5" customHeight="1" x14ac:dyDescent="0.25">
      <c r="A38" s="7" t="s">
        <v>2</v>
      </c>
      <c r="B38" s="6">
        <v>5800.553799297666</v>
      </c>
      <c r="C38" s="5">
        <f>B38/B38*100</f>
        <v>100</v>
      </c>
      <c r="D38" s="6">
        <v>1130.479865979049</v>
      </c>
      <c r="E38" s="5">
        <f>D38/$B38*100</f>
        <v>19.489171294574113</v>
      </c>
      <c r="F38" s="6">
        <v>1425.1069547738325</v>
      </c>
      <c r="G38" s="5">
        <f>F38/$B38*100</f>
        <v>24.568463703351657</v>
      </c>
      <c r="H38" s="6">
        <v>1312.7649541177059</v>
      </c>
      <c r="I38" s="5">
        <f>H38/$B38*100</f>
        <v>22.631717583184148</v>
      </c>
      <c r="J38" s="6">
        <v>1338.1150182480458</v>
      </c>
      <c r="K38" s="5">
        <f>J38/$B38*100</f>
        <v>23.068745925778078</v>
      </c>
      <c r="L38" s="6">
        <v>564.40667458251812</v>
      </c>
      <c r="M38" s="5">
        <f>L38/$B38*100</f>
        <v>9.7302204946509896</v>
      </c>
      <c r="N38" s="18"/>
      <c r="O38" s="16"/>
      <c r="P38" s="16"/>
    </row>
    <row r="39" spans="1:16" ht="13.5" customHeight="1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8"/>
      <c r="O39" s="16"/>
      <c r="P39" s="16"/>
    </row>
    <row r="40" spans="1:16" ht="13.5" customHeight="1" x14ac:dyDescent="0.25">
      <c r="A40" s="7" t="s">
        <v>21</v>
      </c>
      <c r="B40" s="6">
        <v>9567.0799612837454</v>
      </c>
      <c r="C40" s="5">
        <f>B40/B40*100</f>
        <v>100</v>
      </c>
      <c r="D40" s="6">
        <v>1580.4340052834755</v>
      </c>
      <c r="E40" s="5">
        <f>D40/$B40*100</f>
        <v>16.519502415357749</v>
      </c>
      <c r="F40" s="6">
        <v>2477.7802130017117</v>
      </c>
      <c r="G40" s="5">
        <f>F40/$B40*100</f>
        <v>25.899022721967864</v>
      </c>
      <c r="H40" s="6">
        <v>2373.4191984036588</v>
      </c>
      <c r="I40" s="5">
        <f>H40/$B40*100</f>
        <v>24.80818816199363</v>
      </c>
      <c r="J40" s="6">
        <v>2273.9264967836275</v>
      </c>
      <c r="K40" s="5">
        <f>J40/$B40*100</f>
        <v>23.768239692631397</v>
      </c>
      <c r="L40" s="6">
        <v>827.06000029409665</v>
      </c>
      <c r="M40" s="5">
        <f>L40/$B40*100</f>
        <v>8.6448530130516303</v>
      </c>
      <c r="N40" s="18"/>
      <c r="O40" s="16"/>
      <c r="P40" s="16"/>
    </row>
    <row r="41" spans="1:16" ht="13.5" customHeight="1" x14ac:dyDescent="0.25">
      <c r="A41" s="7" t="s">
        <v>20</v>
      </c>
      <c r="B41" s="6">
        <v>12517.577173952868</v>
      </c>
      <c r="C41" s="5">
        <f>B41/B41*100</f>
        <v>100</v>
      </c>
      <c r="D41" s="6">
        <v>4545.6365591535232</v>
      </c>
      <c r="E41" s="5">
        <f>D41/$B41*100</f>
        <v>36.314028633370732</v>
      </c>
      <c r="F41" s="6">
        <v>3566.9848246287693</v>
      </c>
      <c r="G41" s="5">
        <f>F41/$B41*100</f>
        <v>28.49580853434729</v>
      </c>
      <c r="H41" s="6">
        <v>2006.6508225582977</v>
      </c>
      <c r="I41" s="5">
        <f>H41/$B41*100</f>
        <v>16.030664677936446</v>
      </c>
      <c r="J41" s="6">
        <v>1488.9497225945752</v>
      </c>
      <c r="K41" s="5">
        <f>J41/$B41*100</f>
        <v>11.894871522684502</v>
      </c>
      <c r="L41" s="6">
        <v>846.48089513348305</v>
      </c>
      <c r="M41" s="5">
        <f>L41/$B41*100</f>
        <v>6.762338137566096</v>
      </c>
      <c r="N41" s="18"/>
      <c r="O41" s="16"/>
      <c r="P41" s="16"/>
    </row>
    <row r="42" spans="1:16" ht="13.5" customHeight="1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8"/>
      <c r="O42" s="16"/>
      <c r="P42" s="16"/>
    </row>
    <row r="43" spans="1:16" ht="13.5" customHeight="1" x14ac:dyDescent="0.25">
      <c r="A43" s="7" t="s">
        <v>19</v>
      </c>
      <c r="B43" s="6">
        <v>11564.761916702586</v>
      </c>
      <c r="C43" s="5">
        <f>B43/B43*100</f>
        <v>100</v>
      </c>
      <c r="D43" s="6">
        <v>2358.5204032254437</v>
      </c>
      <c r="E43" s="5">
        <f>D43/$B43*100</f>
        <v>20.394024712425026</v>
      </c>
      <c r="F43" s="6">
        <v>3041.1629254252903</v>
      </c>
      <c r="G43" s="5">
        <f>F43/$B43*100</f>
        <v>26.296805306757275</v>
      </c>
      <c r="H43" s="6">
        <v>2716.4782108622626</v>
      </c>
      <c r="I43" s="5">
        <f>H43/$B43*100</f>
        <v>23.489270513549844</v>
      </c>
      <c r="J43" s="6">
        <v>2193.7344718925683</v>
      </c>
      <c r="K43" s="5">
        <f>J43/$B43*100</f>
        <v>18.969127835863471</v>
      </c>
      <c r="L43" s="6">
        <v>1180.4347131229931</v>
      </c>
      <c r="M43" s="5">
        <f>L43/$B43*100</f>
        <v>10.207168306838483</v>
      </c>
      <c r="N43" s="18"/>
      <c r="O43" s="16"/>
      <c r="P43" s="16"/>
    </row>
    <row r="44" spans="1:16" ht="13.5" customHeight="1" x14ac:dyDescent="0.25">
      <c r="A44" s="7" t="s">
        <v>18</v>
      </c>
      <c r="B44" s="6">
        <v>10519.895218534013</v>
      </c>
      <c r="C44" s="5">
        <f>B44/B44*100</f>
        <v>100</v>
      </c>
      <c r="D44" s="6">
        <v>3767.5501612115513</v>
      </c>
      <c r="E44" s="5">
        <f>D44/$B44*100</f>
        <v>35.813571171068887</v>
      </c>
      <c r="F44" s="6">
        <v>3003.6021122051952</v>
      </c>
      <c r="G44" s="5">
        <f>F44/$B44*100</f>
        <v>28.551635256912363</v>
      </c>
      <c r="H44" s="6">
        <v>1663.5918100996942</v>
      </c>
      <c r="I44" s="5">
        <f>H44/$B44*100</f>
        <v>15.813767870698639</v>
      </c>
      <c r="J44" s="6">
        <v>1569.1417474856312</v>
      </c>
      <c r="K44" s="5">
        <f>J44/$B44*100</f>
        <v>14.915944644782279</v>
      </c>
      <c r="L44" s="6">
        <v>493.10618230458522</v>
      </c>
      <c r="M44" s="5">
        <f>L44/$B44*100</f>
        <v>4.6873678117613551</v>
      </c>
      <c r="N44" s="18"/>
      <c r="O44" s="16"/>
      <c r="P44" s="16"/>
    </row>
    <row r="45" spans="1:16" ht="13.5" customHeight="1" x14ac:dyDescent="0.2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8"/>
      <c r="O45" s="16"/>
      <c r="P45" s="16"/>
    </row>
    <row r="46" spans="1:16" ht="13.5" customHeight="1" x14ac:dyDescent="0.25">
      <c r="A46" s="7" t="s">
        <v>17</v>
      </c>
      <c r="B46" s="6">
        <v>3030.9222635446881</v>
      </c>
      <c r="C46" s="5">
        <f>B46/B46*100</f>
        <v>100</v>
      </c>
      <c r="D46" s="6">
        <v>616.33236919490059</v>
      </c>
      <c r="E46" s="5">
        <f>D46/$B46*100</f>
        <v>20.334812826050342</v>
      </c>
      <c r="F46" s="6">
        <v>723.72204461546801</v>
      </c>
      <c r="G46" s="5">
        <f>F46/$B46*100</f>
        <v>23.877948085975298</v>
      </c>
      <c r="H46" s="6">
        <v>744.57908226417771</v>
      </c>
      <c r="I46" s="5">
        <f>H46/$B46*100</f>
        <v>24.56608970872735</v>
      </c>
      <c r="J46" s="6">
        <v>701.71476280992567</v>
      </c>
      <c r="K46" s="5">
        <f>J46/$B46*100</f>
        <v>23.15185616107701</v>
      </c>
      <c r="L46" s="6">
        <v>243.27015850637474</v>
      </c>
      <c r="M46" s="5">
        <f>L46/$B46*100</f>
        <v>8.0262750857182432</v>
      </c>
      <c r="N46" s="18"/>
      <c r="O46" s="16"/>
      <c r="P46" s="16"/>
    </row>
    <row r="47" spans="1:16" ht="13.5" customHeight="1" x14ac:dyDescent="0.25">
      <c r="A47" s="7" t="s">
        <v>16</v>
      </c>
      <c r="B47" s="6">
        <v>10225.465887174014</v>
      </c>
      <c r="C47" s="5">
        <f>B47/B47*100</f>
        <v>100</v>
      </c>
      <c r="D47" s="6">
        <v>2107.9205672131961</v>
      </c>
      <c r="E47" s="5">
        <f>D47/$B47*100</f>
        <v>20.614420804603132</v>
      </c>
      <c r="F47" s="6">
        <v>3305.834196710889</v>
      </c>
      <c r="G47" s="5">
        <f>F47/$B47*100</f>
        <v>32.329423746427601</v>
      </c>
      <c r="H47" s="6">
        <v>2248.7366581298324</v>
      </c>
      <c r="I47" s="5">
        <f>H47/$B47*100</f>
        <v>21.991532541812724</v>
      </c>
      <c r="J47" s="6">
        <v>1877.6059019408799</v>
      </c>
      <c r="K47" s="5">
        <f>J47/$B47*100</f>
        <v>18.362057266221921</v>
      </c>
      <c r="L47" s="6">
        <v>644.97041695088274</v>
      </c>
      <c r="M47" s="5">
        <f>L47/$B47*100</f>
        <v>6.3074917472452849</v>
      </c>
      <c r="N47" s="18"/>
      <c r="O47" s="16"/>
      <c r="P47" s="16"/>
    </row>
    <row r="48" spans="1:16" ht="13.5" customHeight="1" x14ac:dyDescent="0.25">
      <c r="A48" s="7" t="s">
        <v>15</v>
      </c>
      <c r="B48" s="6">
        <v>7578.5205115275066</v>
      </c>
      <c r="C48" s="5">
        <f>B48/B48*100</f>
        <v>100</v>
      </c>
      <c r="D48" s="6">
        <v>2689.6539687681584</v>
      </c>
      <c r="E48" s="5">
        <f>D48/$B48*100</f>
        <v>35.490488739550017</v>
      </c>
      <c r="F48" s="6">
        <v>1844.9699296548665</v>
      </c>
      <c r="G48" s="5">
        <f>F48/$B48*100</f>
        <v>24.344724367355433</v>
      </c>
      <c r="H48" s="6">
        <v>1269.7689577708918</v>
      </c>
      <c r="I48" s="5">
        <f>H48/$B48*100</f>
        <v>16.754839626540253</v>
      </c>
      <c r="J48" s="6">
        <v>1045.0647388097539</v>
      </c>
      <c r="K48" s="5">
        <f>J48/$B48*100</f>
        <v>13.789825299280128</v>
      </c>
      <c r="L48" s="6">
        <v>678.16622579037596</v>
      </c>
      <c r="M48" s="5">
        <f>L48/$B48*100</f>
        <v>8.9485305840214266</v>
      </c>
      <c r="N48" s="18"/>
      <c r="O48" s="16"/>
      <c r="P48" s="16"/>
    </row>
    <row r="49" spans="1:16" ht="13.5" customHeight="1" x14ac:dyDescent="0.25">
      <c r="A49" s="7" t="s">
        <v>14</v>
      </c>
      <c r="B49" s="6">
        <v>1249.7484729903604</v>
      </c>
      <c r="C49" s="5">
        <f>B49/B49*100</f>
        <v>100</v>
      </c>
      <c r="D49" s="6">
        <v>712.16365926073786</v>
      </c>
      <c r="E49" s="5">
        <f>D49/$B49*100</f>
        <v>56.984559265489175</v>
      </c>
      <c r="F49" s="6">
        <v>170.23886664926269</v>
      </c>
      <c r="G49" s="5">
        <f>F49/$B49*100</f>
        <v>13.621850342566955</v>
      </c>
      <c r="H49" s="6">
        <v>116.98532279705775</v>
      </c>
      <c r="I49" s="5">
        <f>H49/$B49*100</f>
        <v>9.3607094007595641</v>
      </c>
      <c r="J49" s="6">
        <v>138.49081581764241</v>
      </c>
      <c r="K49" s="5">
        <f>J49/$B49*100</f>
        <v>11.081495101671601</v>
      </c>
      <c r="L49" s="6">
        <v>107.13409417994518</v>
      </c>
      <c r="M49" s="5">
        <f>L49/$B49*100</f>
        <v>8.5724524970691061</v>
      </c>
      <c r="N49" s="18"/>
      <c r="O49" s="16"/>
      <c r="P49" s="16"/>
    </row>
    <row r="50" spans="1:16" ht="13.5" customHeight="1" x14ac:dyDescent="0.2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8"/>
      <c r="O50" s="16"/>
      <c r="P50" s="16"/>
    </row>
    <row r="51" spans="1:16" ht="13.5" customHeight="1" x14ac:dyDescent="0.25">
      <c r="A51" s="7" t="s">
        <v>13</v>
      </c>
      <c r="B51" s="6">
        <v>4308.0119872553569</v>
      </c>
      <c r="C51" s="5">
        <f>B51/B51*100</f>
        <v>100</v>
      </c>
      <c r="D51" s="6">
        <v>584.11073308062396</v>
      </c>
      <c r="E51" s="5">
        <f>D51/$B51*100</f>
        <v>13.558707236856183</v>
      </c>
      <c r="F51" s="6">
        <v>1176.6280182741625</v>
      </c>
      <c r="G51" s="5">
        <f>F51/$B51*100</f>
        <v>27.312552094911759</v>
      </c>
      <c r="H51" s="6">
        <v>1039.5289415632988</v>
      </c>
      <c r="I51" s="5">
        <f>H51/$B51*100</f>
        <v>24.130131128664402</v>
      </c>
      <c r="J51" s="6">
        <v>1017.9442510633569</v>
      </c>
      <c r="K51" s="5">
        <f>J51/$B51*100</f>
        <v>23.629095138890065</v>
      </c>
      <c r="L51" s="6">
        <v>468.98752877923334</v>
      </c>
      <c r="M51" s="5">
        <f>L51/$B51*100</f>
        <v>10.886402595133591</v>
      </c>
      <c r="N51" s="18"/>
      <c r="O51" s="16"/>
      <c r="P51" s="16"/>
    </row>
    <row r="52" spans="1:16" ht="13.5" customHeight="1" x14ac:dyDescent="0.25">
      <c r="A52" s="7" t="s">
        <v>12</v>
      </c>
      <c r="B52" s="6">
        <v>4942.9352053708508</v>
      </c>
      <c r="C52" s="5">
        <f>B52/B52*100</f>
        <v>100</v>
      </c>
      <c r="D52" s="6">
        <v>1367.9115733788221</v>
      </c>
      <c r="E52" s="5">
        <f>D52/$B52*100</f>
        <v>27.674074543653514</v>
      </c>
      <c r="F52" s="6">
        <v>1352.2753221502178</v>
      </c>
      <c r="G52" s="5">
        <f>F52/$B52*100</f>
        <v>27.357739196760551</v>
      </c>
      <c r="H52" s="6">
        <v>955.42422541620454</v>
      </c>
      <c r="I52" s="5">
        <f>H52/$B52*100</f>
        <v>19.329086579530077</v>
      </c>
      <c r="J52" s="6">
        <v>903.3356865031808</v>
      </c>
      <c r="K52" s="5">
        <f>J52/$B52*100</f>
        <v>18.275288851078653</v>
      </c>
      <c r="L52" s="6">
        <v>318.07033477473777</v>
      </c>
      <c r="M52" s="5">
        <f>L52/$B52*100</f>
        <v>6.4348473439249556</v>
      </c>
      <c r="N52" s="18"/>
      <c r="O52" s="16"/>
      <c r="P52" s="16"/>
    </row>
    <row r="53" spans="1:16" ht="13.5" customHeight="1" x14ac:dyDescent="0.25">
      <c r="A53" s="7" t="s">
        <v>11</v>
      </c>
      <c r="B53" s="6">
        <v>7703.678463305484</v>
      </c>
      <c r="C53" s="5">
        <f>B53/B53*100</f>
        <v>100</v>
      </c>
      <c r="D53" s="6">
        <v>2079.8151024834383</v>
      </c>
      <c r="E53" s="5">
        <f>D53/$B53*100</f>
        <v>26.997688343174097</v>
      </c>
      <c r="F53" s="6">
        <v>1963.0135374439149</v>
      </c>
      <c r="G53" s="5">
        <f>F53/$B53*100</f>
        <v>25.481509213997334</v>
      </c>
      <c r="H53" s="6">
        <v>1592.5904803023902</v>
      </c>
      <c r="I53" s="5">
        <f>H53/$B53*100</f>
        <v>20.673117237282039</v>
      </c>
      <c r="J53" s="6">
        <v>1392.2445895000192</v>
      </c>
      <c r="K53" s="5">
        <f>J53/$B53*100</f>
        <v>18.072464941671992</v>
      </c>
      <c r="L53" s="6">
        <v>661.17626151223817</v>
      </c>
      <c r="M53" s="5">
        <f>L53/$B53*100</f>
        <v>8.5826045915802869</v>
      </c>
      <c r="N53" s="18"/>
      <c r="O53" s="16"/>
      <c r="P53" s="16"/>
    </row>
    <row r="54" spans="1:16" ht="13.5" customHeight="1" x14ac:dyDescent="0.25">
      <c r="A54" s="7" t="s">
        <v>10</v>
      </c>
      <c r="B54" s="6">
        <v>5009.6753498305479</v>
      </c>
      <c r="C54" s="5">
        <f>B54/B54*100</f>
        <v>100</v>
      </c>
      <c r="D54" s="6">
        <v>2077.1498221607753</v>
      </c>
      <c r="E54" s="5">
        <f>D54/$B54*100</f>
        <v>41.462763095637222</v>
      </c>
      <c r="F54" s="6">
        <v>1520.2559297699554</v>
      </c>
      <c r="G54" s="5">
        <f>F54/$B54*100</f>
        <v>30.346396195541452</v>
      </c>
      <c r="H54" s="6">
        <v>769.65760617306421</v>
      </c>
      <c r="I54" s="5">
        <f>H54/$B54*100</f>
        <v>15.363422825375258</v>
      </c>
      <c r="J54" s="6">
        <v>412.8624651505508</v>
      </c>
      <c r="K54" s="5">
        <f>J54/$B54*100</f>
        <v>8.241301807401868</v>
      </c>
      <c r="L54" s="6">
        <v>213.98419888064663</v>
      </c>
      <c r="M54" s="5">
        <f>L54/$B54*100</f>
        <v>4.2714184839918747</v>
      </c>
      <c r="N54" s="18"/>
      <c r="O54" s="16"/>
      <c r="P54" s="16"/>
    </row>
    <row r="55" spans="1:16" ht="13.5" customHeight="1" x14ac:dyDescent="0.2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6"/>
      <c r="O55" s="16"/>
      <c r="P55" s="16"/>
    </row>
    <row r="56" spans="1:16" s="1" customFormat="1" x14ac:dyDescent="0.25">
      <c r="A56" s="2" t="s">
        <v>1</v>
      </c>
    </row>
    <row r="57" spans="1:16" s="1" customFormat="1" x14ac:dyDescent="0.25">
      <c r="A57" s="2" t="s">
        <v>0</v>
      </c>
    </row>
  </sheetData>
  <mergeCells count="2">
    <mergeCell ref="D4:G4"/>
    <mergeCell ref="D31:M31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Drinking</vt:lpstr>
    </vt:vector>
  </TitlesOfParts>
  <Company>GNWT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Herbert</dc:creator>
  <cp:lastModifiedBy>Jill Herbert</cp:lastModifiedBy>
  <cp:lastPrinted>2015-10-16T20:23:51Z</cp:lastPrinted>
  <dcterms:created xsi:type="dcterms:W3CDTF">2015-10-16T20:11:17Z</dcterms:created>
  <dcterms:modified xsi:type="dcterms:W3CDTF">2015-10-26T17:32:35Z</dcterms:modified>
</cp:coreProperties>
</file>