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gnacioAlfaroCorrale\Desktop\Models_running\IPPU_CR_v3\A1_Outputs\"/>
    </mc:Choice>
  </mc:AlternateContent>
  <xr:revisionPtr revIDLastSave="0" documentId="13_ncr:1_{BFFEA62A-5761-4AF9-A23C-AC29BF4DF225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Fixed Horizon Parameters" sheetId="1" r:id="rId1"/>
    <sheet name="Primary Techs" sheetId="2" r:id="rId2"/>
    <sheet name="Secondary Techs" sheetId="3" r:id="rId3"/>
    <sheet name="Demand Techs" sheetId="4" r:id="rId4"/>
  </sheets>
  <definedNames>
    <definedName name="_xlnm._FilterDatabase" localSheetId="3" hidden="1">'Demand Techs'!$A$1:$AO$1</definedName>
    <definedName name="_xlnm._FilterDatabase" localSheetId="0" hidden="1">'Fixed Horizon Parameters'!$A$1:$H$1</definedName>
    <definedName name="_xlnm._FilterDatabase" localSheetId="1" hidden="1">'Primary Techs'!$A$1:$AO$1</definedName>
    <definedName name="_xlnm._FilterDatabase" localSheetId="2" hidden="1">'Secondary Techs'!$A$1:$AO$1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" i="3" l="1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I7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Ignacio  Alfaro Corrales</author>
  </authors>
  <commentList>
    <comment ref="N127" authorId="0" shapeId="0" xr:uid="{41406E7A-5A0E-4517-A677-556D98BE3542}">
      <text>
        <r>
          <rPr>
            <b/>
            <sz val="9"/>
            <color indexed="81"/>
            <rFont val="Tahoma"/>
            <family val="2"/>
          </rPr>
          <t>datos del PLANMICC</t>
        </r>
      </text>
    </comment>
    <comment ref="N128" authorId="0" shapeId="0" xr:uid="{715CF013-3403-4476-9BEA-DA4F2D6C5966}">
      <text>
        <r>
          <rPr>
            <b/>
            <sz val="9"/>
            <color indexed="81"/>
            <rFont val="Tahoma"/>
            <family val="2"/>
          </rPr>
          <t>datos del PLANMICC</t>
        </r>
      </text>
    </comment>
  </commentList>
</comments>
</file>

<file path=xl/sharedStrings.xml><?xml version="1.0" encoding="utf-8"?>
<sst xmlns="http://schemas.openxmlformats.org/spreadsheetml/2006/main" count="1270" uniqueCount="117">
  <si>
    <t>Tech.Type</t>
  </si>
  <si>
    <t>Tech.ID</t>
  </si>
  <si>
    <t>Tech</t>
  </si>
  <si>
    <t>Tech.Name</t>
  </si>
  <si>
    <t>Parameter.ID</t>
  </si>
  <si>
    <t>Parameter</t>
  </si>
  <si>
    <t>Unit</t>
  </si>
  <si>
    <t>Value</t>
  </si>
  <si>
    <t>Primary</t>
  </si>
  <si>
    <t>Secondary</t>
  </si>
  <si>
    <t>Demand Techs</t>
  </si>
  <si>
    <t>RAW_MAT_CLK</t>
  </si>
  <si>
    <t>RAW_MAT_CEM</t>
  </si>
  <si>
    <t>IMP_STOR</t>
  </si>
  <si>
    <t>IMP_REFR_AC</t>
  </si>
  <si>
    <t>LIME_PROD</t>
  </si>
  <si>
    <t>GLASS_PROD</t>
  </si>
  <si>
    <t>PARAFFIN</t>
  </si>
  <si>
    <t>PROD_CLK_TRAD</t>
  </si>
  <si>
    <t>PROD_CEM</t>
  </si>
  <si>
    <t>T5CEM_PRODIND</t>
  </si>
  <si>
    <t>T5REFR_ACIPPU</t>
  </si>
  <si>
    <t>T5LIME_PRODIPPU</t>
  </si>
  <si>
    <t>T5GLASS_PRODIPPU</t>
  </si>
  <si>
    <t>T5PARAFFINIPPU</t>
  </si>
  <si>
    <t>Supply of raw material for clinker</t>
  </si>
  <si>
    <t>Supply of raw material for cement</t>
  </si>
  <si>
    <t>Imports or storage of Clinker</t>
  </si>
  <si>
    <t>HFC imports</t>
  </si>
  <si>
    <t>Lime production</t>
  </si>
  <si>
    <t>Glass production</t>
  </si>
  <si>
    <t>Use of Paraffin Wax</t>
  </si>
  <si>
    <t>Traditional clinker production</t>
  </si>
  <si>
    <t>Cement production</t>
  </si>
  <si>
    <t>Demand Cement production for Industrial</t>
  </si>
  <si>
    <t>Demand Refrigeration and air conditioning for Industrial Processes</t>
  </si>
  <si>
    <t>Demand Lime production for Industrial Processes</t>
  </si>
  <si>
    <t>Demand Glass production for Industrial Processes</t>
  </si>
  <si>
    <t>Demand Use of Paraffin Wax for Industrial Processes</t>
  </si>
  <si>
    <t>CapacityToActivityUnit</t>
  </si>
  <si>
    <t>OperationalLife</t>
  </si>
  <si>
    <t>Projection.Mode</t>
  </si>
  <si>
    <t>Projection.Parameter</t>
  </si>
  <si>
    <t>CapitalCost</t>
  </si>
  <si>
    <t>FixedCost</t>
  </si>
  <si>
    <t>VariableCost</t>
  </si>
  <si>
    <t>ResidualCapacity</t>
  </si>
  <si>
    <t>TotalAnnualMaxCapacity</t>
  </si>
  <si>
    <t>TotalTechnologyAnnualActivityUpperLimit</t>
  </si>
  <si>
    <t>TotalTechnologyAnnualActivityLowerLimit</t>
  </si>
  <si>
    <t>TotalAnnualMinCapacityInvestment</t>
  </si>
  <si>
    <t>CapacityFactor</t>
  </si>
  <si>
    <t>AvailabilityFactor</t>
  </si>
  <si>
    <t>Years</t>
  </si>
  <si>
    <t>EMPTY</t>
  </si>
  <si>
    <t>User defined</t>
  </si>
  <si>
    <t>CARBONATE</t>
  </si>
  <si>
    <t>Carbonate</t>
  </si>
  <si>
    <t>NITRIC_ACID</t>
  </si>
  <si>
    <t>Nitric acid</t>
  </si>
  <si>
    <t>CARBIDE_PROD</t>
  </si>
  <si>
    <t>Carbide production</t>
  </si>
  <si>
    <t>FIRE_PROT</t>
  </si>
  <si>
    <t>Fire protection</t>
  </si>
  <si>
    <t>AEROSOLS</t>
  </si>
  <si>
    <t>Aerosols</t>
  </si>
  <si>
    <t>FLUOR_GLASS</t>
  </si>
  <si>
    <t>Fluor glass</t>
  </si>
  <si>
    <t>SF6_USE</t>
  </si>
  <si>
    <t>SF6 use</t>
  </si>
  <si>
    <t>T5CARBONATEIPPU</t>
  </si>
  <si>
    <t>Demand Carbonate for Industrial Processes</t>
  </si>
  <si>
    <t>T5NITRIC_ACIDIPPU</t>
  </si>
  <si>
    <t>Demand Nitric acid for Industrial Processes</t>
  </si>
  <si>
    <t>T5CARBIDE_PRODIPPU</t>
  </si>
  <si>
    <t>Demand Carbide production for Industrial Processes</t>
  </si>
  <si>
    <t>T5FIRE_PROTIPPU</t>
  </si>
  <si>
    <t>Demand Fire protection for Industrial Processes</t>
  </si>
  <si>
    <t>T5AEROSOLSIPPU</t>
  </si>
  <si>
    <t>Demand Aerosols for Industrial Processes</t>
  </si>
  <si>
    <t>T5FLUOR_GLASSIPPU</t>
  </si>
  <si>
    <t>Demand Fluor glass for Industrial Processes</t>
  </si>
  <si>
    <t>T5SF6_USEIPPU</t>
  </si>
  <si>
    <t>Demand SF6 use for Industrial Processes</t>
  </si>
  <si>
    <t>LUBRI_OILS</t>
  </si>
  <si>
    <t>Use of Lubricants Oils</t>
  </si>
  <si>
    <t>LUBRI_GREASE</t>
  </si>
  <si>
    <t>Use of Lubricants Grease</t>
  </si>
  <si>
    <t>T5LUBRI_OILSIPPU</t>
  </si>
  <si>
    <t>Demand Use of Lubricants Oils for Industrial Processes</t>
  </si>
  <si>
    <t>T5LUBRI_GREASEIPPU</t>
  </si>
  <si>
    <t>Demand Use of Lubricants Grease for Industrial Processes</t>
  </si>
  <si>
    <t>kgSF6/kgSF6</t>
  </si>
  <si>
    <t>MgCO2e/MgCO2e</t>
  </si>
  <si>
    <t>Mg paraffin wax/Mg paraffin wax</t>
  </si>
  <si>
    <t>Mg grease/Mg grease</t>
  </si>
  <si>
    <t>MgCaC2/MgCaC2</t>
  </si>
  <si>
    <t>GgNa2CO3/GgNa2CO3</t>
  </si>
  <si>
    <t>Mg oils/Mg oils</t>
  </si>
  <si>
    <t>MgCaC2/MtCaC2</t>
  </si>
  <si>
    <t>kgSF6</t>
  </si>
  <si>
    <t>MgCO2e</t>
  </si>
  <si>
    <t>Mg paraffin wax</t>
  </si>
  <si>
    <t>Mg grease</t>
  </si>
  <si>
    <t>Mg oils</t>
  </si>
  <si>
    <t>MgCaC2</t>
  </si>
  <si>
    <t>GgNa2CO3</t>
  </si>
  <si>
    <t>Gg lime/Gg lime</t>
  </si>
  <si>
    <t>Gg glass/Gg glass</t>
  </si>
  <si>
    <t>Gg Clinker/Gg Clinker</t>
  </si>
  <si>
    <t>Gg cement/Gg cement</t>
  </si>
  <si>
    <t>Gg cemnt/Gg cement</t>
  </si>
  <si>
    <t>Gg material/Gg material</t>
  </si>
  <si>
    <t>Gg Clinker</t>
  </si>
  <si>
    <t>Gg lime</t>
  </si>
  <si>
    <t>Gg glass</t>
  </si>
  <si>
    <t>Gg cement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</si>
</sst>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12" xfId="0" applyFill="1" applyBorder="1"/>
    <xf numFmtId="0" fontId="0" fillId="2" borderId="13" xfId="0" applyFill="1" applyBorder="1"/>
    <xf numFmtId="0" fontId="0" fillId="2" borderId="1" xfId="0" applyFill="1" applyBorder="1"/>
    <xf numFmtId="0" fontId="0" fillId="2" borderId="14" xfId="0" applyFill="1" applyBorder="1"/>
    <xf numFmtId="164" fontId="0" fillId="3" borderId="1" xfId="0" applyNumberFormat="1" applyFill="1" applyBorder="1"/>
    <xf numFmtId="164" fontId="0" fillId="3" borderId="14" xfId="0" applyNumberFormat="1" applyFill="1" applyBorder="1"/>
    <xf numFmtId="0" fontId="1" fillId="0" borderId="9" xfId="0" applyFont="1" applyBorder="1" applyAlignment="1">
      <alignment horizontal="center" vertical="top"/>
    </xf>
    <xf numFmtId="0" fontId="0" fillId="4" borderId="3" xfId="0" applyFill="1" applyBorder="1"/>
    <xf numFmtId="0" fontId="0" fillId="2" borderId="15" xfId="0" applyFill="1" applyBorder="1"/>
    <xf numFmtId="0" fontId="0" fillId="2" borderId="16" xfId="0" applyFill="1" applyBorder="1"/>
    <xf numFmtId="0" fontId="0" fillId="5" borderId="3" xfId="0" applyFill="1" applyBorder="1"/>
    <xf numFmtId="0" fontId="0" fillId="5" borderId="1" xfId="0" applyFill="1" applyBorder="1"/>
    <xf numFmtId="164" fontId="0" fillId="2" borderId="1" xfId="0" applyNumberFormat="1" applyFill="1" applyBorder="1"/>
    <xf numFmtId="164" fontId="0" fillId="2" borderId="14" xfId="0" applyNumberFormat="1" applyFill="1" applyBorder="1"/>
    <xf numFmtId="164" fontId="0" fillId="5" borderId="1" xfId="0" applyNumberFormat="1" applyFill="1" applyBorder="1"/>
    <xf numFmtId="164" fontId="0" fillId="5" borderId="14" xfId="0" applyNumberFormat="1" applyFill="1" applyBorder="1"/>
    <xf numFmtId="165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5"/>
  <sheetViews>
    <sheetView workbookViewId="0">
      <pane ySplit="1" topLeftCell="A2" activePane="bottomLeft" state="frozen"/>
      <selection pane="bottomLeft"/>
    </sheetView>
  </sheetViews>
  <sheetFormatPr defaultRowHeight="14.4" x14ac:dyDescent="0.3"/>
  <cols>
    <col min="1" max="1" width="13.5546875" bestFit="1" customWidth="1"/>
    <col min="2" max="2" width="7.33203125" bestFit="1" customWidth="1"/>
    <col min="3" max="3" width="18.33203125" bestFit="1" customWidth="1"/>
    <col min="4" max="4" width="67.6640625" bestFit="1" customWidth="1"/>
    <col min="5" max="5" width="12.33203125" bestFit="1" customWidth="1"/>
    <col min="6" max="6" width="20.77734375" bestFit="1" customWidth="1"/>
    <col min="7" max="7" width="29.44140625" bestFit="1" customWidth="1"/>
    <col min="8" max="8" width="10.44140625" bestFit="1" customWidth="1"/>
  </cols>
  <sheetData>
    <row r="1" spans="1:8" ht="15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 s="2" t="s">
        <v>8</v>
      </c>
      <c r="B2" s="3">
        <v>1</v>
      </c>
      <c r="C2" s="3" t="s">
        <v>11</v>
      </c>
      <c r="D2" s="3" t="s">
        <v>25</v>
      </c>
      <c r="E2" s="3">
        <v>1</v>
      </c>
      <c r="F2" s="3" t="s">
        <v>39</v>
      </c>
      <c r="G2" s="3" t="s">
        <v>112</v>
      </c>
      <c r="H2" s="4">
        <v>1</v>
      </c>
    </row>
    <row r="3" spans="1:8" ht="15" thickBot="1" x14ac:dyDescent="0.35">
      <c r="A3" s="5" t="s">
        <v>8</v>
      </c>
      <c r="B3" s="6">
        <v>1</v>
      </c>
      <c r="C3" s="6" t="s">
        <v>11</v>
      </c>
      <c r="D3" s="6" t="s">
        <v>25</v>
      </c>
      <c r="E3" s="6">
        <v>2</v>
      </c>
      <c r="F3" s="6" t="s">
        <v>40</v>
      </c>
      <c r="G3" s="6" t="s">
        <v>53</v>
      </c>
      <c r="H3" s="7">
        <v>1</v>
      </c>
    </row>
    <row r="4" spans="1:8" x14ac:dyDescent="0.3">
      <c r="A4" s="2" t="s">
        <v>8</v>
      </c>
      <c r="B4" s="3">
        <v>2</v>
      </c>
      <c r="C4" s="3" t="s">
        <v>12</v>
      </c>
      <c r="D4" s="3" t="s">
        <v>26</v>
      </c>
      <c r="E4" s="3">
        <v>1</v>
      </c>
      <c r="F4" s="3" t="s">
        <v>39</v>
      </c>
      <c r="G4" s="3" t="s">
        <v>112</v>
      </c>
      <c r="H4" s="4">
        <v>1</v>
      </c>
    </row>
    <row r="5" spans="1:8" ht="15" thickBot="1" x14ac:dyDescent="0.35">
      <c r="A5" s="5" t="s">
        <v>8</v>
      </c>
      <c r="B5" s="6">
        <v>2</v>
      </c>
      <c r="C5" s="6" t="s">
        <v>12</v>
      </c>
      <c r="D5" s="6" t="s">
        <v>26</v>
      </c>
      <c r="E5" s="6">
        <v>2</v>
      </c>
      <c r="F5" s="6" t="s">
        <v>40</v>
      </c>
      <c r="G5" s="6" t="s">
        <v>53</v>
      </c>
      <c r="H5" s="7">
        <v>1</v>
      </c>
    </row>
    <row r="6" spans="1:8" x14ac:dyDescent="0.3">
      <c r="A6" s="2" t="s">
        <v>8</v>
      </c>
      <c r="B6" s="3">
        <v>3</v>
      </c>
      <c r="C6" s="3" t="s">
        <v>13</v>
      </c>
      <c r="D6" s="3" t="s">
        <v>27</v>
      </c>
      <c r="E6" s="3">
        <v>1</v>
      </c>
      <c r="F6" s="3" t="s">
        <v>39</v>
      </c>
      <c r="G6" s="3" t="s">
        <v>109</v>
      </c>
      <c r="H6" s="4">
        <v>1</v>
      </c>
    </row>
    <row r="7" spans="1:8" ht="15" thickBot="1" x14ac:dyDescent="0.35">
      <c r="A7" s="8" t="s">
        <v>8</v>
      </c>
      <c r="B7" s="9">
        <v>3</v>
      </c>
      <c r="C7" s="9" t="s">
        <v>13</v>
      </c>
      <c r="D7" s="9" t="s">
        <v>27</v>
      </c>
      <c r="E7" s="9">
        <v>2</v>
      </c>
      <c r="F7" s="9" t="s">
        <v>40</v>
      </c>
      <c r="G7" s="9" t="s">
        <v>53</v>
      </c>
      <c r="H7" s="10">
        <v>1</v>
      </c>
    </row>
    <row r="8" spans="1:8" x14ac:dyDescent="0.3">
      <c r="A8" s="2" t="s">
        <v>8</v>
      </c>
      <c r="B8" s="3">
        <v>4</v>
      </c>
      <c r="C8" s="3" t="s">
        <v>15</v>
      </c>
      <c r="D8" s="3" t="s">
        <v>29</v>
      </c>
      <c r="E8" s="3">
        <v>1</v>
      </c>
      <c r="F8" s="3" t="s">
        <v>39</v>
      </c>
      <c r="G8" s="3" t="s">
        <v>107</v>
      </c>
      <c r="H8" s="4">
        <v>1</v>
      </c>
    </row>
    <row r="9" spans="1:8" ht="15" thickBot="1" x14ac:dyDescent="0.35">
      <c r="A9" s="5" t="s">
        <v>8</v>
      </c>
      <c r="B9" s="6">
        <v>4</v>
      </c>
      <c r="C9" s="6" t="s">
        <v>15</v>
      </c>
      <c r="D9" s="6" t="s">
        <v>29</v>
      </c>
      <c r="E9" s="6">
        <v>2</v>
      </c>
      <c r="F9" s="6" t="s">
        <v>40</v>
      </c>
      <c r="G9" s="6" t="s">
        <v>53</v>
      </c>
      <c r="H9" s="7">
        <v>1</v>
      </c>
    </row>
    <row r="10" spans="1:8" x14ac:dyDescent="0.3">
      <c r="A10" s="2" t="s">
        <v>8</v>
      </c>
      <c r="B10" s="3">
        <v>5</v>
      </c>
      <c r="C10" s="3" t="s">
        <v>16</v>
      </c>
      <c r="D10" s="3" t="s">
        <v>30</v>
      </c>
      <c r="E10" s="3">
        <v>1</v>
      </c>
      <c r="F10" s="3" t="s">
        <v>39</v>
      </c>
      <c r="G10" s="3" t="s">
        <v>108</v>
      </c>
      <c r="H10" s="4">
        <v>1</v>
      </c>
    </row>
    <row r="11" spans="1:8" ht="15" thickBot="1" x14ac:dyDescent="0.35">
      <c r="A11" s="5" t="s">
        <v>8</v>
      </c>
      <c r="B11" s="6">
        <v>5</v>
      </c>
      <c r="C11" s="6" t="s">
        <v>16</v>
      </c>
      <c r="D11" s="6" t="s">
        <v>30</v>
      </c>
      <c r="E11" s="6">
        <v>2</v>
      </c>
      <c r="F11" s="6" t="s">
        <v>40</v>
      </c>
      <c r="G11" s="6" t="s">
        <v>53</v>
      </c>
      <c r="H11" s="7">
        <v>1</v>
      </c>
    </row>
    <row r="12" spans="1:8" x14ac:dyDescent="0.3">
      <c r="A12" s="2" t="s">
        <v>8</v>
      </c>
      <c r="B12" s="3">
        <v>6</v>
      </c>
      <c r="C12" s="3" t="s">
        <v>56</v>
      </c>
      <c r="D12" s="3" t="s">
        <v>57</v>
      </c>
      <c r="E12" s="3">
        <v>1</v>
      </c>
      <c r="F12" s="3" t="s">
        <v>39</v>
      </c>
      <c r="G12" s="3" t="s">
        <v>97</v>
      </c>
      <c r="H12" s="4">
        <v>1</v>
      </c>
    </row>
    <row r="13" spans="1:8" ht="15" thickBot="1" x14ac:dyDescent="0.35">
      <c r="A13" s="5" t="s">
        <v>8</v>
      </c>
      <c r="B13" s="6">
        <v>6</v>
      </c>
      <c r="C13" s="6" t="s">
        <v>56</v>
      </c>
      <c r="D13" s="6" t="s">
        <v>57</v>
      </c>
      <c r="E13" s="6">
        <v>2</v>
      </c>
      <c r="F13" s="6" t="s">
        <v>40</v>
      </c>
      <c r="G13" s="6" t="s">
        <v>53</v>
      </c>
      <c r="H13" s="7">
        <v>1</v>
      </c>
    </row>
    <row r="14" spans="1:8" x14ac:dyDescent="0.3">
      <c r="A14" s="2" t="s">
        <v>8</v>
      </c>
      <c r="B14" s="3">
        <v>7</v>
      </c>
      <c r="C14" s="3" t="s">
        <v>58</v>
      </c>
      <c r="D14" s="3" t="s">
        <v>59</v>
      </c>
      <c r="E14" s="3">
        <v>1</v>
      </c>
      <c r="F14" s="3" t="s">
        <v>39</v>
      </c>
      <c r="G14" s="3" t="s">
        <v>93</v>
      </c>
      <c r="H14" s="4">
        <v>1</v>
      </c>
    </row>
    <row r="15" spans="1:8" ht="15" thickBot="1" x14ac:dyDescent="0.35">
      <c r="A15" s="5" t="s">
        <v>8</v>
      </c>
      <c r="B15" s="6">
        <v>7</v>
      </c>
      <c r="C15" s="6" t="s">
        <v>58</v>
      </c>
      <c r="D15" s="6" t="s">
        <v>59</v>
      </c>
      <c r="E15" s="6">
        <v>2</v>
      </c>
      <c r="F15" s="6" t="s">
        <v>40</v>
      </c>
      <c r="G15" s="6" t="s">
        <v>53</v>
      </c>
      <c r="H15" s="7">
        <v>1</v>
      </c>
    </row>
    <row r="16" spans="1:8" x14ac:dyDescent="0.3">
      <c r="A16" s="2" t="s">
        <v>8</v>
      </c>
      <c r="B16" s="3">
        <v>8</v>
      </c>
      <c r="C16" s="3" t="s">
        <v>60</v>
      </c>
      <c r="D16" s="3" t="s">
        <v>61</v>
      </c>
      <c r="E16" s="3">
        <v>1</v>
      </c>
      <c r="F16" s="3" t="s">
        <v>39</v>
      </c>
      <c r="G16" s="3" t="s">
        <v>96</v>
      </c>
      <c r="H16" s="4">
        <v>1</v>
      </c>
    </row>
    <row r="17" spans="1:8" ht="15" thickBot="1" x14ac:dyDescent="0.35">
      <c r="A17" s="5" t="s">
        <v>8</v>
      </c>
      <c r="B17" s="6">
        <v>8</v>
      </c>
      <c r="C17" s="6" t="s">
        <v>60</v>
      </c>
      <c r="D17" s="6" t="s">
        <v>61</v>
      </c>
      <c r="E17" s="6">
        <v>2</v>
      </c>
      <c r="F17" s="6" t="s">
        <v>40</v>
      </c>
      <c r="G17" s="6" t="s">
        <v>53</v>
      </c>
      <c r="H17" s="7">
        <v>1</v>
      </c>
    </row>
    <row r="18" spans="1:8" x14ac:dyDescent="0.3">
      <c r="A18" s="2" t="s">
        <v>8</v>
      </c>
      <c r="B18" s="3">
        <v>9</v>
      </c>
      <c r="C18" s="3" t="s">
        <v>84</v>
      </c>
      <c r="D18" s="3" t="s">
        <v>85</v>
      </c>
      <c r="E18" s="3">
        <v>1</v>
      </c>
      <c r="F18" s="3" t="s">
        <v>39</v>
      </c>
      <c r="G18" s="3" t="s">
        <v>95</v>
      </c>
      <c r="H18" s="4">
        <v>1</v>
      </c>
    </row>
    <row r="19" spans="1:8" ht="15" thickBot="1" x14ac:dyDescent="0.35">
      <c r="A19" s="8" t="s">
        <v>8</v>
      </c>
      <c r="B19" s="9">
        <v>9</v>
      </c>
      <c r="C19" s="9" t="s">
        <v>84</v>
      </c>
      <c r="D19" s="9" t="s">
        <v>85</v>
      </c>
      <c r="E19" s="9">
        <v>2</v>
      </c>
      <c r="F19" s="9" t="s">
        <v>40</v>
      </c>
      <c r="G19" s="9" t="s">
        <v>53</v>
      </c>
      <c r="H19" s="10">
        <v>1</v>
      </c>
    </row>
    <row r="20" spans="1:8" x14ac:dyDescent="0.3">
      <c r="A20" s="2" t="s">
        <v>8</v>
      </c>
      <c r="B20" s="3">
        <v>10</v>
      </c>
      <c r="C20" s="3" t="s">
        <v>86</v>
      </c>
      <c r="D20" s="3" t="s">
        <v>87</v>
      </c>
      <c r="E20" s="3">
        <v>1</v>
      </c>
      <c r="F20" s="3" t="s">
        <v>39</v>
      </c>
      <c r="G20" s="3" t="s">
        <v>98</v>
      </c>
      <c r="H20" s="4">
        <v>1</v>
      </c>
    </row>
    <row r="21" spans="1:8" ht="15" thickBot="1" x14ac:dyDescent="0.35">
      <c r="A21" s="5" t="s">
        <v>8</v>
      </c>
      <c r="B21" s="6">
        <v>10</v>
      </c>
      <c r="C21" s="6" t="s">
        <v>86</v>
      </c>
      <c r="D21" s="6" t="s">
        <v>87</v>
      </c>
      <c r="E21" s="6">
        <v>2</v>
      </c>
      <c r="F21" s="6" t="s">
        <v>40</v>
      </c>
      <c r="G21" s="9" t="s">
        <v>53</v>
      </c>
      <c r="H21" s="10">
        <v>1</v>
      </c>
    </row>
    <row r="22" spans="1:8" x14ac:dyDescent="0.3">
      <c r="A22" s="11" t="s">
        <v>8</v>
      </c>
      <c r="B22" s="12">
        <v>11</v>
      </c>
      <c r="C22" s="12" t="s">
        <v>17</v>
      </c>
      <c r="D22" s="12" t="s">
        <v>31</v>
      </c>
      <c r="E22" s="12">
        <v>1</v>
      </c>
      <c r="F22" s="12" t="s">
        <v>39</v>
      </c>
      <c r="G22" s="3" t="s">
        <v>94</v>
      </c>
      <c r="H22" s="4">
        <v>1</v>
      </c>
    </row>
    <row r="23" spans="1:8" ht="15" thickBot="1" x14ac:dyDescent="0.35">
      <c r="A23" s="5" t="s">
        <v>8</v>
      </c>
      <c r="B23" s="6">
        <v>11</v>
      </c>
      <c r="C23" s="6" t="s">
        <v>17</v>
      </c>
      <c r="D23" s="6" t="s">
        <v>31</v>
      </c>
      <c r="E23" s="6">
        <v>2</v>
      </c>
      <c r="F23" s="6" t="s">
        <v>40</v>
      </c>
      <c r="G23" s="6" t="s">
        <v>53</v>
      </c>
      <c r="H23" s="7">
        <v>1</v>
      </c>
    </row>
    <row r="24" spans="1:8" x14ac:dyDescent="0.3">
      <c r="A24" s="2" t="s">
        <v>8</v>
      </c>
      <c r="B24" s="3">
        <v>12</v>
      </c>
      <c r="C24" s="3" t="s">
        <v>14</v>
      </c>
      <c r="D24" s="3" t="s">
        <v>28</v>
      </c>
      <c r="E24" s="3">
        <v>1</v>
      </c>
      <c r="F24" s="3" t="s">
        <v>39</v>
      </c>
      <c r="G24" s="19" t="s">
        <v>93</v>
      </c>
      <c r="H24" s="4">
        <v>1</v>
      </c>
    </row>
    <row r="25" spans="1:8" ht="15" thickBot="1" x14ac:dyDescent="0.35">
      <c r="A25" s="5" t="s">
        <v>8</v>
      </c>
      <c r="B25" s="6">
        <v>12</v>
      </c>
      <c r="C25" s="6" t="s">
        <v>14</v>
      </c>
      <c r="D25" s="6" t="s">
        <v>28</v>
      </c>
      <c r="E25" s="6">
        <v>2</v>
      </c>
      <c r="F25" s="6" t="s">
        <v>40</v>
      </c>
      <c r="G25" s="6" t="s">
        <v>53</v>
      </c>
      <c r="H25" s="7">
        <v>1</v>
      </c>
    </row>
    <row r="26" spans="1:8" x14ac:dyDescent="0.3">
      <c r="A26" s="2" t="s">
        <v>8</v>
      </c>
      <c r="B26" s="3">
        <v>13</v>
      </c>
      <c r="C26" s="3" t="s">
        <v>62</v>
      </c>
      <c r="D26" s="3" t="s">
        <v>63</v>
      </c>
      <c r="E26" s="3">
        <v>1</v>
      </c>
      <c r="F26" s="3" t="s">
        <v>39</v>
      </c>
      <c r="G26" s="19" t="s">
        <v>93</v>
      </c>
      <c r="H26" s="4">
        <v>1</v>
      </c>
    </row>
    <row r="27" spans="1:8" ht="15" thickBot="1" x14ac:dyDescent="0.35">
      <c r="A27" s="5" t="s">
        <v>8</v>
      </c>
      <c r="B27" s="6">
        <v>13</v>
      </c>
      <c r="C27" s="6" t="s">
        <v>62</v>
      </c>
      <c r="D27" s="6" t="s">
        <v>63</v>
      </c>
      <c r="E27" s="6">
        <v>2</v>
      </c>
      <c r="F27" s="6" t="s">
        <v>40</v>
      </c>
      <c r="G27" s="6" t="s">
        <v>53</v>
      </c>
      <c r="H27" s="7">
        <v>1</v>
      </c>
    </row>
    <row r="28" spans="1:8" x14ac:dyDescent="0.3">
      <c r="A28" s="2" t="s">
        <v>8</v>
      </c>
      <c r="B28" s="3">
        <v>14</v>
      </c>
      <c r="C28" s="3" t="s">
        <v>64</v>
      </c>
      <c r="D28" s="3" t="s">
        <v>65</v>
      </c>
      <c r="E28" s="3">
        <v>1</v>
      </c>
      <c r="F28" s="3" t="s">
        <v>39</v>
      </c>
      <c r="G28" s="19" t="s">
        <v>93</v>
      </c>
      <c r="H28" s="4">
        <v>1</v>
      </c>
    </row>
    <row r="29" spans="1:8" ht="15" thickBot="1" x14ac:dyDescent="0.35">
      <c r="A29" s="5" t="s">
        <v>8</v>
      </c>
      <c r="B29" s="6">
        <v>14</v>
      </c>
      <c r="C29" s="6" t="s">
        <v>64</v>
      </c>
      <c r="D29" s="6" t="s">
        <v>65</v>
      </c>
      <c r="E29" s="6">
        <v>2</v>
      </c>
      <c r="F29" s="6" t="s">
        <v>40</v>
      </c>
      <c r="G29" s="6" t="s">
        <v>53</v>
      </c>
      <c r="H29" s="7">
        <v>1</v>
      </c>
    </row>
    <row r="30" spans="1:8" x14ac:dyDescent="0.3">
      <c r="A30" s="2" t="s">
        <v>8</v>
      </c>
      <c r="B30" s="3">
        <v>15</v>
      </c>
      <c r="C30" s="3" t="s">
        <v>66</v>
      </c>
      <c r="D30" s="3" t="s">
        <v>67</v>
      </c>
      <c r="E30" s="3">
        <v>1</v>
      </c>
      <c r="F30" s="3" t="s">
        <v>39</v>
      </c>
      <c r="G30" s="19" t="s">
        <v>93</v>
      </c>
      <c r="H30" s="4">
        <v>1</v>
      </c>
    </row>
    <row r="31" spans="1:8" ht="15" thickBot="1" x14ac:dyDescent="0.35">
      <c r="A31" s="5" t="s">
        <v>8</v>
      </c>
      <c r="B31" s="6">
        <v>15</v>
      </c>
      <c r="C31" s="6" t="s">
        <v>66</v>
      </c>
      <c r="D31" s="6" t="s">
        <v>67</v>
      </c>
      <c r="E31" s="6">
        <v>2</v>
      </c>
      <c r="F31" s="6" t="s">
        <v>40</v>
      </c>
      <c r="G31" s="6" t="s">
        <v>53</v>
      </c>
      <c r="H31" s="7">
        <v>1</v>
      </c>
    </row>
    <row r="32" spans="1:8" x14ac:dyDescent="0.3">
      <c r="A32" s="2" t="s">
        <v>8</v>
      </c>
      <c r="B32" s="3">
        <v>16</v>
      </c>
      <c r="C32" s="3" t="s">
        <v>68</v>
      </c>
      <c r="D32" s="3" t="s">
        <v>69</v>
      </c>
      <c r="E32" s="3">
        <v>1</v>
      </c>
      <c r="F32" s="3" t="s">
        <v>39</v>
      </c>
      <c r="G32" s="3" t="s">
        <v>92</v>
      </c>
      <c r="H32" s="4">
        <v>1</v>
      </c>
    </row>
    <row r="33" spans="1:8" ht="15" thickBot="1" x14ac:dyDescent="0.35">
      <c r="A33" s="5" t="s">
        <v>8</v>
      </c>
      <c r="B33" s="6">
        <v>16</v>
      </c>
      <c r="C33" s="6" t="s">
        <v>68</v>
      </c>
      <c r="D33" s="6" t="s">
        <v>69</v>
      </c>
      <c r="E33" s="6">
        <v>2</v>
      </c>
      <c r="F33" s="6" t="s">
        <v>40</v>
      </c>
      <c r="G33" s="6" t="s">
        <v>53</v>
      </c>
      <c r="H33" s="7">
        <v>1</v>
      </c>
    </row>
    <row r="34" spans="1:8" x14ac:dyDescent="0.3">
      <c r="A34" s="2" t="s">
        <v>9</v>
      </c>
      <c r="B34" s="3">
        <v>1</v>
      </c>
      <c r="C34" s="3" t="s">
        <v>18</v>
      </c>
      <c r="D34" s="3" t="s">
        <v>32</v>
      </c>
      <c r="E34" s="3">
        <v>1</v>
      </c>
      <c r="F34" s="3" t="s">
        <v>39</v>
      </c>
      <c r="G34" s="3" t="s">
        <v>109</v>
      </c>
      <c r="H34" s="4">
        <v>1</v>
      </c>
    </row>
    <row r="35" spans="1:8" ht="15" thickBot="1" x14ac:dyDescent="0.35">
      <c r="A35" s="5" t="s">
        <v>9</v>
      </c>
      <c r="B35" s="6">
        <v>1</v>
      </c>
      <c r="C35" s="6" t="s">
        <v>18</v>
      </c>
      <c r="D35" s="6" t="s">
        <v>32</v>
      </c>
      <c r="E35" s="6">
        <v>2</v>
      </c>
      <c r="F35" s="6" t="s">
        <v>40</v>
      </c>
      <c r="G35" s="6" t="s">
        <v>53</v>
      </c>
      <c r="H35" s="7">
        <v>1</v>
      </c>
    </row>
    <row r="36" spans="1:8" x14ac:dyDescent="0.3">
      <c r="A36" s="2" t="s">
        <v>9</v>
      </c>
      <c r="B36" s="3">
        <v>2</v>
      </c>
      <c r="C36" s="3" t="s">
        <v>19</v>
      </c>
      <c r="D36" s="3" t="s">
        <v>33</v>
      </c>
      <c r="E36" s="3">
        <v>1</v>
      </c>
      <c r="F36" s="3" t="s">
        <v>39</v>
      </c>
      <c r="G36" s="3" t="s">
        <v>110</v>
      </c>
      <c r="H36" s="4">
        <v>1</v>
      </c>
    </row>
    <row r="37" spans="1:8" ht="15" thickBot="1" x14ac:dyDescent="0.35">
      <c r="A37" s="5" t="s">
        <v>9</v>
      </c>
      <c r="B37" s="6">
        <v>2</v>
      </c>
      <c r="C37" s="6" t="s">
        <v>19</v>
      </c>
      <c r="D37" s="6" t="s">
        <v>33</v>
      </c>
      <c r="E37" s="6">
        <v>2</v>
      </c>
      <c r="F37" s="6" t="s">
        <v>40</v>
      </c>
      <c r="G37" s="6" t="s">
        <v>53</v>
      </c>
      <c r="H37" s="7">
        <v>1</v>
      </c>
    </row>
    <row r="38" spans="1:8" x14ac:dyDescent="0.3">
      <c r="A38" s="2" t="s">
        <v>10</v>
      </c>
      <c r="B38" s="3">
        <v>1</v>
      </c>
      <c r="C38" s="3" t="s">
        <v>20</v>
      </c>
      <c r="D38" s="3" t="s">
        <v>34</v>
      </c>
      <c r="E38" s="3">
        <v>1</v>
      </c>
      <c r="F38" s="3" t="s">
        <v>39</v>
      </c>
      <c r="G38" s="3" t="s">
        <v>111</v>
      </c>
      <c r="H38" s="4">
        <v>1</v>
      </c>
    </row>
    <row r="39" spans="1:8" ht="15" thickBot="1" x14ac:dyDescent="0.35">
      <c r="A39" s="5" t="s">
        <v>10</v>
      </c>
      <c r="B39" s="6">
        <v>1</v>
      </c>
      <c r="C39" s="6" t="s">
        <v>20</v>
      </c>
      <c r="D39" s="6" t="s">
        <v>34</v>
      </c>
      <c r="E39" s="6">
        <v>2</v>
      </c>
      <c r="F39" s="6" t="s">
        <v>40</v>
      </c>
      <c r="G39" s="6" t="s">
        <v>53</v>
      </c>
      <c r="H39" s="7">
        <v>1</v>
      </c>
    </row>
    <row r="40" spans="1:8" x14ac:dyDescent="0.3">
      <c r="A40" s="2" t="s">
        <v>10</v>
      </c>
      <c r="B40" s="3">
        <v>2</v>
      </c>
      <c r="C40" s="3" t="s">
        <v>22</v>
      </c>
      <c r="D40" s="3" t="s">
        <v>36</v>
      </c>
      <c r="E40" s="3">
        <v>1</v>
      </c>
      <c r="F40" s="3" t="s">
        <v>39</v>
      </c>
      <c r="G40" s="3" t="s">
        <v>107</v>
      </c>
      <c r="H40" s="4">
        <v>1</v>
      </c>
    </row>
    <row r="41" spans="1:8" ht="15" thickBot="1" x14ac:dyDescent="0.35">
      <c r="A41" s="5" t="s">
        <v>10</v>
      </c>
      <c r="B41" s="6">
        <v>2</v>
      </c>
      <c r="C41" s="6" t="s">
        <v>22</v>
      </c>
      <c r="D41" s="6" t="s">
        <v>36</v>
      </c>
      <c r="E41" s="6">
        <v>2</v>
      </c>
      <c r="F41" s="6" t="s">
        <v>40</v>
      </c>
      <c r="G41" s="6" t="s">
        <v>53</v>
      </c>
      <c r="H41" s="7">
        <v>1</v>
      </c>
    </row>
    <row r="42" spans="1:8" x14ac:dyDescent="0.3">
      <c r="A42" s="2" t="s">
        <v>10</v>
      </c>
      <c r="B42" s="3">
        <v>3</v>
      </c>
      <c r="C42" s="3" t="s">
        <v>23</v>
      </c>
      <c r="D42" s="3" t="s">
        <v>37</v>
      </c>
      <c r="E42" s="3">
        <v>1</v>
      </c>
      <c r="F42" s="3" t="s">
        <v>39</v>
      </c>
      <c r="G42" s="3" t="s">
        <v>108</v>
      </c>
      <c r="H42" s="4">
        <v>1</v>
      </c>
    </row>
    <row r="43" spans="1:8" ht="15" thickBot="1" x14ac:dyDescent="0.35">
      <c r="A43" s="5" t="s">
        <v>10</v>
      </c>
      <c r="B43" s="6">
        <v>3</v>
      </c>
      <c r="C43" s="6" t="s">
        <v>23</v>
      </c>
      <c r="D43" s="6" t="s">
        <v>37</v>
      </c>
      <c r="E43" s="6">
        <v>2</v>
      </c>
      <c r="F43" s="6" t="s">
        <v>40</v>
      </c>
      <c r="G43" s="6" t="s">
        <v>53</v>
      </c>
      <c r="H43" s="7">
        <v>1</v>
      </c>
    </row>
    <row r="44" spans="1:8" x14ac:dyDescent="0.3">
      <c r="A44" s="11" t="s">
        <v>10</v>
      </c>
      <c r="B44" s="12">
        <v>4</v>
      </c>
      <c r="C44" s="12" t="s">
        <v>70</v>
      </c>
      <c r="D44" s="12" t="s">
        <v>71</v>
      </c>
      <c r="E44" s="12">
        <v>1</v>
      </c>
      <c r="F44" s="12" t="s">
        <v>39</v>
      </c>
      <c r="G44" s="3" t="s">
        <v>97</v>
      </c>
      <c r="H44" s="4">
        <v>1</v>
      </c>
    </row>
    <row r="45" spans="1:8" ht="15" thickBot="1" x14ac:dyDescent="0.35">
      <c r="A45" s="5" t="s">
        <v>10</v>
      </c>
      <c r="B45" s="6">
        <v>4</v>
      </c>
      <c r="C45" s="6" t="s">
        <v>70</v>
      </c>
      <c r="D45" s="6" t="s">
        <v>71</v>
      </c>
      <c r="E45" s="6">
        <v>2</v>
      </c>
      <c r="F45" s="6" t="s">
        <v>40</v>
      </c>
      <c r="G45" s="6" t="s">
        <v>53</v>
      </c>
      <c r="H45" s="7">
        <v>1</v>
      </c>
    </row>
    <row r="46" spans="1:8" x14ac:dyDescent="0.3">
      <c r="A46" s="2" t="s">
        <v>10</v>
      </c>
      <c r="B46" s="3">
        <v>5</v>
      </c>
      <c r="C46" s="3" t="s">
        <v>72</v>
      </c>
      <c r="D46" s="3" t="s">
        <v>73</v>
      </c>
      <c r="E46" s="3">
        <v>1</v>
      </c>
      <c r="F46" s="3" t="s">
        <v>39</v>
      </c>
      <c r="G46" s="3" t="s">
        <v>93</v>
      </c>
      <c r="H46" s="4">
        <v>1</v>
      </c>
    </row>
    <row r="47" spans="1:8" ht="15" thickBot="1" x14ac:dyDescent="0.35">
      <c r="A47" s="5" t="s">
        <v>10</v>
      </c>
      <c r="B47" s="6">
        <v>5</v>
      </c>
      <c r="C47" s="6" t="s">
        <v>72</v>
      </c>
      <c r="D47" s="6" t="s">
        <v>73</v>
      </c>
      <c r="E47" s="6">
        <v>2</v>
      </c>
      <c r="F47" s="6" t="s">
        <v>40</v>
      </c>
      <c r="G47" s="6" t="s">
        <v>53</v>
      </c>
      <c r="H47" s="7">
        <v>1</v>
      </c>
    </row>
    <row r="48" spans="1:8" x14ac:dyDescent="0.3">
      <c r="A48" s="2" t="s">
        <v>10</v>
      </c>
      <c r="B48" s="3">
        <v>6</v>
      </c>
      <c r="C48" s="3" t="s">
        <v>74</v>
      </c>
      <c r="D48" s="3" t="s">
        <v>75</v>
      </c>
      <c r="E48" s="3">
        <v>1</v>
      </c>
      <c r="F48" s="3" t="s">
        <v>39</v>
      </c>
      <c r="G48" s="3" t="s">
        <v>99</v>
      </c>
      <c r="H48" s="4">
        <v>1</v>
      </c>
    </row>
    <row r="49" spans="1:8" ht="15" thickBot="1" x14ac:dyDescent="0.35">
      <c r="A49" s="5" t="s">
        <v>10</v>
      </c>
      <c r="B49" s="6">
        <v>6</v>
      </c>
      <c r="C49" s="6" t="s">
        <v>74</v>
      </c>
      <c r="D49" s="6" t="s">
        <v>75</v>
      </c>
      <c r="E49" s="6">
        <v>2</v>
      </c>
      <c r="F49" s="6" t="s">
        <v>40</v>
      </c>
      <c r="G49" s="6" t="s">
        <v>53</v>
      </c>
      <c r="H49" s="7">
        <v>1</v>
      </c>
    </row>
    <row r="50" spans="1:8" x14ac:dyDescent="0.3">
      <c r="A50" s="2" t="s">
        <v>10</v>
      </c>
      <c r="B50" s="3">
        <v>7</v>
      </c>
      <c r="C50" s="3" t="s">
        <v>88</v>
      </c>
      <c r="D50" s="3" t="s">
        <v>89</v>
      </c>
      <c r="E50" s="3">
        <v>1</v>
      </c>
      <c r="F50" s="3" t="s">
        <v>39</v>
      </c>
      <c r="G50" s="3" t="s">
        <v>98</v>
      </c>
      <c r="H50" s="4">
        <v>1</v>
      </c>
    </row>
    <row r="51" spans="1:8" ht="15" thickBot="1" x14ac:dyDescent="0.35">
      <c r="A51" s="8" t="s">
        <v>10</v>
      </c>
      <c r="B51" s="9">
        <v>7</v>
      </c>
      <c r="C51" s="9" t="s">
        <v>88</v>
      </c>
      <c r="D51" s="9" t="s">
        <v>89</v>
      </c>
      <c r="E51" s="9">
        <v>2</v>
      </c>
      <c r="F51" s="9" t="s">
        <v>40</v>
      </c>
      <c r="G51" s="9" t="s">
        <v>53</v>
      </c>
      <c r="H51" s="10">
        <v>1</v>
      </c>
    </row>
    <row r="52" spans="1:8" x14ac:dyDescent="0.3">
      <c r="A52" s="2" t="s">
        <v>10</v>
      </c>
      <c r="B52" s="3">
        <v>8</v>
      </c>
      <c r="C52" s="3" t="s">
        <v>90</v>
      </c>
      <c r="D52" s="3" t="s">
        <v>91</v>
      </c>
      <c r="E52" s="3">
        <v>1</v>
      </c>
      <c r="F52" s="3" t="s">
        <v>39</v>
      </c>
      <c r="G52" s="3" t="s">
        <v>95</v>
      </c>
      <c r="H52" s="4">
        <v>1</v>
      </c>
    </row>
    <row r="53" spans="1:8" ht="15" thickBot="1" x14ac:dyDescent="0.35">
      <c r="A53" s="5" t="s">
        <v>10</v>
      </c>
      <c r="B53" s="6">
        <v>8</v>
      </c>
      <c r="C53" s="6" t="s">
        <v>90</v>
      </c>
      <c r="D53" s="6" t="s">
        <v>91</v>
      </c>
      <c r="E53" s="6">
        <v>2</v>
      </c>
      <c r="F53" s="6" t="s">
        <v>40</v>
      </c>
      <c r="G53" s="6" t="s">
        <v>53</v>
      </c>
      <c r="H53" s="7">
        <v>1</v>
      </c>
    </row>
    <row r="54" spans="1:8" x14ac:dyDescent="0.3">
      <c r="A54" s="11" t="s">
        <v>10</v>
      </c>
      <c r="B54" s="3">
        <v>9</v>
      </c>
      <c r="C54" s="12" t="s">
        <v>24</v>
      </c>
      <c r="D54" s="12" t="s">
        <v>38</v>
      </c>
      <c r="E54" s="12">
        <v>1</v>
      </c>
      <c r="F54" s="12" t="s">
        <v>39</v>
      </c>
      <c r="G54" s="3" t="s">
        <v>94</v>
      </c>
      <c r="H54" s="21">
        <v>1</v>
      </c>
    </row>
    <row r="55" spans="1:8" ht="15" thickBot="1" x14ac:dyDescent="0.35">
      <c r="A55" s="5" t="s">
        <v>10</v>
      </c>
      <c r="B55" s="6">
        <v>9</v>
      </c>
      <c r="C55" s="6" t="s">
        <v>24</v>
      </c>
      <c r="D55" s="6" t="s">
        <v>38</v>
      </c>
      <c r="E55" s="6">
        <v>2</v>
      </c>
      <c r="F55" s="6" t="s">
        <v>40</v>
      </c>
      <c r="G55" s="6" t="s">
        <v>53</v>
      </c>
      <c r="H55" s="7">
        <v>1</v>
      </c>
    </row>
    <row r="56" spans="1:8" x14ac:dyDescent="0.3">
      <c r="A56" s="2" t="s">
        <v>10</v>
      </c>
      <c r="B56" s="3">
        <v>10</v>
      </c>
      <c r="C56" s="3" t="s">
        <v>21</v>
      </c>
      <c r="D56" s="3" t="s">
        <v>35</v>
      </c>
      <c r="E56" s="3">
        <v>1</v>
      </c>
      <c r="F56" s="3" t="s">
        <v>39</v>
      </c>
      <c r="G56" s="22" t="s">
        <v>93</v>
      </c>
      <c r="H56" s="4">
        <v>1</v>
      </c>
    </row>
    <row r="57" spans="1:8" ht="15" thickBot="1" x14ac:dyDescent="0.35">
      <c r="A57" s="5" t="s">
        <v>10</v>
      </c>
      <c r="B57" s="6">
        <v>10</v>
      </c>
      <c r="C57" s="6" t="s">
        <v>21</v>
      </c>
      <c r="D57" s="6" t="s">
        <v>35</v>
      </c>
      <c r="E57" s="6">
        <v>2</v>
      </c>
      <c r="F57" s="6" t="s">
        <v>40</v>
      </c>
      <c r="G57" s="6" t="s">
        <v>53</v>
      </c>
      <c r="H57" s="7">
        <v>1</v>
      </c>
    </row>
    <row r="58" spans="1:8" x14ac:dyDescent="0.3">
      <c r="A58" s="2" t="s">
        <v>10</v>
      </c>
      <c r="B58" s="3">
        <v>11</v>
      </c>
      <c r="C58" s="3" t="s">
        <v>76</v>
      </c>
      <c r="D58" s="3" t="s">
        <v>77</v>
      </c>
      <c r="E58" s="3">
        <v>1</v>
      </c>
      <c r="F58" s="3" t="s">
        <v>39</v>
      </c>
      <c r="G58" s="22" t="s">
        <v>93</v>
      </c>
      <c r="H58" s="4">
        <v>1</v>
      </c>
    </row>
    <row r="59" spans="1:8" ht="15" thickBot="1" x14ac:dyDescent="0.35">
      <c r="A59" s="5" t="s">
        <v>10</v>
      </c>
      <c r="B59" s="6">
        <v>11</v>
      </c>
      <c r="C59" s="6" t="s">
        <v>76</v>
      </c>
      <c r="D59" s="6" t="s">
        <v>77</v>
      </c>
      <c r="E59" s="6">
        <v>2</v>
      </c>
      <c r="F59" s="6" t="s">
        <v>40</v>
      </c>
      <c r="G59" s="6" t="s">
        <v>53</v>
      </c>
      <c r="H59" s="7">
        <v>1</v>
      </c>
    </row>
    <row r="60" spans="1:8" x14ac:dyDescent="0.3">
      <c r="A60" s="2" t="s">
        <v>10</v>
      </c>
      <c r="B60" s="3">
        <v>12</v>
      </c>
      <c r="C60" s="3" t="s">
        <v>78</v>
      </c>
      <c r="D60" s="3" t="s">
        <v>79</v>
      </c>
      <c r="E60" s="3">
        <v>1</v>
      </c>
      <c r="F60" s="3" t="s">
        <v>39</v>
      </c>
      <c r="G60" s="22" t="s">
        <v>93</v>
      </c>
      <c r="H60" s="4">
        <v>1</v>
      </c>
    </row>
    <row r="61" spans="1:8" ht="15" thickBot="1" x14ac:dyDescent="0.35">
      <c r="A61" s="5" t="s">
        <v>10</v>
      </c>
      <c r="B61" s="6">
        <v>12</v>
      </c>
      <c r="C61" s="6" t="s">
        <v>78</v>
      </c>
      <c r="D61" s="6" t="s">
        <v>79</v>
      </c>
      <c r="E61" s="6">
        <v>2</v>
      </c>
      <c r="F61" s="6" t="s">
        <v>40</v>
      </c>
      <c r="G61" s="6" t="s">
        <v>53</v>
      </c>
      <c r="H61" s="7">
        <v>1</v>
      </c>
    </row>
    <row r="62" spans="1:8" x14ac:dyDescent="0.3">
      <c r="A62" s="2" t="s">
        <v>10</v>
      </c>
      <c r="B62" s="3">
        <v>13</v>
      </c>
      <c r="C62" s="3" t="s">
        <v>80</v>
      </c>
      <c r="D62" s="3" t="s">
        <v>81</v>
      </c>
      <c r="E62" s="3">
        <v>1</v>
      </c>
      <c r="F62" s="3" t="s">
        <v>39</v>
      </c>
      <c r="G62" s="22" t="s">
        <v>93</v>
      </c>
      <c r="H62" s="4">
        <v>1</v>
      </c>
    </row>
    <row r="63" spans="1:8" ht="15" thickBot="1" x14ac:dyDescent="0.35">
      <c r="A63" s="5" t="s">
        <v>10</v>
      </c>
      <c r="B63" s="6">
        <v>13</v>
      </c>
      <c r="C63" s="6" t="s">
        <v>80</v>
      </c>
      <c r="D63" s="6" t="s">
        <v>81</v>
      </c>
      <c r="E63" s="6">
        <v>2</v>
      </c>
      <c r="F63" s="6" t="s">
        <v>40</v>
      </c>
      <c r="G63" s="6" t="s">
        <v>53</v>
      </c>
      <c r="H63" s="7">
        <v>1</v>
      </c>
    </row>
    <row r="64" spans="1:8" x14ac:dyDescent="0.3">
      <c r="A64" s="2" t="s">
        <v>10</v>
      </c>
      <c r="B64" s="3">
        <v>14</v>
      </c>
      <c r="C64" s="3" t="s">
        <v>82</v>
      </c>
      <c r="D64" s="3" t="s">
        <v>83</v>
      </c>
      <c r="E64" s="3">
        <v>1</v>
      </c>
      <c r="F64" s="3" t="s">
        <v>39</v>
      </c>
      <c r="G64" s="3" t="s">
        <v>92</v>
      </c>
      <c r="H64" s="4">
        <v>1</v>
      </c>
    </row>
    <row r="65" spans="1:8" ht="15" thickBot="1" x14ac:dyDescent="0.35">
      <c r="A65" s="5" t="s">
        <v>10</v>
      </c>
      <c r="B65" s="6">
        <v>14</v>
      </c>
      <c r="C65" s="6" t="s">
        <v>82</v>
      </c>
      <c r="D65" s="6" t="s">
        <v>83</v>
      </c>
      <c r="E65" s="6">
        <v>2</v>
      </c>
      <c r="F65" s="6" t="s">
        <v>40</v>
      </c>
      <c r="G65" s="6" t="s">
        <v>53</v>
      </c>
      <c r="H65" s="7">
        <v>1</v>
      </c>
    </row>
  </sheetData>
  <autoFilter ref="A1:H1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O161"/>
  <sheetViews>
    <sheetView tabSelected="1" workbookViewId="0">
      <pane ySplit="1" topLeftCell="A151" activePane="bottomLeft" state="frozen"/>
      <selection pane="bottomLeft" activeCell="AK154" sqref="AK154"/>
    </sheetView>
  </sheetViews>
  <sheetFormatPr defaultRowHeight="14.4" x14ac:dyDescent="0.3"/>
  <cols>
    <col min="1" max="1" width="11.77734375" bestFit="1" customWidth="1"/>
    <col min="2" max="2" width="14.88671875" bestFit="1" customWidth="1"/>
    <col min="3" max="3" width="38.5546875" bestFit="1" customWidth="1"/>
    <col min="4" max="4" width="16.77734375" bestFit="1" customWidth="1"/>
    <col min="5" max="5" width="38.33203125" bestFit="1" customWidth="1"/>
    <col min="6" max="6" width="14.5546875" bestFit="1" customWidth="1"/>
    <col min="7" max="7" width="20.109375" bestFit="1" customWidth="1"/>
    <col min="8" max="8" width="24.109375" bestFit="1" customWidth="1"/>
    <col min="9" max="39" width="12.5546875" bestFit="1" customWidth="1"/>
    <col min="40" max="41" width="13.6640625" bestFit="1" customWidth="1"/>
  </cols>
  <sheetData>
    <row r="1" spans="1:41" ht="15" thickBot="1" x14ac:dyDescent="0.35">
      <c r="A1" s="18" t="s">
        <v>1</v>
      </c>
      <c r="B1" s="18" t="s">
        <v>2</v>
      </c>
      <c r="C1" s="18" t="s">
        <v>3</v>
      </c>
      <c r="D1" s="18" t="s">
        <v>4</v>
      </c>
      <c r="E1" s="18" t="s">
        <v>5</v>
      </c>
      <c r="F1" s="18" t="s">
        <v>6</v>
      </c>
      <c r="G1" s="18" t="s">
        <v>41</v>
      </c>
      <c r="H1" s="18" t="s">
        <v>42</v>
      </c>
      <c r="I1" s="18">
        <v>2018</v>
      </c>
      <c r="J1" s="18">
        <v>2019</v>
      </c>
      <c r="K1" s="18">
        <v>2020</v>
      </c>
      <c r="L1" s="18">
        <v>2021</v>
      </c>
      <c r="M1" s="18">
        <v>2022</v>
      </c>
      <c r="N1" s="18">
        <v>2023</v>
      </c>
      <c r="O1" s="18">
        <v>2024</v>
      </c>
      <c r="P1" s="18">
        <v>2025</v>
      </c>
      <c r="Q1" s="18">
        <v>2026</v>
      </c>
      <c r="R1" s="18">
        <v>2027</v>
      </c>
      <c r="S1" s="18">
        <v>2028</v>
      </c>
      <c r="T1" s="18">
        <v>2029</v>
      </c>
      <c r="U1" s="18">
        <v>2030</v>
      </c>
      <c r="V1" s="18">
        <v>2031</v>
      </c>
      <c r="W1" s="18">
        <v>2032</v>
      </c>
      <c r="X1" s="18">
        <v>2033</v>
      </c>
      <c r="Y1" s="18">
        <v>2034</v>
      </c>
      <c r="Z1" s="18">
        <v>2035</v>
      </c>
      <c r="AA1" s="18">
        <v>2036</v>
      </c>
      <c r="AB1" s="18">
        <v>2037</v>
      </c>
      <c r="AC1" s="18">
        <v>2038</v>
      </c>
      <c r="AD1" s="18">
        <v>2039</v>
      </c>
      <c r="AE1" s="18">
        <v>2040</v>
      </c>
      <c r="AF1" s="18">
        <v>2041</v>
      </c>
      <c r="AG1" s="18">
        <v>2042</v>
      </c>
      <c r="AH1" s="18">
        <v>2043</v>
      </c>
      <c r="AI1" s="18">
        <v>2044</v>
      </c>
      <c r="AJ1" s="18">
        <v>2045</v>
      </c>
      <c r="AK1" s="18">
        <v>2046</v>
      </c>
      <c r="AL1" s="18">
        <v>2047</v>
      </c>
      <c r="AM1" s="18">
        <v>2048</v>
      </c>
      <c r="AN1" s="18">
        <v>2049</v>
      </c>
      <c r="AO1" s="18">
        <v>2050</v>
      </c>
    </row>
    <row r="2" spans="1:41" x14ac:dyDescent="0.3">
      <c r="A2" s="2">
        <v>1</v>
      </c>
      <c r="B2" s="3" t="s">
        <v>11</v>
      </c>
      <c r="C2" s="3" t="s">
        <v>25</v>
      </c>
      <c r="D2" s="3">
        <v>1</v>
      </c>
      <c r="E2" s="3" t="s">
        <v>43</v>
      </c>
      <c r="F2" s="3"/>
      <c r="G2" s="3" t="s">
        <v>54</v>
      </c>
      <c r="H2" s="3">
        <v>0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4"/>
    </row>
    <row r="3" spans="1:41" x14ac:dyDescent="0.3">
      <c r="A3" s="13">
        <v>1</v>
      </c>
      <c r="B3" s="14" t="s">
        <v>11</v>
      </c>
      <c r="C3" s="14" t="s">
        <v>25</v>
      </c>
      <c r="D3" s="14">
        <v>2</v>
      </c>
      <c r="E3" s="14" t="s">
        <v>44</v>
      </c>
      <c r="F3" s="14"/>
      <c r="G3" s="14" t="s">
        <v>54</v>
      </c>
      <c r="H3" s="14">
        <v>0</v>
      </c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5"/>
    </row>
    <row r="4" spans="1:41" x14ac:dyDescent="0.3">
      <c r="A4" s="13">
        <v>1</v>
      </c>
      <c r="B4" s="14" t="s">
        <v>11</v>
      </c>
      <c r="C4" s="14" t="s">
        <v>25</v>
      </c>
      <c r="D4" s="14">
        <v>3</v>
      </c>
      <c r="E4" s="14" t="s">
        <v>45</v>
      </c>
      <c r="F4" s="14"/>
      <c r="G4" s="14" t="s">
        <v>54</v>
      </c>
      <c r="H4" s="14">
        <v>0</v>
      </c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5"/>
    </row>
    <row r="5" spans="1:41" x14ac:dyDescent="0.3">
      <c r="A5" s="13">
        <v>1</v>
      </c>
      <c r="B5" s="14" t="s">
        <v>11</v>
      </c>
      <c r="C5" s="14" t="s">
        <v>25</v>
      </c>
      <c r="D5" s="14">
        <v>4</v>
      </c>
      <c r="E5" s="14" t="s">
        <v>46</v>
      </c>
      <c r="F5" s="14"/>
      <c r="G5" s="14" t="s">
        <v>54</v>
      </c>
      <c r="H5" s="14">
        <v>0</v>
      </c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5"/>
    </row>
    <row r="6" spans="1:41" x14ac:dyDescent="0.3">
      <c r="A6" s="13">
        <v>1</v>
      </c>
      <c r="B6" s="14" t="s">
        <v>11</v>
      </c>
      <c r="C6" s="14" t="s">
        <v>25</v>
      </c>
      <c r="D6" s="14">
        <v>5</v>
      </c>
      <c r="E6" s="14" t="s">
        <v>47</v>
      </c>
      <c r="F6" s="14"/>
      <c r="G6" s="14" t="s">
        <v>54</v>
      </c>
      <c r="H6" s="14">
        <v>0</v>
      </c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5"/>
    </row>
    <row r="7" spans="1:41" x14ac:dyDescent="0.3">
      <c r="A7" s="13">
        <v>1</v>
      </c>
      <c r="B7" s="14" t="s">
        <v>11</v>
      </c>
      <c r="C7" s="14" t="s">
        <v>25</v>
      </c>
      <c r="D7" s="14">
        <v>6</v>
      </c>
      <c r="E7" s="14" t="s">
        <v>48</v>
      </c>
      <c r="F7" s="14"/>
      <c r="G7" s="14" t="s">
        <v>54</v>
      </c>
      <c r="H7" s="14">
        <v>0</v>
      </c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5"/>
    </row>
    <row r="8" spans="1:41" x14ac:dyDescent="0.3">
      <c r="A8" s="13">
        <v>1</v>
      </c>
      <c r="B8" s="14" t="s">
        <v>11</v>
      </c>
      <c r="C8" s="14" t="s">
        <v>25</v>
      </c>
      <c r="D8" s="14">
        <v>7</v>
      </c>
      <c r="E8" s="14" t="s">
        <v>49</v>
      </c>
      <c r="F8" s="14"/>
      <c r="G8" s="14" t="s">
        <v>54</v>
      </c>
      <c r="H8" s="14">
        <v>0</v>
      </c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5"/>
    </row>
    <row r="9" spans="1:41" x14ac:dyDescent="0.3">
      <c r="A9" s="13">
        <v>1</v>
      </c>
      <c r="B9" s="14" t="s">
        <v>11</v>
      </c>
      <c r="C9" s="14" t="s">
        <v>25</v>
      </c>
      <c r="D9" s="14">
        <v>8</v>
      </c>
      <c r="E9" s="14" t="s">
        <v>50</v>
      </c>
      <c r="F9" s="14"/>
      <c r="G9" s="14" t="s">
        <v>54</v>
      </c>
      <c r="H9" s="14">
        <v>0</v>
      </c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5"/>
    </row>
    <row r="10" spans="1:41" x14ac:dyDescent="0.3">
      <c r="A10" s="13">
        <v>1</v>
      </c>
      <c r="B10" s="14" t="s">
        <v>11</v>
      </c>
      <c r="C10" s="14" t="s">
        <v>25</v>
      </c>
      <c r="D10" s="14">
        <v>9</v>
      </c>
      <c r="E10" s="14" t="s">
        <v>51</v>
      </c>
      <c r="F10" s="14"/>
      <c r="G10" s="14" t="s">
        <v>54</v>
      </c>
      <c r="H10" s="14">
        <v>0</v>
      </c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5"/>
    </row>
    <row r="11" spans="1:41" ht="15" thickBot="1" x14ac:dyDescent="0.35">
      <c r="A11" s="8">
        <v>1</v>
      </c>
      <c r="B11" s="9" t="s">
        <v>11</v>
      </c>
      <c r="C11" s="9" t="s">
        <v>25</v>
      </c>
      <c r="D11" s="9">
        <v>10</v>
      </c>
      <c r="E11" s="9" t="s">
        <v>52</v>
      </c>
      <c r="F11" s="9"/>
      <c r="G11" s="9" t="s">
        <v>54</v>
      </c>
      <c r="H11" s="9">
        <v>0</v>
      </c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10"/>
    </row>
    <row r="12" spans="1:41" x14ac:dyDescent="0.3">
      <c r="A12" s="2">
        <v>2</v>
      </c>
      <c r="B12" s="3" t="s">
        <v>12</v>
      </c>
      <c r="C12" s="3" t="s">
        <v>26</v>
      </c>
      <c r="D12" s="3">
        <v>1</v>
      </c>
      <c r="E12" s="3" t="s">
        <v>43</v>
      </c>
      <c r="F12" s="3"/>
      <c r="G12" s="3" t="s">
        <v>54</v>
      </c>
      <c r="H12" s="3">
        <v>0</v>
      </c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4"/>
    </row>
    <row r="13" spans="1:41" x14ac:dyDescent="0.3">
      <c r="A13" s="13">
        <v>2</v>
      </c>
      <c r="B13" s="14" t="s">
        <v>12</v>
      </c>
      <c r="C13" s="14" t="s">
        <v>26</v>
      </c>
      <c r="D13" s="14">
        <v>2</v>
      </c>
      <c r="E13" s="14" t="s">
        <v>44</v>
      </c>
      <c r="F13" s="14"/>
      <c r="G13" s="14" t="s">
        <v>54</v>
      </c>
      <c r="H13" s="14">
        <v>0</v>
      </c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5"/>
    </row>
    <row r="14" spans="1:41" x14ac:dyDescent="0.3">
      <c r="A14" s="13">
        <v>2</v>
      </c>
      <c r="B14" s="14" t="s">
        <v>12</v>
      </c>
      <c r="C14" s="14" t="s">
        <v>26</v>
      </c>
      <c r="D14" s="14">
        <v>3</v>
      </c>
      <c r="E14" s="14" t="s">
        <v>45</v>
      </c>
      <c r="F14" s="14"/>
      <c r="G14" s="14" t="s">
        <v>54</v>
      </c>
      <c r="H14" s="14">
        <v>0</v>
      </c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5"/>
    </row>
    <row r="15" spans="1:41" x14ac:dyDescent="0.3">
      <c r="A15" s="13">
        <v>2</v>
      </c>
      <c r="B15" s="14" t="s">
        <v>12</v>
      </c>
      <c r="C15" s="14" t="s">
        <v>26</v>
      </c>
      <c r="D15" s="14">
        <v>4</v>
      </c>
      <c r="E15" s="14" t="s">
        <v>46</v>
      </c>
      <c r="F15" s="14"/>
      <c r="G15" s="14" t="s">
        <v>54</v>
      </c>
      <c r="H15" s="14">
        <v>0</v>
      </c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5"/>
    </row>
    <row r="16" spans="1:41" x14ac:dyDescent="0.3">
      <c r="A16" s="13">
        <v>2</v>
      </c>
      <c r="B16" s="14" t="s">
        <v>12</v>
      </c>
      <c r="C16" s="14" t="s">
        <v>26</v>
      </c>
      <c r="D16" s="14">
        <v>5</v>
      </c>
      <c r="E16" s="14" t="s">
        <v>47</v>
      </c>
      <c r="F16" s="14"/>
      <c r="G16" s="14" t="s">
        <v>54</v>
      </c>
      <c r="H16" s="14">
        <v>0</v>
      </c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5"/>
    </row>
    <row r="17" spans="1:41" x14ac:dyDescent="0.3">
      <c r="A17" s="13">
        <v>2</v>
      </c>
      <c r="B17" s="14" t="s">
        <v>12</v>
      </c>
      <c r="C17" s="14" t="s">
        <v>26</v>
      </c>
      <c r="D17" s="14">
        <v>6</v>
      </c>
      <c r="E17" s="14" t="s">
        <v>48</v>
      </c>
      <c r="F17" s="14"/>
      <c r="G17" s="14" t="s">
        <v>54</v>
      </c>
      <c r="H17" s="14">
        <v>0</v>
      </c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5"/>
    </row>
    <row r="18" spans="1:41" x14ac:dyDescent="0.3">
      <c r="A18" s="13">
        <v>2</v>
      </c>
      <c r="B18" s="14" t="s">
        <v>12</v>
      </c>
      <c r="C18" s="14" t="s">
        <v>26</v>
      </c>
      <c r="D18" s="14">
        <v>7</v>
      </c>
      <c r="E18" s="14" t="s">
        <v>49</v>
      </c>
      <c r="F18" s="14"/>
      <c r="G18" s="14" t="s">
        <v>54</v>
      </c>
      <c r="H18" s="14">
        <v>0</v>
      </c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5"/>
    </row>
    <row r="19" spans="1:41" x14ac:dyDescent="0.3">
      <c r="A19" s="13">
        <v>2</v>
      </c>
      <c r="B19" s="14" t="s">
        <v>12</v>
      </c>
      <c r="C19" s="14" t="s">
        <v>26</v>
      </c>
      <c r="D19" s="14">
        <v>8</v>
      </c>
      <c r="E19" s="14" t="s">
        <v>50</v>
      </c>
      <c r="F19" s="14"/>
      <c r="G19" s="14" t="s">
        <v>54</v>
      </c>
      <c r="H19" s="14">
        <v>0</v>
      </c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5"/>
    </row>
    <row r="20" spans="1:41" x14ac:dyDescent="0.3">
      <c r="A20" s="13">
        <v>2</v>
      </c>
      <c r="B20" s="14" t="s">
        <v>12</v>
      </c>
      <c r="C20" s="14" t="s">
        <v>26</v>
      </c>
      <c r="D20" s="14">
        <v>9</v>
      </c>
      <c r="E20" s="14" t="s">
        <v>51</v>
      </c>
      <c r="F20" s="14"/>
      <c r="G20" s="14" t="s">
        <v>54</v>
      </c>
      <c r="H20" s="14">
        <v>0</v>
      </c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5"/>
    </row>
    <row r="21" spans="1:41" ht="15" thickBot="1" x14ac:dyDescent="0.35">
      <c r="A21" s="8">
        <v>2</v>
      </c>
      <c r="B21" s="9" t="s">
        <v>12</v>
      </c>
      <c r="C21" s="9" t="s">
        <v>26</v>
      </c>
      <c r="D21" s="9">
        <v>10</v>
      </c>
      <c r="E21" s="9" t="s">
        <v>52</v>
      </c>
      <c r="F21" s="9"/>
      <c r="G21" s="9" t="s">
        <v>54</v>
      </c>
      <c r="H21" s="9">
        <v>0</v>
      </c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10"/>
    </row>
    <row r="22" spans="1:41" x14ac:dyDescent="0.3">
      <c r="A22" s="2">
        <v>3</v>
      </c>
      <c r="B22" s="3" t="s">
        <v>13</v>
      </c>
      <c r="C22" s="3" t="s">
        <v>27</v>
      </c>
      <c r="D22" s="3">
        <v>1</v>
      </c>
      <c r="E22" s="3" t="s">
        <v>43</v>
      </c>
      <c r="F22" s="3"/>
      <c r="G22" s="3" t="s">
        <v>54</v>
      </c>
      <c r="H22" s="3">
        <v>0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4"/>
    </row>
    <row r="23" spans="1:41" x14ac:dyDescent="0.3">
      <c r="A23" s="13">
        <v>3</v>
      </c>
      <c r="B23" s="14" t="s">
        <v>13</v>
      </c>
      <c r="C23" s="14" t="s">
        <v>27</v>
      </c>
      <c r="D23" s="14">
        <v>2</v>
      </c>
      <c r="E23" s="14" t="s">
        <v>44</v>
      </c>
      <c r="F23" s="14"/>
      <c r="G23" s="14" t="s">
        <v>54</v>
      </c>
      <c r="H23" s="14">
        <v>0</v>
      </c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5"/>
    </row>
    <row r="24" spans="1:41" x14ac:dyDescent="0.3">
      <c r="A24" s="13">
        <v>3</v>
      </c>
      <c r="B24" s="14" t="s">
        <v>13</v>
      </c>
      <c r="C24" s="14" t="s">
        <v>27</v>
      </c>
      <c r="D24" s="14">
        <v>3</v>
      </c>
      <c r="E24" s="14" t="s">
        <v>45</v>
      </c>
      <c r="F24" s="14"/>
      <c r="G24" s="14" t="s">
        <v>54</v>
      </c>
      <c r="H24" s="14">
        <v>0</v>
      </c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5"/>
    </row>
    <row r="25" spans="1:41" x14ac:dyDescent="0.3">
      <c r="A25" s="13">
        <v>3</v>
      </c>
      <c r="B25" s="14" t="s">
        <v>13</v>
      </c>
      <c r="C25" s="14" t="s">
        <v>27</v>
      </c>
      <c r="D25" s="14">
        <v>4</v>
      </c>
      <c r="E25" s="14" t="s">
        <v>46</v>
      </c>
      <c r="F25" s="14"/>
      <c r="G25" s="14" t="s">
        <v>54</v>
      </c>
      <c r="H25" s="14">
        <v>0</v>
      </c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5"/>
    </row>
    <row r="26" spans="1:41" x14ac:dyDescent="0.3">
      <c r="A26" s="13">
        <v>3</v>
      </c>
      <c r="B26" s="14" t="s">
        <v>13</v>
      </c>
      <c r="C26" s="14" t="s">
        <v>27</v>
      </c>
      <c r="D26" s="14">
        <v>5</v>
      </c>
      <c r="E26" s="14" t="s">
        <v>47</v>
      </c>
      <c r="F26" s="14"/>
      <c r="G26" s="14" t="s">
        <v>54</v>
      </c>
      <c r="H26" s="14">
        <v>0</v>
      </c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5"/>
    </row>
    <row r="27" spans="1:41" x14ac:dyDescent="0.3">
      <c r="A27" s="13">
        <v>3</v>
      </c>
      <c r="B27" s="14" t="s">
        <v>13</v>
      </c>
      <c r="C27" s="14" t="s">
        <v>27</v>
      </c>
      <c r="D27" s="14">
        <v>6</v>
      </c>
      <c r="E27" s="14" t="s">
        <v>48</v>
      </c>
      <c r="F27" s="14" t="s">
        <v>113</v>
      </c>
      <c r="G27" s="14" t="s">
        <v>55</v>
      </c>
      <c r="H27" s="14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  <c r="AK27" s="16">
        <v>0</v>
      </c>
      <c r="AL27" s="16">
        <v>0</v>
      </c>
      <c r="AM27" s="16">
        <v>0</v>
      </c>
      <c r="AN27" s="16">
        <v>0</v>
      </c>
      <c r="AO27" s="17">
        <v>0</v>
      </c>
    </row>
    <row r="28" spans="1:41" x14ac:dyDescent="0.3">
      <c r="A28" s="13">
        <v>3</v>
      </c>
      <c r="B28" s="14" t="s">
        <v>13</v>
      </c>
      <c r="C28" s="14" t="s">
        <v>27</v>
      </c>
      <c r="D28" s="14">
        <v>7</v>
      </c>
      <c r="E28" s="14" t="s">
        <v>49</v>
      </c>
      <c r="F28" s="14"/>
      <c r="G28" s="14" t="s">
        <v>54</v>
      </c>
      <c r="H28" s="14">
        <v>0</v>
      </c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5"/>
    </row>
    <row r="29" spans="1:41" x14ac:dyDescent="0.3">
      <c r="A29" s="13">
        <v>3</v>
      </c>
      <c r="B29" s="14" t="s">
        <v>13</v>
      </c>
      <c r="C29" s="14" t="s">
        <v>27</v>
      </c>
      <c r="D29" s="14">
        <v>8</v>
      </c>
      <c r="E29" s="14" t="s">
        <v>50</v>
      </c>
      <c r="F29" s="14"/>
      <c r="G29" s="14" t="s">
        <v>54</v>
      </c>
      <c r="H29" s="14">
        <v>0</v>
      </c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5"/>
    </row>
    <row r="30" spans="1:41" x14ac:dyDescent="0.3">
      <c r="A30" s="13">
        <v>3</v>
      </c>
      <c r="B30" s="14" t="s">
        <v>13</v>
      </c>
      <c r="C30" s="14" t="s">
        <v>27</v>
      </c>
      <c r="D30" s="14">
        <v>9</v>
      </c>
      <c r="E30" s="14" t="s">
        <v>51</v>
      </c>
      <c r="F30" s="14"/>
      <c r="G30" s="14" t="s">
        <v>54</v>
      </c>
      <c r="H30" s="14">
        <v>0</v>
      </c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5"/>
    </row>
    <row r="31" spans="1:41" ht="15" thickBot="1" x14ac:dyDescent="0.35">
      <c r="A31" s="8">
        <v>3</v>
      </c>
      <c r="B31" s="9" t="s">
        <v>13</v>
      </c>
      <c r="C31" s="9" t="s">
        <v>27</v>
      </c>
      <c r="D31" s="9">
        <v>10</v>
      </c>
      <c r="E31" s="9" t="s">
        <v>52</v>
      </c>
      <c r="F31" s="9"/>
      <c r="G31" s="9" t="s">
        <v>54</v>
      </c>
      <c r="H31" s="9">
        <v>0</v>
      </c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10"/>
    </row>
    <row r="32" spans="1:41" x14ac:dyDescent="0.3">
      <c r="A32" s="2">
        <v>4</v>
      </c>
      <c r="B32" s="3" t="s">
        <v>15</v>
      </c>
      <c r="C32" s="3" t="s">
        <v>29</v>
      </c>
      <c r="D32" s="3">
        <v>1</v>
      </c>
      <c r="E32" s="3" t="s">
        <v>43</v>
      </c>
      <c r="F32" s="3"/>
      <c r="G32" s="3" t="s">
        <v>54</v>
      </c>
      <c r="H32" s="3">
        <v>0</v>
      </c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4"/>
    </row>
    <row r="33" spans="1:41" x14ac:dyDescent="0.3">
      <c r="A33" s="13">
        <v>4</v>
      </c>
      <c r="B33" s="14" t="s">
        <v>15</v>
      </c>
      <c r="C33" s="14" t="s">
        <v>29</v>
      </c>
      <c r="D33" s="14">
        <v>2</v>
      </c>
      <c r="E33" s="14" t="s">
        <v>44</v>
      </c>
      <c r="F33" s="14"/>
      <c r="G33" s="14" t="s">
        <v>54</v>
      </c>
      <c r="H33" s="14">
        <v>0</v>
      </c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5"/>
    </row>
    <row r="34" spans="1:41" x14ac:dyDescent="0.3">
      <c r="A34" s="13">
        <v>4</v>
      </c>
      <c r="B34" s="14" t="s">
        <v>15</v>
      </c>
      <c r="C34" s="14" t="s">
        <v>29</v>
      </c>
      <c r="D34" s="14">
        <v>3</v>
      </c>
      <c r="E34" s="14" t="s">
        <v>45</v>
      </c>
      <c r="F34" s="14"/>
      <c r="G34" s="14" t="s">
        <v>54</v>
      </c>
      <c r="H34" s="14">
        <v>0</v>
      </c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5"/>
    </row>
    <row r="35" spans="1:41" x14ac:dyDescent="0.3">
      <c r="A35" s="13">
        <v>4</v>
      </c>
      <c r="B35" s="14" t="s">
        <v>15</v>
      </c>
      <c r="C35" s="14" t="s">
        <v>29</v>
      </c>
      <c r="D35" s="14">
        <v>4</v>
      </c>
      <c r="E35" s="14" t="s">
        <v>46</v>
      </c>
      <c r="F35" s="14"/>
      <c r="G35" s="14" t="s">
        <v>54</v>
      </c>
      <c r="H35" s="14">
        <v>0</v>
      </c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5"/>
    </row>
    <row r="36" spans="1:41" x14ac:dyDescent="0.3">
      <c r="A36" s="13">
        <v>4</v>
      </c>
      <c r="B36" s="14" t="s">
        <v>15</v>
      </c>
      <c r="C36" s="14" t="s">
        <v>29</v>
      </c>
      <c r="D36" s="14">
        <v>5</v>
      </c>
      <c r="E36" s="14" t="s">
        <v>47</v>
      </c>
      <c r="F36" s="14"/>
      <c r="G36" s="14" t="s">
        <v>54</v>
      </c>
      <c r="H36" s="14">
        <v>0</v>
      </c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5"/>
    </row>
    <row r="37" spans="1:41" x14ac:dyDescent="0.3">
      <c r="A37" s="13">
        <v>4</v>
      </c>
      <c r="B37" s="14" t="s">
        <v>15</v>
      </c>
      <c r="C37" s="14" t="s">
        <v>29</v>
      </c>
      <c r="D37" s="14">
        <v>6</v>
      </c>
      <c r="E37" s="14" t="s">
        <v>48</v>
      </c>
      <c r="F37" s="14" t="s">
        <v>114</v>
      </c>
      <c r="G37" s="14" t="s">
        <v>55</v>
      </c>
      <c r="H37" s="14">
        <v>0</v>
      </c>
      <c r="I37" s="24">
        <v>0</v>
      </c>
      <c r="J37" s="24">
        <v>0</v>
      </c>
      <c r="K37" s="24">
        <v>2.1467000000000001</v>
      </c>
      <c r="L37" s="24">
        <v>2.1467000000000001</v>
      </c>
      <c r="M37" s="24">
        <v>2.0411999999999999</v>
      </c>
      <c r="N37" s="24">
        <v>2.3167</v>
      </c>
      <c r="O37" s="24">
        <v>2.3967999999999998</v>
      </c>
      <c r="P37" s="24">
        <v>2.4653999999999998</v>
      </c>
      <c r="Q37" s="24">
        <v>2.5390999999999999</v>
      </c>
      <c r="R37" s="24">
        <v>2.5568</v>
      </c>
      <c r="S37" s="24">
        <v>2.5733000000000001</v>
      </c>
      <c r="T37" s="24">
        <v>2.5884999999999998</v>
      </c>
      <c r="U37" s="24">
        <v>2.6021000000000001</v>
      </c>
      <c r="V37" s="24">
        <v>2.6141000000000001</v>
      </c>
      <c r="W37" s="24">
        <v>2.625</v>
      </c>
      <c r="X37" s="24">
        <v>2.6353</v>
      </c>
      <c r="Y37" s="24">
        <v>2.6455000000000002</v>
      </c>
      <c r="Z37" s="24">
        <v>2.6551999999999998</v>
      </c>
      <c r="AA37" s="24">
        <v>2.6642999999999999</v>
      </c>
      <c r="AB37" s="24">
        <v>2.6724999999999999</v>
      </c>
      <c r="AC37" s="24">
        <v>2.6797</v>
      </c>
      <c r="AD37" s="24">
        <v>2.6861999999999999</v>
      </c>
      <c r="AE37" s="24">
        <v>2.6916000000000002</v>
      </c>
      <c r="AF37" s="24">
        <v>2.6960999999999999</v>
      </c>
      <c r="AG37" s="24">
        <v>2.6995</v>
      </c>
      <c r="AH37" s="24">
        <v>2.7021000000000002</v>
      </c>
      <c r="AI37" s="24">
        <v>2.7033</v>
      </c>
      <c r="AJ37" s="24">
        <v>2.7044999999999999</v>
      </c>
      <c r="AK37" s="24">
        <v>2.7057000000000002</v>
      </c>
      <c r="AL37" s="24">
        <v>2.7069000000000001</v>
      </c>
      <c r="AM37" s="24">
        <v>2.7081</v>
      </c>
      <c r="AN37" s="24">
        <v>2.7092999999999998</v>
      </c>
      <c r="AO37" s="25">
        <v>2.7105000000000001</v>
      </c>
    </row>
    <row r="38" spans="1:41" x14ac:dyDescent="0.3">
      <c r="A38" s="13">
        <v>4</v>
      </c>
      <c r="B38" s="14" t="s">
        <v>15</v>
      </c>
      <c r="C38" s="14" t="s">
        <v>29</v>
      </c>
      <c r="D38" s="14">
        <v>7</v>
      </c>
      <c r="E38" s="14" t="s">
        <v>49</v>
      </c>
      <c r="F38" s="14" t="s">
        <v>114</v>
      </c>
      <c r="G38" s="14" t="s">
        <v>55</v>
      </c>
      <c r="H38" s="14">
        <v>0</v>
      </c>
      <c r="I38" s="24">
        <v>0</v>
      </c>
      <c r="J38" s="24">
        <v>0</v>
      </c>
      <c r="K38" s="24">
        <v>2.1467000000000001</v>
      </c>
      <c r="L38" s="24">
        <v>2.1467000000000001</v>
      </c>
      <c r="M38" s="24">
        <v>2.0411999999999999</v>
      </c>
      <c r="N38" s="24">
        <v>2.3167</v>
      </c>
      <c r="O38" s="24">
        <v>2.3967999999999998</v>
      </c>
      <c r="P38" s="24">
        <v>2.4653999999999998</v>
      </c>
      <c r="Q38" s="24">
        <v>2.5390999999999999</v>
      </c>
      <c r="R38" s="24">
        <v>2.5568</v>
      </c>
      <c r="S38" s="24">
        <v>2.5733000000000001</v>
      </c>
      <c r="T38" s="24">
        <v>2.5884999999999998</v>
      </c>
      <c r="U38" s="24">
        <v>2.6021000000000001</v>
      </c>
      <c r="V38" s="24">
        <v>2.6141000000000001</v>
      </c>
      <c r="W38" s="24">
        <v>2.625</v>
      </c>
      <c r="X38" s="24">
        <v>2.6353</v>
      </c>
      <c r="Y38" s="24">
        <v>2.6455000000000002</v>
      </c>
      <c r="Z38" s="24">
        <v>2.6551999999999998</v>
      </c>
      <c r="AA38" s="24">
        <v>2.6642999999999999</v>
      </c>
      <c r="AB38" s="24">
        <v>2.6724999999999999</v>
      </c>
      <c r="AC38" s="24">
        <v>2.6797</v>
      </c>
      <c r="AD38" s="24">
        <v>2.6861999999999999</v>
      </c>
      <c r="AE38" s="24">
        <v>2.6916000000000002</v>
      </c>
      <c r="AF38" s="24">
        <v>2.6960999999999999</v>
      </c>
      <c r="AG38" s="24">
        <v>2.6995</v>
      </c>
      <c r="AH38" s="24">
        <v>2.7021000000000002</v>
      </c>
      <c r="AI38" s="24">
        <v>2.7033</v>
      </c>
      <c r="AJ38" s="24">
        <v>2.7044999999999999</v>
      </c>
      <c r="AK38" s="24">
        <v>2.7057000000000002</v>
      </c>
      <c r="AL38" s="24">
        <v>2.7069000000000001</v>
      </c>
      <c r="AM38" s="24">
        <v>2.7081</v>
      </c>
      <c r="AN38" s="24">
        <v>2.7092999999999998</v>
      </c>
      <c r="AO38" s="25">
        <v>2.7105000000000001</v>
      </c>
    </row>
    <row r="39" spans="1:41" x14ac:dyDescent="0.3">
      <c r="A39" s="13">
        <v>4</v>
      </c>
      <c r="B39" s="14" t="s">
        <v>15</v>
      </c>
      <c r="C39" s="14" t="s">
        <v>29</v>
      </c>
      <c r="D39" s="14">
        <v>8</v>
      </c>
      <c r="E39" s="14" t="s">
        <v>50</v>
      </c>
      <c r="F39" s="14"/>
      <c r="G39" s="14" t="s">
        <v>54</v>
      </c>
      <c r="H39" s="14">
        <v>0</v>
      </c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5"/>
    </row>
    <row r="40" spans="1:41" x14ac:dyDescent="0.3">
      <c r="A40" s="13">
        <v>4</v>
      </c>
      <c r="B40" s="14" t="s">
        <v>15</v>
      </c>
      <c r="C40" s="14" t="s">
        <v>29</v>
      </c>
      <c r="D40" s="14">
        <v>9</v>
      </c>
      <c r="E40" s="14" t="s">
        <v>51</v>
      </c>
      <c r="F40" s="14"/>
      <c r="G40" s="14" t="s">
        <v>54</v>
      </c>
      <c r="H40" s="14">
        <v>0</v>
      </c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5"/>
    </row>
    <row r="41" spans="1:41" ht="15" thickBot="1" x14ac:dyDescent="0.35">
      <c r="A41" s="5">
        <v>4</v>
      </c>
      <c r="B41" s="6" t="s">
        <v>15</v>
      </c>
      <c r="C41" s="6" t="s">
        <v>29</v>
      </c>
      <c r="D41" s="6">
        <v>10</v>
      </c>
      <c r="E41" s="6" t="s">
        <v>52</v>
      </c>
      <c r="F41" s="6"/>
      <c r="G41" s="6" t="s">
        <v>54</v>
      </c>
      <c r="H41" s="6">
        <v>0</v>
      </c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7"/>
    </row>
    <row r="42" spans="1:41" x14ac:dyDescent="0.3">
      <c r="A42" s="2">
        <v>5</v>
      </c>
      <c r="B42" s="3" t="s">
        <v>16</v>
      </c>
      <c r="C42" s="3" t="s">
        <v>30</v>
      </c>
      <c r="D42" s="3">
        <v>1</v>
      </c>
      <c r="E42" s="3" t="s">
        <v>43</v>
      </c>
      <c r="F42" s="3"/>
      <c r="G42" s="3" t="s">
        <v>54</v>
      </c>
      <c r="H42" s="3">
        <v>0</v>
      </c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4"/>
    </row>
    <row r="43" spans="1:41" x14ac:dyDescent="0.3">
      <c r="A43" s="13">
        <v>5</v>
      </c>
      <c r="B43" s="14" t="s">
        <v>16</v>
      </c>
      <c r="C43" s="14" t="s">
        <v>30</v>
      </c>
      <c r="D43" s="14">
        <v>2</v>
      </c>
      <c r="E43" s="14" t="s">
        <v>44</v>
      </c>
      <c r="F43" s="14"/>
      <c r="G43" s="14" t="s">
        <v>54</v>
      </c>
      <c r="H43" s="14">
        <v>0</v>
      </c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5"/>
    </row>
    <row r="44" spans="1:41" x14ac:dyDescent="0.3">
      <c r="A44" s="13">
        <v>5</v>
      </c>
      <c r="B44" s="14" t="s">
        <v>16</v>
      </c>
      <c r="C44" s="14" t="s">
        <v>30</v>
      </c>
      <c r="D44" s="14">
        <v>3</v>
      </c>
      <c r="E44" s="14" t="s">
        <v>45</v>
      </c>
      <c r="F44" s="14"/>
      <c r="G44" s="14" t="s">
        <v>54</v>
      </c>
      <c r="H44" s="14">
        <v>0</v>
      </c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5"/>
    </row>
    <row r="45" spans="1:41" x14ac:dyDescent="0.3">
      <c r="A45" s="13">
        <v>5</v>
      </c>
      <c r="B45" s="14" t="s">
        <v>16</v>
      </c>
      <c r="C45" s="14" t="s">
        <v>30</v>
      </c>
      <c r="D45" s="14">
        <v>4</v>
      </c>
      <c r="E45" s="14" t="s">
        <v>46</v>
      </c>
      <c r="F45" s="14"/>
      <c r="G45" s="14" t="s">
        <v>54</v>
      </c>
      <c r="H45" s="14">
        <v>0</v>
      </c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5"/>
    </row>
    <row r="46" spans="1:41" x14ac:dyDescent="0.3">
      <c r="A46" s="13">
        <v>5</v>
      </c>
      <c r="B46" s="14" t="s">
        <v>16</v>
      </c>
      <c r="C46" s="14" t="s">
        <v>30</v>
      </c>
      <c r="D46" s="14">
        <v>5</v>
      </c>
      <c r="E46" s="14" t="s">
        <v>47</v>
      </c>
      <c r="F46" s="14"/>
      <c r="G46" s="14" t="s">
        <v>54</v>
      </c>
      <c r="H46" s="14">
        <v>0</v>
      </c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5"/>
    </row>
    <row r="47" spans="1:41" x14ac:dyDescent="0.3">
      <c r="A47" s="13">
        <v>5</v>
      </c>
      <c r="B47" s="14" t="s">
        <v>16</v>
      </c>
      <c r="C47" s="14" t="s">
        <v>30</v>
      </c>
      <c r="D47" s="14">
        <v>6</v>
      </c>
      <c r="E47" s="14" t="s">
        <v>48</v>
      </c>
      <c r="F47" s="14" t="s">
        <v>115</v>
      </c>
      <c r="G47" s="14" t="s">
        <v>55</v>
      </c>
      <c r="H47" s="14">
        <v>0</v>
      </c>
      <c r="I47" s="24">
        <v>0</v>
      </c>
      <c r="J47" s="24">
        <v>0</v>
      </c>
      <c r="K47" s="24">
        <v>109.619</v>
      </c>
      <c r="L47" s="24">
        <v>135.47620000000001</v>
      </c>
      <c r="M47" s="24">
        <v>140.0796</v>
      </c>
      <c r="N47" s="24">
        <v>151.8459</v>
      </c>
      <c r="O47" s="24">
        <v>160.1311</v>
      </c>
      <c r="P47" s="24">
        <v>166.89439999999999</v>
      </c>
      <c r="Q47" s="24">
        <v>173.54920000000001</v>
      </c>
      <c r="R47" s="24">
        <v>178.69909999999999</v>
      </c>
      <c r="S47" s="24">
        <v>183.6078</v>
      </c>
      <c r="T47" s="24">
        <v>188.2364</v>
      </c>
      <c r="U47" s="24">
        <v>192.46</v>
      </c>
      <c r="V47" s="24">
        <v>196.24639999999999</v>
      </c>
      <c r="W47" s="24">
        <v>199.74440000000001</v>
      </c>
      <c r="X47" s="24">
        <v>203.08930000000001</v>
      </c>
      <c r="Y47" s="24">
        <v>206.45140000000001</v>
      </c>
      <c r="Z47" s="24">
        <v>209.6867</v>
      </c>
      <c r="AA47" s="24">
        <v>212.76050000000001</v>
      </c>
      <c r="AB47" s="24">
        <v>215.54490000000001</v>
      </c>
      <c r="AC47" s="24">
        <v>218.01519999999999</v>
      </c>
      <c r="AD47" s="24">
        <v>220.2525</v>
      </c>
      <c r="AE47" s="24">
        <v>222.14160000000001</v>
      </c>
      <c r="AF47" s="24">
        <v>223.73310000000001</v>
      </c>
      <c r="AG47" s="24">
        <v>224.95079999999999</v>
      </c>
      <c r="AH47" s="24">
        <v>225.86080000000001</v>
      </c>
      <c r="AI47" s="24">
        <v>226.29650000000001</v>
      </c>
      <c r="AJ47" s="24">
        <v>226.733</v>
      </c>
      <c r="AK47" s="24">
        <v>227.1704</v>
      </c>
      <c r="AL47" s="24">
        <v>227.6086</v>
      </c>
      <c r="AM47" s="24">
        <v>228.04769999999999</v>
      </c>
      <c r="AN47" s="24">
        <v>228.48759999999999</v>
      </c>
      <c r="AO47" s="25">
        <v>228.92840000000001</v>
      </c>
    </row>
    <row r="48" spans="1:41" x14ac:dyDescent="0.3">
      <c r="A48" s="13">
        <v>5</v>
      </c>
      <c r="B48" s="14" t="s">
        <v>16</v>
      </c>
      <c r="C48" s="14" t="s">
        <v>30</v>
      </c>
      <c r="D48" s="14">
        <v>7</v>
      </c>
      <c r="E48" s="14" t="s">
        <v>49</v>
      </c>
      <c r="F48" s="14" t="s">
        <v>115</v>
      </c>
      <c r="G48" s="14" t="s">
        <v>55</v>
      </c>
      <c r="H48" s="14">
        <v>0</v>
      </c>
      <c r="I48" s="24">
        <v>0</v>
      </c>
      <c r="J48" s="24">
        <v>0</v>
      </c>
      <c r="K48" s="24">
        <v>109.619</v>
      </c>
      <c r="L48" s="24">
        <v>135.47620000000001</v>
      </c>
      <c r="M48" s="24">
        <v>140.0796</v>
      </c>
      <c r="N48" s="24">
        <v>151.8459</v>
      </c>
      <c r="O48" s="24">
        <v>160.1311</v>
      </c>
      <c r="P48" s="24">
        <v>166.89439999999999</v>
      </c>
      <c r="Q48" s="24">
        <v>173.54920000000001</v>
      </c>
      <c r="R48" s="24">
        <v>178.69909999999999</v>
      </c>
      <c r="S48" s="24">
        <v>183.6078</v>
      </c>
      <c r="T48" s="24">
        <v>188.2364</v>
      </c>
      <c r="U48" s="24">
        <v>192.46</v>
      </c>
      <c r="V48" s="24">
        <v>196.24639999999999</v>
      </c>
      <c r="W48" s="24">
        <v>199.74440000000001</v>
      </c>
      <c r="X48" s="24">
        <v>203.08930000000001</v>
      </c>
      <c r="Y48" s="24">
        <v>206.45140000000001</v>
      </c>
      <c r="Z48" s="24">
        <v>209.6867</v>
      </c>
      <c r="AA48" s="24">
        <v>212.76050000000001</v>
      </c>
      <c r="AB48" s="24">
        <v>215.54490000000001</v>
      </c>
      <c r="AC48" s="24">
        <v>218.01519999999999</v>
      </c>
      <c r="AD48" s="24">
        <v>220.2525</v>
      </c>
      <c r="AE48" s="24">
        <v>222.14160000000001</v>
      </c>
      <c r="AF48" s="24">
        <v>223.73310000000001</v>
      </c>
      <c r="AG48" s="24">
        <v>224.95079999999999</v>
      </c>
      <c r="AH48" s="24">
        <v>225.86080000000001</v>
      </c>
      <c r="AI48" s="24">
        <v>226.29650000000001</v>
      </c>
      <c r="AJ48" s="24">
        <v>226.733</v>
      </c>
      <c r="AK48" s="24">
        <v>227.1704</v>
      </c>
      <c r="AL48" s="24">
        <v>227.6086</v>
      </c>
      <c r="AM48" s="24">
        <v>228.04769999999999</v>
      </c>
      <c r="AN48" s="24">
        <v>228.48759999999999</v>
      </c>
      <c r="AO48" s="25">
        <v>228.92840000000001</v>
      </c>
    </row>
    <row r="49" spans="1:41" x14ac:dyDescent="0.3">
      <c r="A49" s="13">
        <v>5</v>
      </c>
      <c r="B49" s="14" t="s">
        <v>16</v>
      </c>
      <c r="C49" s="14" t="s">
        <v>30</v>
      </c>
      <c r="D49" s="14">
        <v>8</v>
      </c>
      <c r="E49" s="14" t="s">
        <v>50</v>
      </c>
      <c r="F49" s="14"/>
      <c r="G49" s="14" t="s">
        <v>54</v>
      </c>
      <c r="H49" s="14">
        <v>0</v>
      </c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5"/>
    </row>
    <row r="50" spans="1:41" x14ac:dyDescent="0.3">
      <c r="A50" s="13">
        <v>5</v>
      </c>
      <c r="B50" s="14" t="s">
        <v>16</v>
      </c>
      <c r="C50" s="14" t="s">
        <v>30</v>
      </c>
      <c r="D50" s="14">
        <v>9</v>
      </c>
      <c r="E50" s="14" t="s">
        <v>51</v>
      </c>
      <c r="F50" s="14"/>
      <c r="G50" s="14" t="s">
        <v>54</v>
      </c>
      <c r="H50" s="14">
        <v>0</v>
      </c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5"/>
    </row>
    <row r="51" spans="1:41" ht="15" thickBot="1" x14ac:dyDescent="0.35">
      <c r="A51" s="5">
        <v>5</v>
      </c>
      <c r="B51" s="6" t="s">
        <v>16</v>
      </c>
      <c r="C51" s="6" t="s">
        <v>30</v>
      </c>
      <c r="D51" s="6">
        <v>10</v>
      </c>
      <c r="E51" s="6" t="s">
        <v>52</v>
      </c>
      <c r="F51" s="6"/>
      <c r="G51" s="6" t="s">
        <v>54</v>
      </c>
      <c r="H51" s="6">
        <v>0</v>
      </c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7"/>
    </row>
    <row r="52" spans="1:41" x14ac:dyDescent="0.3">
      <c r="A52" s="2">
        <v>6</v>
      </c>
      <c r="B52" s="3" t="s">
        <v>56</v>
      </c>
      <c r="C52" s="3" t="s">
        <v>57</v>
      </c>
      <c r="D52" s="3">
        <v>1</v>
      </c>
      <c r="E52" s="3" t="s">
        <v>43</v>
      </c>
      <c r="F52" s="3"/>
      <c r="G52" s="3" t="s">
        <v>54</v>
      </c>
      <c r="H52" s="3">
        <v>0</v>
      </c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4"/>
    </row>
    <row r="53" spans="1:41" x14ac:dyDescent="0.3">
      <c r="A53" s="13">
        <v>6</v>
      </c>
      <c r="B53" s="14" t="s">
        <v>56</v>
      </c>
      <c r="C53" s="14" t="s">
        <v>57</v>
      </c>
      <c r="D53" s="14">
        <v>2</v>
      </c>
      <c r="E53" s="14" t="s">
        <v>44</v>
      </c>
      <c r="F53" s="14"/>
      <c r="G53" s="14" t="s">
        <v>54</v>
      </c>
      <c r="H53" s="14">
        <v>0</v>
      </c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5"/>
    </row>
    <row r="54" spans="1:41" x14ac:dyDescent="0.3">
      <c r="A54" s="13">
        <v>6</v>
      </c>
      <c r="B54" s="14" t="s">
        <v>56</v>
      </c>
      <c r="C54" s="14" t="s">
        <v>57</v>
      </c>
      <c r="D54" s="14">
        <v>3</v>
      </c>
      <c r="E54" s="14" t="s">
        <v>45</v>
      </c>
      <c r="F54" s="14"/>
      <c r="G54" s="14" t="s">
        <v>54</v>
      </c>
      <c r="H54" s="14">
        <v>0</v>
      </c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5"/>
    </row>
    <row r="55" spans="1:41" x14ac:dyDescent="0.3">
      <c r="A55" s="13">
        <v>6</v>
      </c>
      <c r="B55" s="14" t="s">
        <v>56</v>
      </c>
      <c r="C55" s="14" t="s">
        <v>57</v>
      </c>
      <c r="D55" s="14">
        <v>4</v>
      </c>
      <c r="E55" s="14" t="s">
        <v>46</v>
      </c>
      <c r="F55" s="14"/>
      <c r="G55" s="14" t="s">
        <v>54</v>
      </c>
      <c r="H55" s="14">
        <v>0</v>
      </c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5"/>
    </row>
    <row r="56" spans="1:41" x14ac:dyDescent="0.3">
      <c r="A56" s="13">
        <v>6</v>
      </c>
      <c r="B56" s="14" t="s">
        <v>56</v>
      </c>
      <c r="C56" s="14" t="s">
        <v>57</v>
      </c>
      <c r="D56" s="14">
        <v>5</v>
      </c>
      <c r="E56" s="14" t="s">
        <v>47</v>
      </c>
      <c r="F56" s="14"/>
      <c r="G56" s="14" t="s">
        <v>54</v>
      </c>
      <c r="H56" s="14">
        <v>0</v>
      </c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5"/>
    </row>
    <row r="57" spans="1:41" x14ac:dyDescent="0.3">
      <c r="A57" s="13">
        <v>6</v>
      </c>
      <c r="B57" s="14" t="s">
        <v>56</v>
      </c>
      <c r="C57" s="14" t="s">
        <v>57</v>
      </c>
      <c r="D57" s="14">
        <v>6</v>
      </c>
      <c r="E57" s="14" t="s">
        <v>48</v>
      </c>
      <c r="F57" s="14" t="s">
        <v>106</v>
      </c>
      <c r="G57" s="14" t="s">
        <v>55</v>
      </c>
      <c r="H57" s="14">
        <v>0</v>
      </c>
      <c r="I57" s="24">
        <v>0</v>
      </c>
      <c r="J57" s="24">
        <v>0</v>
      </c>
      <c r="K57" s="24">
        <v>16.0031</v>
      </c>
      <c r="L57" s="24">
        <v>14.1473</v>
      </c>
      <c r="M57" s="24">
        <v>14.628</v>
      </c>
      <c r="N57" s="24">
        <v>15.8567</v>
      </c>
      <c r="O57" s="24">
        <v>16.721900000000002</v>
      </c>
      <c r="P57" s="24">
        <v>17.4282</v>
      </c>
      <c r="Q57" s="24">
        <v>18.123100000000001</v>
      </c>
      <c r="R57" s="24">
        <v>18.660900000000002</v>
      </c>
      <c r="S57" s="24">
        <v>19.173500000000001</v>
      </c>
      <c r="T57" s="24">
        <v>19.6568</v>
      </c>
      <c r="U57" s="24">
        <v>20.097899999999999</v>
      </c>
      <c r="V57" s="24">
        <v>20.493300000000001</v>
      </c>
      <c r="W57" s="24">
        <v>20.858599999999999</v>
      </c>
      <c r="X57" s="24">
        <v>21.207899999999999</v>
      </c>
      <c r="Y57" s="24">
        <v>21.559000000000001</v>
      </c>
      <c r="Z57" s="24">
        <v>21.896899999999999</v>
      </c>
      <c r="AA57" s="24">
        <v>22.2179</v>
      </c>
      <c r="AB57" s="24">
        <v>22.508700000000001</v>
      </c>
      <c r="AC57" s="24">
        <v>22.7667</v>
      </c>
      <c r="AD57" s="24">
        <v>23.000299999999999</v>
      </c>
      <c r="AE57" s="24">
        <v>23.197600000000001</v>
      </c>
      <c r="AF57" s="24">
        <v>23.363800000000001</v>
      </c>
      <c r="AG57" s="24">
        <v>23.491</v>
      </c>
      <c r="AH57" s="24">
        <v>23.585999999999999</v>
      </c>
      <c r="AI57" s="24">
        <v>23.631499999999999</v>
      </c>
      <c r="AJ57" s="24">
        <v>23.677099999999999</v>
      </c>
      <c r="AK57" s="24">
        <v>23.722799999999999</v>
      </c>
      <c r="AL57" s="24">
        <v>23.768599999999999</v>
      </c>
      <c r="AM57" s="24">
        <v>23.814499999999999</v>
      </c>
      <c r="AN57" s="24">
        <v>23.860399999999998</v>
      </c>
      <c r="AO57" s="25">
        <v>23.906400000000001</v>
      </c>
    </row>
    <row r="58" spans="1:41" x14ac:dyDescent="0.3">
      <c r="A58" s="13">
        <v>6</v>
      </c>
      <c r="B58" s="14" t="s">
        <v>56</v>
      </c>
      <c r="C58" s="14" t="s">
        <v>57</v>
      </c>
      <c r="D58" s="14">
        <v>7</v>
      </c>
      <c r="E58" s="14" t="s">
        <v>49</v>
      </c>
      <c r="F58" s="14" t="s">
        <v>106</v>
      </c>
      <c r="G58" s="14" t="s">
        <v>55</v>
      </c>
      <c r="H58" s="14">
        <v>0</v>
      </c>
      <c r="I58" s="24">
        <v>0</v>
      </c>
      <c r="J58" s="24">
        <v>0</v>
      </c>
      <c r="K58" s="24">
        <v>16.0031</v>
      </c>
      <c r="L58" s="24">
        <v>14.1473</v>
      </c>
      <c r="M58" s="24">
        <v>14.628</v>
      </c>
      <c r="N58" s="24">
        <v>15.8567</v>
      </c>
      <c r="O58" s="24">
        <v>16.721900000000002</v>
      </c>
      <c r="P58" s="24">
        <v>17.4282</v>
      </c>
      <c r="Q58" s="24">
        <v>18.123100000000001</v>
      </c>
      <c r="R58" s="24">
        <v>18.660900000000002</v>
      </c>
      <c r="S58" s="24">
        <v>19.173500000000001</v>
      </c>
      <c r="T58" s="24">
        <v>19.6568</v>
      </c>
      <c r="U58" s="24">
        <v>20.097899999999999</v>
      </c>
      <c r="V58" s="24">
        <v>20.493300000000001</v>
      </c>
      <c r="W58" s="24">
        <v>20.858599999999999</v>
      </c>
      <c r="X58" s="24">
        <v>21.207899999999999</v>
      </c>
      <c r="Y58" s="24">
        <v>21.559000000000001</v>
      </c>
      <c r="Z58" s="24">
        <v>21.896899999999999</v>
      </c>
      <c r="AA58" s="24">
        <v>22.2179</v>
      </c>
      <c r="AB58" s="24">
        <v>22.508700000000001</v>
      </c>
      <c r="AC58" s="24">
        <v>22.7667</v>
      </c>
      <c r="AD58" s="24">
        <v>23.000299999999999</v>
      </c>
      <c r="AE58" s="24">
        <v>23.197600000000001</v>
      </c>
      <c r="AF58" s="24">
        <v>23.363800000000001</v>
      </c>
      <c r="AG58" s="24">
        <v>23.491</v>
      </c>
      <c r="AH58" s="24">
        <v>23.585999999999999</v>
      </c>
      <c r="AI58" s="24">
        <v>23.631499999999999</v>
      </c>
      <c r="AJ58" s="24">
        <v>23.677099999999999</v>
      </c>
      <c r="AK58" s="24">
        <v>23.722799999999999</v>
      </c>
      <c r="AL58" s="24">
        <v>23.768599999999999</v>
      </c>
      <c r="AM58" s="24">
        <v>23.814499999999999</v>
      </c>
      <c r="AN58" s="24">
        <v>23.860399999999998</v>
      </c>
      <c r="AO58" s="25">
        <v>23.906400000000001</v>
      </c>
    </row>
    <row r="59" spans="1:41" x14ac:dyDescent="0.3">
      <c r="A59" s="13">
        <v>6</v>
      </c>
      <c r="B59" s="14" t="s">
        <v>56</v>
      </c>
      <c r="C59" s="14" t="s">
        <v>57</v>
      </c>
      <c r="D59" s="14">
        <v>8</v>
      </c>
      <c r="E59" s="14" t="s">
        <v>50</v>
      </c>
      <c r="F59" s="14"/>
      <c r="G59" s="14" t="s">
        <v>54</v>
      </c>
      <c r="H59" s="14">
        <v>0</v>
      </c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5"/>
    </row>
    <row r="60" spans="1:41" x14ac:dyDescent="0.3">
      <c r="A60" s="13">
        <v>6</v>
      </c>
      <c r="B60" s="14" t="s">
        <v>56</v>
      </c>
      <c r="C60" s="14" t="s">
        <v>57</v>
      </c>
      <c r="D60" s="14">
        <v>9</v>
      </c>
      <c r="E60" s="14" t="s">
        <v>51</v>
      </c>
      <c r="F60" s="14"/>
      <c r="G60" s="14" t="s">
        <v>54</v>
      </c>
      <c r="H60" s="14">
        <v>0</v>
      </c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5"/>
    </row>
    <row r="61" spans="1:41" ht="15" thickBot="1" x14ac:dyDescent="0.35">
      <c r="A61" s="5">
        <v>6</v>
      </c>
      <c r="B61" s="6" t="s">
        <v>56</v>
      </c>
      <c r="C61" s="6" t="s">
        <v>57</v>
      </c>
      <c r="D61" s="6">
        <v>10</v>
      </c>
      <c r="E61" s="6" t="s">
        <v>52</v>
      </c>
      <c r="F61" s="6"/>
      <c r="G61" s="6" t="s">
        <v>54</v>
      </c>
      <c r="H61" s="6">
        <v>0</v>
      </c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7"/>
    </row>
    <row r="62" spans="1:41" x14ac:dyDescent="0.3">
      <c r="A62" s="2">
        <v>7</v>
      </c>
      <c r="B62" s="3" t="s">
        <v>58</v>
      </c>
      <c r="C62" s="3" t="s">
        <v>59</v>
      </c>
      <c r="D62" s="3">
        <v>1</v>
      </c>
      <c r="E62" s="3" t="s">
        <v>43</v>
      </c>
      <c r="F62" s="3"/>
      <c r="G62" s="3" t="s">
        <v>54</v>
      </c>
      <c r="H62" s="3">
        <v>0</v>
      </c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4"/>
    </row>
    <row r="63" spans="1:41" x14ac:dyDescent="0.3">
      <c r="A63" s="13">
        <v>7</v>
      </c>
      <c r="B63" s="14" t="s">
        <v>58</v>
      </c>
      <c r="C63" s="14" t="s">
        <v>59</v>
      </c>
      <c r="D63" s="14">
        <v>2</v>
      </c>
      <c r="E63" s="14" t="s">
        <v>44</v>
      </c>
      <c r="F63" s="14"/>
      <c r="G63" s="14" t="s">
        <v>54</v>
      </c>
      <c r="H63" s="14">
        <v>0</v>
      </c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5"/>
    </row>
    <row r="64" spans="1:41" x14ac:dyDescent="0.3">
      <c r="A64" s="13">
        <v>7</v>
      </c>
      <c r="B64" s="14" t="s">
        <v>58</v>
      </c>
      <c r="C64" s="14" t="s">
        <v>59</v>
      </c>
      <c r="D64" s="14">
        <v>3</v>
      </c>
      <c r="E64" s="14" t="s">
        <v>45</v>
      </c>
      <c r="F64" s="14"/>
      <c r="G64" s="14" t="s">
        <v>54</v>
      </c>
      <c r="H64" s="14">
        <v>0</v>
      </c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5"/>
    </row>
    <row r="65" spans="1:41" x14ac:dyDescent="0.3">
      <c r="A65" s="13">
        <v>7</v>
      </c>
      <c r="B65" s="14" t="s">
        <v>58</v>
      </c>
      <c r="C65" s="14" t="s">
        <v>59</v>
      </c>
      <c r="D65" s="14">
        <v>4</v>
      </c>
      <c r="E65" s="14" t="s">
        <v>46</v>
      </c>
      <c r="F65" s="14"/>
      <c r="G65" s="14" t="s">
        <v>54</v>
      </c>
      <c r="H65" s="14">
        <v>0</v>
      </c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5"/>
    </row>
    <row r="66" spans="1:41" x14ac:dyDescent="0.3">
      <c r="A66" s="13">
        <v>7</v>
      </c>
      <c r="B66" s="14" t="s">
        <v>58</v>
      </c>
      <c r="C66" s="14" t="s">
        <v>59</v>
      </c>
      <c r="D66" s="14">
        <v>5</v>
      </c>
      <c r="E66" s="14" t="s">
        <v>47</v>
      </c>
      <c r="F66" s="14"/>
      <c r="G66" s="14" t="s">
        <v>54</v>
      </c>
      <c r="H66" s="14">
        <v>0</v>
      </c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5"/>
    </row>
    <row r="67" spans="1:41" x14ac:dyDescent="0.3">
      <c r="A67" s="13">
        <v>7</v>
      </c>
      <c r="B67" s="14" t="s">
        <v>58</v>
      </c>
      <c r="C67" s="14" t="s">
        <v>59</v>
      </c>
      <c r="D67" s="14">
        <v>6</v>
      </c>
      <c r="E67" s="14" t="s">
        <v>48</v>
      </c>
      <c r="F67" s="14" t="s">
        <v>101</v>
      </c>
      <c r="G67" s="14" t="s">
        <v>55</v>
      </c>
      <c r="H67" s="14">
        <v>0</v>
      </c>
      <c r="I67" s="24">
        <v>0</v>
      </c>
      <c r="J67" s="24">
        <v>0</v>
      </c>
      <c r="K67" s="24">
        <v>0</v>
      </c>
      <c r="L67" s="24">
        <v>0</v>
      </c>
      <c r="M67" s="24">
        <v>0</v>
      </c>
      <c r="N67" s="24">
        <v>0</v>
      </c>
      <c r="O67" s="24">
        <v>0</v>
      </c>
      <c r="P67" s="24">
        <v>0</v>
      </c>
      <c r="Q67" s="24">
        <v>0</v>
      </c>
      <c r="R67" s="24">
        <v>0</v>
      </c>
      <c r="S67" s="24">
        <v>0</v>
      </c>
      <c r="T67" s="24">
        <v>0</v>
      </c>
      <c r="U67" s="24">
        <v>0</v>
      </c>
      <c r="V67" s="24">
        <v>0</v>
      </c>
      <c r="W67" s="24">
        <v>0</v>
      </c>
      <c r="X67" s="24">
        <v>0</v>
      </c>
      <c r="Y67" s="24">
        <v>0</v>
      </c>
      <c r="Z67" s="24">
        <v>0</v>
      </c>
      <c r="AA67" s="24">
        <v>0</v>
      </c>
      <c r="AB67" s="24">
        <v>0</v>
      </c>
      <c r="AC67" s="24">
        <v>0</v>
      </c>
      <c r="AD67" s="24">
        <v>0</v>
      </c>
      <c r="AE67" s="24">
        <v>0</v>
      </c>
      <c r="AF67" s="24">
        <v>0</v>
      </c>
      <c r="AG67" s="24">
        <v>0</v>
      </c>
      <c r="AH67" s="24">
        <v>0</v>
      </c>
      <c r="AI67" s="24">
        <v>0</v>
      </c>
      <c r="AJ67" s="24">
        <v>0</v>
      </c>
      <c r="AK67" s="24">
        <v>0</v>
      </c>
      <c r="AL67" s="24">
        <v>0</v>
      </c>
      <c r="AM67" s="24">
        <v>0</v>
      </c>
      <c r="AN67" s="24">
        <v>0</v>
      </c>
      <c r="AO67" s="25">
        <v>0</v>
      </c>
    </row>
    <row r="68" spans="1:41" x14ac:dyDescent="0.3">
      <c r="A68" s="13">
        <v>7</v>
      </c>
      <c r="B68" s="14" t="s">
        <v>58</v>
      </c>
      <c r="C68" s="14" t="s">
        <v>59</v>
      </c>
      <c r="D68" s="14">
        <v>7</v>
      </c>
      <c r="E68" s="14" t="s">
        <v>49</v>
      </c>
      <c r="F68" s="14" t="s">
        <v>101</v>
      </c>
      <c r="G68" s="14" t="s">
        <v>55</v>
      </c>
      <c r="H68" s="14">
        <v>0</v>
      </c>
      <c r="I68" s="24">
        <v>0</v>
      </c>
      <c r="J68" s="24">
        <v>0</v>
      </c>
      <c r="K68" s="24">
        <v>0</v>
      </c>
      <c r="L68" s="24">
        <v>0</v>
      </c>
      <c r="M68" s="24">
        <v>0</v>
      </c>
      <c r="N68" s="24">
        <v>0</v>
      </c>
      <c r="O68" s="24">
        <v>0</v>
      </c>
      <c r="P68" s="24">
        <v>0</v>
      </c>
      <c r="Q68" s="24">
        <v>0</v>
      </c>
      <c r="R68" s="24">
        <v>0</v>
      </c>
      <c r="S68" s="24">
        <v>0</v>
      </c>
      <c r="T68" s="24">
        <v>0</v>
      </c>
      <c r="U68" s="24">
        <v>0</v>
      </c>
      <c r="V68" s="24">
        <v>0</v>
      </c>
      <c r="W68" s="24">
        <v>0</v>
      </c>
      <c r="X68" s="24">
        <v>0</v>
      </c>
      <c r="Y68" s="24">
        <v>0</v>
      </c>
      <c r="Z68" s="24">
        <v>0</v>
      </c>
      <c r="AA68" s="24">
        <v>0</v>
      </c>
      <c r="AB68" s="24">
        <v>0</v>
      </c>
      <c r="AC68" s="24">
        <v>0</v>
      </c>
      <c r="AD68" s="24">
        <v>0</v>
      </c>
      <c r="AE68" s="24">
        <v>0</v>
      </c>
      <c r="AF68" s="24">
        <v>0</v>
      </c>
      <c r="AG68" s="24">
        <v>0</v>
      </c>
      <c r="AH68" s="24">
        <v>0</v>
      </c>
      <c r="AI68" s="24">
        <v>0</v>
      </c>
      <c r="AJ68" s="24">
        <v>0</v>
      </c>
      <c r="AK68" s="24">
        <v>0</v>
      </c>
      <c r="AL68" s="24">
        <v>0</v>
      </c>
      <c r="AM68" s="24">
        <v>0</v>
      </c>
      <c r="AN68" s="24">
        <v>0</v>
      </c>
      <c r="AO68" s="25">
        <v>0</v>
      </c>
    </row>
    <row r="69" spans="1:41" x14ac:dyDescent="0.3">
      <c r="A69" s="13">
        <v>7</v>
      </c>
      <c r="B69" s="14" t="s">
        <v>58</v>
      </c>
      <c r="C69" s="14" t="s">
        <v>59</v>
      </c>
      <c r="D69" s="14">
        <v>8</v>
      </c>
      <c r="E69" s="14" t="s">
        <v>50</v>
      </c>
      <c r="F69" s="14"/>
      <c r="G69" s="14" t="s">
        <v>54</v>
      </c>
      <c r="H69" s="14">
        <v>0</v>
      </c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5"/>
    </row>
    <row r="70" spans="1:41" x14ac:dyDescent="0.3">
      <c r="A70" s="13">
        <v>7</v>
      </c>
      <c r="B70" s="14" t="s">
        <v>58</v>
      </c>
      <c r="C70" s="14" t="s">
        <v>59</v>
      </c>
      <c r="D70" s="14">
        <v>9</v>
      </c>
      <c r="E70" s="14" t="s">
        <v>51</v>
      </c>
      <c r="F70" s="14"/>
      <c r="G70" s="14" t="s">
        <v>54</v>
      </c>
      <c r="H70" s="14">
        <v>0</v>
      </c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5"/>
    </row>
    <row r="71" spans="1:41" ht="15" thickBot="1" x14ac:dyDescent="0.35">
      <c r="A71" s="5">
        <v>7</v>
      </c>
      <c r="B71" s="6" t="s">
        <v>58</v>
      </c>
      <c r="C71" s="6" t="s">
        <v>59</v>
      </c>
      <c r="D71" s="6">
        <v>10</v>
      </c>
      <c r="E71" s="6" t="s">
        <v>52</v>
      </c>
      <c r="F71" s="6"/>
      <c r="G71" s="6" t="s">
        <v>54</v>
      </c>
      <c r="H71" s="6">
        <v>0</v>
      </c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7"/>
    </row>
    <row r="72" spans="1:41" x14ac:dyDescent="0.3">
      <c r="A72" s="2">
        <v>8</v>
      </c>
      <c r="B72" s="3" t="s">
        <v>60</v>
      </c>
      <c r="C72" s="3" t="s">
        <v>61</v>
      </c>
      <c r="D72" s="3">
        <v>1</v>
      </c>
      <c r="E72" s="3" t="s">
        <v>43</v>
      </c>
      <c r="F72" s="3"/>
      <c r="G72" s="3" t="s">
        <v>54</v>
      </c>
      <c r="H72" s="3">
        <v>0</v>
      </c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4"/>
    </row>
    <row r="73" spans="1:41" x14ac:dyDescent="0.3">
      <c r="A73" s="13">
        <v>8</v>
      </c>
      <c r="B73" s="14" t="s">
        <v>60</v>
      </c>
      <c r="C73" s="14" t="s">
        <v>61</v>
      </c>
      <c r="D73" s="14">
        <v>2</v>
      </c>
      <c r="E73" s="14" t="s">
        <v>44</v>
      </c>
      <c r="F73" s="14"/>
      <c r="G73" s="14" t="s">
        <v>54</v>
      </c>
      <c r="H73" s="14">
        <v>0</v>
      </c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5"/>
    </row>
    <row r="74" spans="1:41" x14ac:dyDescent="0.3">
      <c r="A74" s="13">
        <v>8</v>
      </c>
      <c r="B74" s="14" t="s">
        <v>60</v>
      </c>
      <c r="C74" s="14" t="s">
        <v>61</v>
      </c>
      <c r="D74" s="14">
        <v>3</v>
      </c>
      <c r="E74" s="14" t="s">
        <v>45</v>
      </c>
      <c r="F74" s="14"/>
      <c r="G74" s="14" t="s">
        <v>54</v>
      </c>
      <c r="H74" s="14">
        <v>0</v>
      </c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5"/>
    </row>
    <row r="75" spans="1:41" x14ac:dyDescent="0.3">
      <c r="A75" s="13">
        <v>8</v>
      </c>
      <c r="B75" s="14" t="s">
        <v>60</v>
      </c>
      <c r="C75" s="14" t="s">
        <v>61</v>
      </c>
      <c r="D75" s="14">
        <v>4</v>
      </c>
      <c r="E75" s="14" t="s">
        <v>46</v>
      </c>
      <c r="F75" s="14"/>
      <c r="G75" s="14" t="s">
        <v>54</v>
      </c>
      <c r="H75" s="14">
        <v>0</v>
      </c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5"/>
    </row>
    <row r="76" spans="1:41" x14ac:dyDescent="0.3">
      <c r="A76" s="13">
        <v>8</v>
      </c>
      <c r="B76" s="14" t="s">
        <v>60</v>
      </c>
      <c r="C76" s="14" t="s">
        <v>61</v>
      </c>
      <c r="D76" s="14">
        <v>5</v>
      </c>
      <c r="E76" s="14" t="s">
        <v>47</v>
      </c>
      <c r="F76" s="14"/>
      <c r="G76" s="14" t="s">
        <v>54</v>
      </c>
      <c r="H76" s="14">
        <v>0</v>
      </c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5"/>
    </row>
    <row r="77" spans="1:41" x14ac:dyDescent="0.3">
      <c r="A77" s="13">
        <v>8</v>
      </c>
      <c r="B77" s="14" t="s">
        <v>60</v>
      </c>
      <c r="C77" s="14" t="s">
        <v>61</v>
      </c>
      <c r="D77" s="14">
        <v>6</v>
      </c>
      <c r="E77" s="14" t="s">
        <v>48</v>
      </c>
      <c r="F77" s="14" t="s">
        <v>105</v>
      </c>
      <c r="G77" s="14" t="s">
        <v>55</v>
      </c>
      <c r="H77" s="14">
        <v>0</v>
      </c>
      <c r="I77" s="24">
        <v>0</v>
      </c>
      <c r="J77" s="24">
        <v>0</v>
      </c>
      <c r="K77" s="24">
        <v>90.909099999999995</v>
      </c>
      <c r="L77" s="24">
        <v>172.72730000000001</v>
      </c>
      <c r="M77" s="24">
        <v>178.59649999999999</v>
      </c>
      <c r="N77" s="24">
        <v>193.59819999999999</v>
      </c>
      <c r="O77" s="24">
        <v>204.16159999999999</v>
      </c>
      <c r="P77" s="24">
        <v>212.78460000000001</v>
      </c>
      <c r="Q77" s="24">
        <v>221.26929999999999</v>
      </c>
      <c r="R77" s="24">
        <v>227.83529999999999</v>
      </c>
      <c r="S77" s="24">
        <v>234.09370000000001</v>
      </c>
      <c r="T77" s="24">
        <v>239.995</v>
      </c>
      <c r="U77" s="24">
        <v>245.38</v>
      </c>
      <c r="V77" s="24">
        <v>250.20750000000001</v>
      </c>
      <c r="W77" s="24">
        <v>254.66730000000001</v>
      </c>
      <c r="X77" s="24">
        <v>258.93200000000002</v>
      </c>
      <c r="Y77" s="24">
        <v>263.21859999999998</v>
      </c>
      <c r="Z77" s="24">
        <v>267.34350000000001</v>
      </c>
      <c r="AA77" s="24">
        <v>271.26249999999999</v>
      </c>
      <c r="AB77" s="24">
        <v>274.81259999999997</v>
      </c>
      <c r="AC77" s="24">
        <v>277.9622</v>
      </c>
      <c r="AD77" s="24">
        <v>280.81470000000002</v>
      </c>
      <c r="AE77" s="24">
        <v>283.22329999999999</v>
      </c>
      <c r="AF77" s="24">
        <v>285.25240000000002</v>
      </c>
      <c r="AG77" s="24">
        <v>286.80500000000001</v>
      </c>
      <c r="AH77" s="24">
        <v>287.96519999999998</v>
      </c>
      <c r="AI77" s="24">
        <v>288.52069999999998</v>
      </c>
      <c r="AJ77" s="24">
        <v>289.07729999999998</v>
      </c>
      <c r="AK77" s="24">
        <v>289.63499999999999</v>
      </c>
      <c r="AL77" s="24">
        <v>290.19369999999998</v>
      </c>
      <c r="AM77" s="24">
        <v>290.75349999999997</v>
      </c>
      <c r="AN77" s="24">
        <v>291.31439999999998</v>
      </c>
      <c r="AO77" s="25">
        <v>291.87639999999999</v>
      </c>
    </row>
    <row r="78" spans="1:41" x14ac:dyDescent="0.3">
      <c r="A78" s="13">
        <v>8</v>
      </c>
      <c r="B78" s="14" t="s">
        <v>60</v>
      </c>
      <c r="C78" s="14" t="s">
        <v>61</v>
      </c>
      <c r="D78" s="14">
        <v>7</v>
      </c>
      <c r="E78" s="14" t="s">
        <v>49</v>
      </c>
      <c r="F78" s="14" t="s">
        <v>105</v>
      </c>
      <c r="G78" s="14" t="s">
        <v>55</v>
      </c>
      <c r="H78" s="14">
        <v>0</v>
      </c>
      <c r="I78" s="24">
        <v>0</v>
      </c>
      <c r="J78" s="24">
        <v>0</v>
      </c>
      <c r="K78" s="24">
        <v>90.909099999999995</v>
      </c>
      <c r="L78" s="24">
        <v>172.72730000000001</v>
      </c>
      <c r="M78" s="24">
        <v>178.59649999999999</v>
      </c>
      <c r="N78" s="24">
        <v>193.59819999999999</v>
      </c>
      <c r="O78" s="24">
        <v>204.16159999999999</v>
      </c>
      <c r="P78" s="24">
        <v>212.78460000000001</v>
      </c>
      <c r="Q78" s="24">
        <v>221.26929999999999</v>
      </c>
      <c r="R78" s="24">
        <v>227.83529999999999</v>
      </c>
      <c r="S78" s="24">
        <v>234.09370000000001</v>
      </c>
      <c r="T78" s="24">
        <v>239.995</v>
      </c>
      <c r="U78" s="24">
        <v>245.38</v>
      </c>
      <c r="V78" s="24">
        <v>250.20750000000001</v>
      </c>
      <c r="W78" s="24">
        <v>254.66730000000001</v>
      </c>
      <c r="X78" s="24">
        <v>258.93200000000002</v>
      </c>
      <c r="Y78" s="24">
        <v>263.21859999999998</v>
      </c>
      <c r="Z78" s="24">
        <v>267.34350000000001</v>
      </c>
      <c r="AA78" s="24">
        <v>271.26249999999999</v>
      </c>
      <c r="AB78" s="24">
        <v>274.81259999999997</v>
      </c>
      <c r="AC78" s="24">
        <v>277.9622</v>
      </c>
      <c r="AD78" s="24">
        <v>280.81470000000002</v>
      </c>
      <c r="AE78" s="24">
        <v>283.22329999999999</v>
      </c>
      <c r="AF78" s="24">
        <v>285.25240000000002</v>
      </c>
      <c r="AG78" s="24">
        <v>286.80500000000001</v>
      </c>
      <c r="AH78" s="24">
        <v>287.96519999999998</v>
      </c>
      <c r="AI78" s="24">
        <v>288.52069999999998</v>
      </c>
      <c r="AJ78" s="24">
        <v>289.07729999999998</v>
      </c>
      <c r="AK78" s="24">
        <v>289.63499999999999</v>
      </c>
      <c r="AL78" s="24">
        <v>290.19369999999998</v>
      </c>
      <c r="AM78" s="24">
        <v>290.75349999999997</v>
      </c>
      <c r="AN78" s="24">
        <v>291.31439999999998</v>
      </c>
      <c r="AO78" s="25">
        <v>291.87639999999999</v>
      </c>
    </row>
    <row r="79" spans="1:41" x14ac:dyDescent="0.3">
      <c r="A79" s="13">
        <v>8</v>
      </c>
      <c r="B79" s="14" t="s">
        <v>60</v>
      </c>
      <c r="C79" s="14" t="s">
        <v>61</v>
      </c>
      <c r="D79" s="14">
        <v>8</v>
      </c>
      <c r="E79" s="14" t="s">
        <v>50</v>
      </c>
      <c r="F79" s="14"/>
      <c r="G79" s="14" t="s">
        <v>54</v>
      </c>
      <c r="H79" s="14">
        <v>0</v>
      </c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5"/>
    </row>
    <row r="80" spans="1:41" x14ac:dyDescent="0.3">
      <c r="A80" s="13">
        <v>8</v>
      </c>
      <c r="B80" s="14" t="s">
        <v>60</v>
      </c>
      <c r="C80" s="14" t="s">
        <v>61</v>
      </c>
      <c r="D80" s="14">
        <v>9</v>
      </c>
      <c r="E80" s="14" t="s">
        <v>51</v>
      </c>
      <c r="F80" s="14"/>
      <c r="G80" s="14" t="s">
        <v>54</v>
      </c>
      <c r="H80" s="14">
        <v>0</v>
      </c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5"/>
    </row>
    <row r="81" spans="1:41" ht="15" thickBot="1" x14ac:dyDescent="0.35">
      <c r="A81" s="5">
        <v>8</v>
      </c>
      <c r="B81" s="6" t="s">
        <v>60</v>
      </c>
      <c r="C81" s="6" t="s">
        <v>61</v>
      </c>
      <c r="D81" s="6">
        <v>10</v>
      </c>
      <c r="E81" s="6" t="s">
        <v>52</v>
      </c>
      <c r="F81" s="6"/>
      <c r="G81" s="6" t="s">
        <v>54</v>
      </c>
      <c r="H81" s="6">
        <v>0</v>
      </c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7"/>
    </row>
    <row r="82" spans="1:41" x14ac:dyDescent="0.3">
      <c r="A82" s="2">
        <v>9</v>
      </c>
      <c r="B82" s="3" t="s">
        <v>84</v>
      </c>
      <c r="C82" s="3" t="s">
        <v>85</v>
      </c>
      <c r="D82" s="3">
        <v>1</v>
      </c>
      <c r="E82" s="3" t="s">
        <v>43</v>
      </c>
      <c r="F82" s="3"/>
      <c r="G82" s="3" t="s">
        <v>54</v>
      </c>
      <c r="H82" s="3">
        <v>0</v>
      </c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4"/>
    </row>
    <row r="83" spans="1:41" x14ac:dyDescent="0.3">
      <c r="A83" s="13">
        <v>9</v>
      </c>
      <c r="B83" s="14" t="s">
        <v>84</v>
      </c>
      <c r="C83" s="14" t="s">
        <v>85</v>
      </c>
      <c r="D83" s="14">
        <v>2</v>
      </c>
      <c r="E83" s="14" t="s">
        <v>44</v>
      </c>
      <c r="F83" s="14"/>
      <c r="G83" s="14" t="s">
        <v>54</v>
      </c>
      <c r="H83" s="14">
        <v>0</v>
      </c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5"/>
    </row>
    <row r="84" spans="1:41" x14ac:dyDescent="0.3">
      <c r="A84" s="13">
        <v>9</v>
      </c>
      <c r="B84" s="14" t="s">
        <v>84</v>
      </c>
      <c r="C84" s="14" t="s">
        <v>85</v>
      </c>
      <c r="D84" s="14">
        <v>3</v>
      </c>
      <c r="E84" s="14" t="s">
        <v>45</v>
      </c>
      <c r="F84" s="14"/>
      <c r="G84" s="14" t="s">
        <v>54</v>
      </c>
      <c r="H84" s="14">
        <v>0</v>
      </c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5"/>
    </row>
    <row r="85" spans="1:41" x14ac:dyDescent="0.3">
      <c r="A85" s="13">
        <v>9</v>
      </c>
      <c r="B85" s="14" t="s">
        <v>84</v>
      </c>
      <c r="C85" s="14" t="s">
        <v>85</v>
      </c>
      <c r="D85" s="14">
        <v>4</v>
      </c>
      <c r="E85" s="14" t="s">
        <v>46</v>
      </c>
      <c r="F85" s="14"/>
      <c r="G85" s="14" t="s">
        <v>54</v>
      </c>
      <c r="H85" s="14">
        <v>0</v>
      </c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5"/>
    </row>
    <row r="86" spans="1:41" x14ac:dyDescent="0.3">
      <c r="A86" s="13">
        <v>9</v>
      </c>
      <c r="B86" s="14" t="s">
        <v>84</v>
      </c>
      <c r="C86" s="14" t="s">
        <v>85</v>
      </c>
      <c r="D86" s="14">
        <v>5</v>
      </c>
      <c r="E86" s="14" t="s">
        <v>47</v>
      </c>
      <c r="F86" s="14"/>
      <c r="G86" s="14" t="s">
        <v>54</v>
      </c>
      <c r="H86" s="14">
        <v>0</v>
      </c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5"/>
    </row>
    <row r="87" spans="1:41" x14ac:dyDescent="0.3">
      <c r="A87" s="13">
        <v>9</v>
      </c>
      <c r="B87" s="14" t="s">
        <v>84</v>
      </c>
      <c r="C87" s="14" t="s">
        <v>85</v>
      </c>
      <c r="D87" s="14">
        <v>6</v>
      </c>
      <c r="E87" s="14" t="s">
        <v>48</v>
      </c>
      <c r="F87" s="14" t="s">
        <v>104</v>
      </c>
      <c r="G87" s="14" t="s">
        <v>55</v>
      </c>
      <c r="H87" s="14">
        <v>0</v>
      </c>
      <c r="I87" s="24">
        <v>0</v>
      </c>
      <c r="J87" s="24">
        <v>0</v>
      </c>
      <c r="K87" s="24">
        <v>20301.899600000001</v>
      </c>
      <c r="L87" s="24">
        <v>18266.6214</v>
      </c>
      <c r="M87" s="24">
        <v>18887.309000000001</v>
      </c>
      <c r="N87" s="24">
        <v>20473.795300000002</v>
      </c>
      <c r="O87" s="24">
        <v>21590.915000000001</v>
      </c>
      <c r="P87" s="24">
        <v>22502.8325</v>
      </c>
      <c r="Q87" s="24">
        <v>23400.121899999998</v>
      </c>
      <c r="R87" s="24">
        <v>24094.502</v>
      </c>
      <c r="S87" s="24">
        <v>24756.3501</v>
      </c>
      <c r="T87" s="24">
        <v>25380.4391</v>
      </c>
      <c r="U87" s="24">
        <v>25949.923900000002</v>
      </c>
      <c r="V87" s="24">
        <v>26460.455399999999</v>
      </c>
      <c r="W87" s="24">
        <v>26932.096399999999</v>
      </c>
      <c r="X87" s="24">
        <v>27383.1047</v>
      </c>
      <c r="Y87" s="24">
        <v>27836.430499999999</v>
      </c>
      <c r="Z87" s="24">
        <v>28272.6558</v>
      </c>
      <c r="AA87" s="24">
        <v>28687.110799999999</v>
      </c>
      <c r="AB87" s="24">
        <v>29062.5461</v>
      </c>
      <c r="AC87" s="24">
        <v>29395.626899999999</v>
      </c>
      <c r="AD87" s="24">
        <v>29697.293799999999</v>
      </c>
      <c r="AE87" s="24">
        <v>29952.008099999999</v>
      </c>
      <c r="AF87" s="24">
        <v>30166.5975</v>
      </c>
      <c r="AG87" s="24">
        <v>30330.7863</v>
      </c>
      <c r="AH87" s="24">
        <v>30453.486000000001</v>
      </c>
      <c r="AI87" s="24">
        <v>30512.233100000001</v>
      </c>
      <c r="AJ87" s="24">
        <v>30571.093499999999</v>
      </c>
      <c r="AK87" s="24">
        <v>30630.0674</v>
      </c>
      <c r="AL87" s="24">
        <v>30689.1551</v>
      </c>
      <c r="AM87" s="24">
        <v>30748.356800000001</v>
      </c>
      <c r="AN87" s="24">
        <v>30807.672699999999</v>
      </c>
      <c r="AO87" s="25">
        <v>30867.102999999999</v>
      </c>
    </row>
    <row r="88" spans="1:41" x14ac:dyDescent="0.3">
      <c r="A88" s="13">
        <v>9</v>
      </c>
      <c r="B88" s="14" t="s">
        <v>84</v>
      </c>
      <c r="C88" s="14" t="s">
        <v>85</v>
      </c>
      <c r="D88" s="14">
        <v>7</v>
      </c>
      <c r="E88" s="14" t="s">
        <v>49</v>
      </c>
      <c r="F88" s="14" t="s">
        <v>104</v>
      </c>
      <c r="G88" s="14" t="s">
        <v>55</v>
      </c>
      <c r="H88" s="14">
        <v>0</v>
      </c>
      <c r="I88" s="24">
        <v>0</v>
      </c>
      <c r="J88" s="24">
        <v>0</v>
      </c>
      <c r="K88" s="24">
        <v>20301.899600000001</v>
      </c>
      <c r="L88" s="24">
        <v>18266.6214</v>
      </c>
      <c r="M88" s="24">
        <v>18887.309000000001</v>
      </c>
      <c r="N88" s="24">
        <v>20473.795300000002</v>
      </c>
      <c r="O88" s="24">
        <v>21590.915000000001</v>
      </c>
      <c r="P88" s="24">
        <v>22502.8325</v>
      </c>
      <c r="Q88" s="24">
        <v>23400.121899999998</v>
      </c>
      <c r="R88" s="24">
        <v>24094.502</v>
      </c>
      <c r="S88" s="24">
        <v>24756.3501</v>
      </c>
      <c r="T88" s="24">
        <v>25380.4391</v>
      </c>
      <c r="U88" s="24">
        <v>25949.923900000002</v>
      </c>
      <c r="V88" s="24">
        <v>26460.455399999999</v>
      </c>
      <c r="W88" s="24">
        <v>26932.096399999999</v>
      </c>
      <c r="X88" s="24">
        <v>27383.1047</v>
      </c>
      <c r="Y88" s="24">
        <v>27836.430499999999</v>
      </c>
      <c r="Z88" s="24">
        <v>28272.6558</v>
      </c>
      <c r="AA88" s="24">
        <v>28687.110799999999</v>
      </c>
      <c r="AB88" s="24">
        <v>29062.5461</v>
      </c>
      <c r="AC88" s="24">
        <v>29395.626899999999</v>
      </c>
      <c r="AD88" s="24">
        <v>29697.293799999999</v>
      </c>
      <c r="AE88" s="24">
        <v>29952.008099999999</v>
      </c>
      <c r="AF88" s="24">
        <v>30166.5975</v>
      </c>
      <c r="AG88" s="24">
        <v>30330.7863</v>
      </c>
      <c r="AH88" s="24">
        <v>30453.486000000001</v>
      </c>
      <c r="AI88" s="24">
        <v>30512.233100000001</v>
      </c>
      <c r="AJ88" s="24">
        <v>30571.093499999999</v>
      </c>
      <c r="AK88" s="24">
        <v>30630.0674</v>
      </c>
      <c r="AL88" s="24">
        <v>30689.1551</v>
      </c>
      <c r="AM88" s="24">
        <v>30748.356800000001</v>
      </c>
      <c r="AN88" s="24">
        <v>30807.672699999999</v>
      </c>
      <c r="AO88" s="25">
        <v>30867.102999999999</v>
      </c>
    </row>
    <row r="89" spans="1:41" x14ac:dyDescent="0.3">
      <c r="A89" s="13">
        <v>9</v>
      </c>
      <c r="B89" s="14" t="s">
        <v>84</v>
      </c>
      <c r="C89" s="14" t="s">
        <v>85</v>
      </c>
      <c r="D89" s="14">
        <v>8</v>
      </c>
      <c r="E89" s="14" t="s">
        <v>50</v>
      </c>
      <c r="F89" s="14"/>
      <c r="G89" s="14" t="s">
        <v>54</v>
      </c>
      <c r="H89" s="14">
        <v>0</v>
      </c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5"/>
    </row>
    <row r="90" spans="1:41" x14ac:dyDescent="0.3">
      <c r="A90" s="13">
        <v>9</v>
      </c>
      <c r="B90" s="14" t="s">
        <v>84</v>
      </c>
      <c r="C90" s="14" t="s">
        <v>85</v>
      </c>
      <c r="D90" s="14">
        <v>9</v>
      </c>
      <c r="E90" s="14" t="s">
        <v>51</v>
      </c>
      <c r="F90" s="14"/>
      <c r="G90" s="14" t="s">
        <v>54</v>
      </c>
      <c r="H90" s="14">
        <v>0</v>
      </c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5"/>
    </row>
    <row r="91" spans="1:41" ht="15" thickBot="1" x14ac:dyDescent="0.35">
      <c r="A91" s="8">
        <v>9</v>
      </c>
      <c r="B91" s="9" t="s">
        <v>84</v>
      </c>
      <c r="C91" s="9" t="s">
        <v>85</v>
      </c>
      <c r="D91" s="9">
        <v>10</v>
      </c>
      <c r="E91" s="9" t="s">
        <v>52</v>
      </c>
      <c r="F91" s="9"/>
      <c r="G91" s="9" t="s">
        <v>54</v>
      </c>
      <c r="H91" s="9">
        <v>0</v>
      </c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10"/>
    </row>
    <row r="92" spans="1:41" x14ac:dyDescent="0.3">
      <c r="A92" s="2">
        <v>10</v>
      </c>
      <c r="B92" s="3" t="s">
        <v>86</v>
      </c>
      <c r="C92" s="3" t="s">
        <v>87</v>
      </c>
      <c r="D92" s="3">
        <v>1</v>
      </c>
      <c r="E92" s="3" t="s">
        <v>43</v>
      </c>
      <c r="F92" s="3"/>
      <c r="G92" s="3" t="s">
        <v>54</v>
      </c>
      <c r="H92" s="3">
        <v>0</v>
      </c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4"/>
    </row>
    <row r="93" spans="1:41" x14ac:dyDescent="0.3">
      <c r="A93" s="13">
        <v>10</v>
      </c>
      <c r="B93" s="14" t="s">
        <v>86</v>
      </c>
      <c r="C93" s="14" t="s">
        <v>87</v>
      </c>
      <c r="D93" s="14">
        <v>2</v>
      </c>
      <c r="E93" s="14" t="s">
        <v>44</v>
      </c>
      <c r="F93" s="14"/>
      <c r="G93" s="14" t="s">
        <v>54</v>
      </c>
      <c r="H93" s="14">
        <v>0</v>
      </c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5"/>
    </row>
    <row r="94" spans="1:41" x14ac:dyDescent="0.3">
      <c r="A94" s="13">
        <v>10</v>
      </c>
      <c r="B94" s="14" t="s">
        <v>86</v>
      </c>
      <c r="C94" s="14" t="s">
        <v>87</v>
      </c>
      <c r="D94" s="14">
        <v>3</v>
      </c>
      <c r="E94" s="14" t="s">
        <v>45</v>
      </c>
      <c r="F94" s="14"/>
      <c r="G94" s="14" t="s">
        <v>54</v>
      </c>
      <c r="H94" s="14">
        <v>0</v>
      </c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5"/>
    </row>
    <row r="95" spans="1:41" x14ac:dyDescent="0.3">
      <c r="A95" s="13">
        <v>10</v>
      </c>
      <c r="B95" s="14" t="s">
        <v>86</v>
      </c>
      <c r="C95" s="14" t="s">
        <v>87</v>
      </c>
      <c r="D95" s="14">
        <v>4</v>
      </c>
      <c r="E95" s="14" t="s">
        <v>46</v>
      </c>
      <c r="F95" s="14"/>
      <c r="G95" s="14" t="s">
        <v>54</v>
      </c>
      <c r="H95" s="14">
        <v>0</v>
      </c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5"/>
    </row>
    <row r="96" spans="1:41" x14ac:dyDescent="0.3">
      <c r="A96" s="13">
        <v>10</v>
      </c>
      <c r="B96" s="14" t="s">
        <v>86</v>
      </c>
      <c r="C96" s="14" t="s">
        <v>87</v>
      </c>
      <c r="D96" s="14">
        <v>5</v>
      </c>
      <c r="E96" s="14" t="s">
        <v>47</v>
      </c>
      <c r="F96" s="14"/>
      <c r="G96" s="14" t="s">
        <v>54</v>
      </c>
      <c r="H96" s="14">
        <v>0</v>
      </c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5"/>
    </row>
    <row r="97" spans="1:41" x14ac:dyDescent="0.3">
      <c r="A97" s="13">
        <v>10</v>
      </c>
      <c r="B97" s="14" t="s">
        <v>86</v>
      </c>
      <c r="C97" s="14" t="s">
        <v>87</v>
      </c>
      <c r="D97" s="14">
        <v>6</v>
      </c>
      <c r="E97" s="14" t="s">
        <v>48</v>
      </c>
      <c r="F97" s="14" t="s">
        <v>103</v>
      </c>
      <c r="G97" s="14" t="s">
        <v>55</v>
      </c>
      <c r="H97" s="14">
        <v>0</v>
      </c>
      <c r="I97" s="24">
        <v>0</v>
      </c>
      <c r="J97" s="24">
        <v>0</v>
      </c>
      <c r="K97" s="24">
        <v>0</v>
      </c>
      <c r="L97" s="24">
        <v>67.842600000000004</v>
      </c>
      <c r="M97" s="24">
        <v>70.147800000000004</v>
      </c>
      <c r="N97" s="24">
        <v>76.040000000000006</v>
      </c>
      <c r="O97" s="24">
        <v>80.188999999999993</v>
      </c>
      <c r="P97" s="24">
        <v>83.575900000000004</v>
      </c>
      <c r="Q97" s="24">
        <v>86.9084</v>
      </c>
      <c r="R97" s="24">
        <v>89.487300000000005</v>
      </c>
      <c r="S97" s="24">
        <v>91.945400000000006</v>
      </c>
      <c r="T97" s="24">
        <v>94.263300000000001</v>
      </c>
      <c r="U97" s="24">
        <v>96.378399999999999</v>
      </c>
      <c r="V97" s="24">
        <v>98.274500000000003</v>
      </c>
      <c r="W97" s="24">
        <v>100.0262</v>
      </c>
      <c r="X97" s="24">
        <v>101.7013</v>
      </c>
      <c r="Y97" s="24">
        <v>103.38500000000001</v>
      </c>
      <c r="Z97" s="24">
        <v>105.0051</v>
      </c>
      <c r="AA97" s="24">
        <v>106.5444</v>
      </c>
      <c r="AB97" s="24">
        <v>107.9388</v>
      </c>
      <c r="AC97" s="24">
        <v>109.1759</v>
      </c>
      <c r="AD97" s="24">
        <v>110.2963</v>
      </c>
      <c r="AE97" s="24">
        <v>111.2423</v>
      </c>
      <c r="AF97" s="24">
        <v>112.0393</v>
      </c>
      <c r="AG97" s="24">
        <v>112.6491</v>
      </c>
      <c r="AH97" s="24">
        <v>113.1048</v>
      </c>
      <c r="AI97" s="24">
        <v>113.32299999999999</v>
      </c>
      <c r="AJ97" s="24">
        <v>113.5416</v>
      </c>
      <c r="AK97" s="24">
        <v>113.7606</v>
      </c>
      <c r="AL97" s="24">
        <v>113.98009999999999</v>
      </c>
      <c r="AM97" s="24">
        <v>114.2</v>
      </c>
      <c r="AN97" s="24">
        <v>114.4203</v>
      </c>
      <c r="AO97" s="25">
        <v>114.64100000000001</v>
      </c>
    </row>
    <row r="98" spans="1:41" x14ac:dyDescent="0.3">
      <c r="A98" s="13">
        <v>10</v>
      </c>
      <c r="B98" s="14" t="s">
        <v>86</v>
      </c>
      <c r="C98" s="14" t="s">
        <v>87</v>
      </c>
      <c r="D98" s="14">
        <v>7</v>
      </c>
      <c r="E98" s="14" t="s">
        <v>49</v>
      </c>
      <c r="F98" s="14" t="s">
        <v>103</v>
      </c>
      <c r="G98" s="14" t="s">
        <v>55</v>
      </c>
      <c r="H98" s="14">
        <v>0</v>
      </c>
      <c r="I98" s="24">
        <v>0</v>
      </c>
      <c r="J98" s="24">
        <v>0</v>
      </c>
      <c r="K98" s="24">
        <v>0</v>
      </c>
      <c r="L98" s="24">
        <v>67.842600000000004</v>
      </c>
      <c r="M98" s="24">
        <v>70.147800000000004</v>
      </c>
      <c r="N98" s="24">
        <v>76.040000000000006</v>
      </c>
      <c r="O98" s="24">
        <v>80.188999999999993</v>
      </c>
      <c r="P98" s="24">
        <v>83.575900000000004</v>
      </c>
      <c r="Q98" s="24">
        <v>86.9084</v>
      </c>
      <c r="R98" s="24">
        <v>89.487300000000005</v>
      </c>
      <c r="S98" s="24">
        <v>91.945400000000006</v>
      </c>
      <c r="T98" s="24">
        <v>94.263300000000001</v>
      </c>
      <c r="U98" s="24">
        <v>96.378399999999999</v>
      </c>
      <c r="V98" s="24">
        <v>98.274500000000003</v>
      </c>
      <c r="W98" s="24">
        <v>100.0262</v>
      </c>
      <c r="X98" s="24">
        <v>101.7013</v>
      </c>
      <c r="Y98" s="24">
        <v>103.38500000000001</v>
      </c>
      <c r="Z98" s="24">
        <v>105.0051</v>
      </c>
      <c r="AA98" s="24">
        <v>106.5444</v>
      </c>
      <c r="AB98" s="24">
        <v>107.9388</v>
      </c>
      <c r="AC98" s="24">
        <v>109.1759</v>
      </c>
      <c r="AD98" s="24">
        <v>110.2963</v>
      </c>
      <c r="AE98" s="24">
        <v>111.2423</v>
      </c>
      <c r="AF98" s="24">
        <v>112.0393</v>
      </c>
      <c r="AG98" s="24">
        <v>112.6491</v>
      </c>
      <c r="AH98" s="24">
        <v>113.1048</v>
      </c>
      <c r="AI98" s="24">
        <v>113.32299999999999</v>
      </c>
      <c r="AJ98" s="24">
        <v>113.5416</v>
      </c>
      <c r="AK98" s="24">
        <v>113.7606</v>
      </c>
      <c r="AL98" s="24">
        <v>113.98009999999999</v>
      </c>
      <c r="AM98" s="24">
        <v>114.2</v>
      </c>
      <c r="AN98" s="24">
        <v>114.4203</v>
      </c>
      <c r="AO98" s="25">
        <v>114.64100000000001</v>
      </c>
    </row>
    <row r="99" spans="1:41" x14ac:dyDescent="0.3">
      <c r="A99" s="13">
        <v>10</v>
      </c>
      <c r="B99" s="14" t="s">
        <v>86</v>
      </c>
      <c r="C99" s="14" t="s">
        <v>87</v>
      </c>
      <c r="D99" s="14">
        <v>8</v>
      </c>
      <c r="E99" s="14" t="s">
        <v>50</v>
      </c>
      <c r="F99" s="14"/>
      <c r="G99" s="14" t="s">
        <v>54</v>
      </c>
      <c r="H99" s="14">
        <v>0</v>
      </c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5"/>
    </row>
    <row r="100" spans="1:41" x14ac:dyDescent="0.3">
      <c r="A100" s="13">
        <v>10</v>
      </c>
      <c r="B100" s="14" t="s">
        <v>86</v>
      </c>
      <c r="C100" s="14" t="s">
        <v>87</v>
      </c>
      <c r="D100" s="14">
        <v>9</v>
      </c>
      <c r="E100" s="14" t="s">
        <v>51</v>
      </c>
      <c r="F100" s="14"/>
      <c r="G100" s="14" t="s">
        <v>54</v>
      </c>
      <c r="H100" s="14">
        <v>0</v>
      </c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5"/>
    </row>
    <row r="101" spans="1:41" ht="15" thickBot="1" x14ac:dyDescent="0.35">
      <c r="A101" s="5">
        <v>10</v>
      </c>
      <c r="B101" s="6" t="s">
        <v>86</v>
      </c>
      <c r="C101" s="6" t="s">
        <v>87</v>
      </c>
      <c r="D101" s="6">
        <v>10</v>
      </c>
      <c r="E101" s="6" t="s">
        <v>52</v>
      </c>
      <c r="F101" s="6"/>
      <c r="G101" s="6" t="s">
        <v>54</v>
      </c>
      <c r="H101" s="6">
        <v>0</v>
      </c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7"/>
    </row>
    <row r="102" spans="1:41" x14ac:dyDescent="0.3">
      <c r="A102" s="11">
        <v>11</v>
      </c>
      <c r="B102" s="12" t="s">
        <v>17</v>
      </c>
      <c r="C102" s="12" t="s">
        <v>31</v>
      </c>
      <c r="D102" s="12">
        <v>1</v>
      </c>
      <c r="E102" s="12" t="s">
        <v>43</v>
      </c>
      <c r="F102" s="12"/>
      <c r="G102" s="12" t="s">
        <v>54</v>
      </c>
      <c r="H102" s="12">
        <v>0</v>
      </c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21"/>
    </row>
    <row r="103" spans="1:41" x14ac:dyDescent="0.3">
      <c r="A103" s="13">
        <v>11</v>
      </c>
      <c r="B103" s="14" t="s">
        <v>17</v>
      </c>
      <c r="C103" s="14" t="s">
        <v>31</v>
      </c>
      <c r="D103" s="14">
        <v>2</v>
      </c>
      <c r="E103" s="14" t="s">
        <v>44</v>
      </c>
      <c r="F103" s="14"/>
      <c r="G103" s="14" t="s">
        <v>54</v>
      </c>
      <c r="H103" s="14">
        <v>0</v>
      </c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5"/>
    </row>
    <row r="104" spans="1:41" x14ac:dyDescent="0.3">
      <c r="A104" s="13">
        <v>11</v>
      </c>
      <c r="B104" s="14" t="s">
        <v>17</v>
      </c>
      <c r="C104" s="14" t="s">
        <v>31</v>
      </c>
      <c r="D104" s="14">
        <v>3</v>
      </c>
      <c r="E104" s="14" t="s">
        <v>45</v>
      </c>
      <c r="F104" s="14"/>
      <c r="G104" s="14" t="s">
        <v>54</v>
      </c>
      <c r="H104" s="14">
        <v>0</v>
      </c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5"/>
    </row>
    <row r="105" spans="1:41" x14ac:dyDescent="0.3">
      <c r="A105" s="13">
        <v>11</v>
      </c>
      <c r="B105" s="14" t="s">
        <v>17</v>
      </c>
      <c r="C105" s="14" t="s">
        <v>31</v>
      </c>
      <c r="D105" s="14">
        <v>4</v>
      </c>
      <c r="E105" s="14" t="s">
        <v>46</v>
      </c>
      <c r="F105" s="14"/>
      <c r="G105" s="14" t="s">
        <v>54</v>
      </c>
      <c r="H105" s="14">
        <v>0</v>
      </c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5"/>
    </row>
    <row r="106" spans="1:41" x14ac:dyDescent="0.3">
      <c r="A106" s="13">
        <v>11</v>
      </c>
      <c r="B106" s="14" t="s">
        <v>17</v>
      </c>
      <c r="C106" s="14" t="s">
        <v>31</v>
      </c>
      <c r="D106" s="14">
        <v>5</v>
      </c>
      <c r="E106" s="14" t="s">
        <v>47</v>
      </c>
      <c r="F106" s="14"/>
      <c r="G106" s="14" t="s">
        <v>54</v>
      </c>
      <c r="H106" s="14">
        <v>0</v>
      </c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5"/>
    </row>
    <row r="107" spans="1:41" x14ac:dyDescent="0.3">
      <c r="A107" s="13">
        <v>11</v>
      </c>
      <c r="B107" s="14" t="s">
        <v>17</v>
      </c>
      <c r="C107" s="14" t="s">
        <v>31</v>
      </c>
      <c r="D107" s="14">
        <v>6</v>
      </c>
      <c r="E107" s="14" t="s">
        <v>48</v>
      </c>
      <c r="F107" s="14" t="s">
        <v>102</v>
      </c>
      <c r="G107" s="14" t="s">
        <v>55</v>
      </c>
      <c r="H107" s="14">
        <v>0</v>
      </c>
      <c r="I107" s="24">
        <v>0</v>
      </c>
      <c r="J107" s="24">
        <v>0</v>
      </c>
      <c r="K107" s="24">
        <v>322.25240000000002</v>
      </c>
      <c r="L107" s="24">
        <v>220.48849999999999</v>
      </c>
      <c r="M107" s="24">
        <v>227.98060000000001</v>
      </c>
      <c r="N107" s="24">
        <v>247.13040000000001</v>
      </c>
      <c r="O107" s="24">
        <v>260.61470000000003</v>
      </c>
      <c r="P107" s="24">
        <v>271.62209999999999</v>
      </c>
      <c r="Q107" s="24">
        <v>282.4529</v>
      </c>
      <c r="R107" s="24">
        <v>290.83449999999999</v>
      </c>
      <c r="S107" s="24">
        <v>298.82339999999999</v>
      </c>
      <c r="T107" s="24">
        <v>306.35649999999998</v>
      </c>
      <c r="U107" s="24">
        <v>313.23050000000001</v>
      </c>
      <c r="V107" s="24">
        <v>319.3929</v>
      </c>
      <c r="W107" s="24">
        <v>325.08589999999998</v>
      </c>
      <c r="X107" s="24">
        <v>330.52980000000002</v>
      </c>
      <c r="Y107" s="24">
        <v>336.00170000000003</v>
      </c>
      <c r="Z107" s="24">
        <v>341.2672</v>
      </c>
      <c r="AA107" s="24">
        <v>346.26990000000001</v>
      </c>
      <c r="AB107" s="24">
        <v>350.80160000000001</v>
      </c>
      <c r="AC107" s="24">
        <v>354.82209999999998</v>
      </c>
      <c r="AD107" s="24">
        <v>358.46339999999998</v>
      </c>
      <c r="AE107" s="24">
        <v>361.53789999999998</v>
      </c>
      <c r="AF107" s="24">
        <v>364.12810000000002</v>
      </c>
      <c r="AG107" s="24">
        <v>366.11</v>
      </c>
      <c r="AH107" s="24">
        <v>367.59109999999998</v>
      </c>
      <c r="AI107" s="24">
        <v>368.30020000000002</v>
      </c>
      <c r="AJ107" s="24">
        <v>369.01069999999999</v>
      </c>
      <c r="AK107" s="24">
        <v>369.72250000000003</v>
      </c>
      <c r="AL107" s="24">
        <v>370.4357</v>
      </c>
      <c r="AM107" s="24">
        <v>371.15030000000002</v>
      </c>
      <c r="AN107" s="24">
        <v>371.86630000000002</v>
      </c>
      <c r="AO107" s="25">
        <v>372.58370000000002</v>
      </c>
    </row>
    <row r="108" spans="1:41" x14ac:dyDescent="0.3">
      <c r="A108" s="13">
        <v>11</v>
      </c>
      <c r="B108" s="14" t="s">
        <v>17</v>
      </c>
      <c r="C108" s="14" t="s">
        <v>31</v>
      </c>
      <c r="D108" s="14">
        <v>7</v>
      </c>
      <c r="E108" s="14" t="s">
        <v>49</v>
      </c>
      <c r="F108" s="14" t="s">
        <v>102</v>
      </c>
      <c r="G108" s="14" t="s">
        <v>55</v>
      </c>
      <c r="H108" s="14">
        <v>0</v>
      </c>
      <c r="I108" s="24">
        <v>0</v>
      </c>
      <c r="J108" s="24">
        <v>0</v>
      </c>
      <c r="K108" s="24">
        <v>322.25240000000002</v>
      </c>
      <c r="L108" s="24">
        <v>220.48849999999999</v>
      </c>
      <c r="M108" s="24">
        <v>227.98060000000001</v>
      </c>
      <c r="N108" s="24">
        <v>247.13040000000001</v>
      </c>
      <c r="O108" s="24">
        <v>260.61470000000003</v>
      </c>
      <c r="P108" s="24">
        <v>271.62209999999999</v>
      </c>
      <c r="Q108" s="24">
        <v>282.4529</v>
      </c>
      <c r="R108" s="24">
        <v>290.83449999999999</v>
      </c>
      <c r="S108" s="24">
        <v>298.82339999999999</v>
      </c>
      <c r="T108" s="24">
        <v>306.35649999999998</v>
      </c>
      <c r="U108" s="24">
        <v>313.23050000000001</v>
      </c>
      <c r="V108" s="24">
        <v>319.3929</v>
      </c>
      <c r="W108" s="24">
        <v>325.08589999999998</v>
      </c>
      <c r="X108" s="24">
        <v>330.52980000000002</v>
      </c>
      <c r="Y108" s="24">
        <v>336.00170000000003</v>
      </c>
      <c r="Z108" s="24">
        <v>341.2672</v>
      </c>
      <c r="AA108" s="24">
        <v>346.26990000000001</v>
      </c>
      <c r="AB108" s="24">
        <v>350.80160000000001</v>
      </c>
      <c r="AC108" s="24">
        <v>354.82209999999998</v>
      </c>
      <c r="AD108" s="24">
        <v>358.46339999999998</v>
      </c>
      <c r="AE108" s="24">
        <v>361.53789999999998</v>
      </c>
      <c r="AF108" s="24">
        <v>364.12810000000002</v>
      </c>
      <c r="AG108" s="24">
        <v>366.11</v>
      </c>
      <c r="AH108" s="24">
        <v>367.59109999999998</v>
      </c>
      <c r="AI108" s="24">
        <v>368.30020000000002</v>
      </c>
      <c r="AJ108" s="24">
        <v>369.01069999999999</v>
      </c>
      <c r="AK108" s="24">
        <v>369.72250000000003</v>
      </c>
      <c r="AL108" s="24">
        <v>370.4357</v>
      </c>
      <c r="AM108" s="24">
        <v>371.15030000000002</v>
      </c>
      <c r="AN108" s="24">
        <v>371.86630000000002</v>
      </c>
      <c r="AO108" s="25">
        <v>372.58370000000002</v>
      </c>
    </row>
    <row r="109" spans="1:41" x14ac:dyDescent="0.3">
      <c r="A109" s="13">
        <v>11</v>
      </c>
      <c r="B109" s="14" t="s">
        <v>17</v>
      </c>
      <c r="C109" s="14" t="s">
        <v>31</v>
      </c>
      <c r="D109" s="14">
        <v>8</v>
      </c>
      <c r="E109" s="14" t="s">
        <v>50</v>
      </c>
      <c r="F109" s="14"/>
      <c r="G109" s="14" t="s">
        <v>54</v>
      </c>
      <c r="H109" s="14">
        <v>0</v>
      </c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5"/>
    </row>
    <row r="110" spans="1:41" x14ac:dyDescent="0.3">
      <c r="A110" s="13">
        <v>11</v>
      </c>
      <c r="B110" s="14" t="s">
        <v>17</v>
      </c>
      <c r="C110" s="14" t="s">
        <v>31</v>
      </c>
      <c r="D110" s="14">
        <v>9</v>
      </c>
      <c r="E110" s="14" t="s">
        <v>51</v>
      </c>
      <c r="F110" s="14"/>
      <c r="G110" s="14" t="s">
        <v>54</v>
      </c>
      <c r="H110" s="14">
        <v>0</v>
      </c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5"/>
    </row>
    <row r="111" spans="1:41" ht="15" thickBot="1" x14ac:dyDescent="0.35">
      <c r="A111" s="5">
        <v>11</v>
      </c>
      <c r="B111" s="6" t="s">
        <v>17</v>
      </c>
      <c r="C111" s="6" t="s">
        <v>31</v>
      </c>
      <c r="D111" s="6">
        <v>10</v>
      </c>
      <c r="E111" s="6" t="s">
        <v>52</v>
      </c>
      <c r="F111" s="6"/>
      <c r="G111" s="6" t="s">
        <v>54</v>
      </c>
      <c r="H111" s="6">
        <v>0</v>
      </c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7"/>
    </row>
    <row r="112" spans="1:41" x14ac:dyDescent="0.3">
      <c r="A112" s="2">
        <v>12</v>
      </c>
      <c r="B112" s="3" t="s">
        <v>14</v>
      </c>
      <c r="C112" s="3" t="s">
        <v>28</v>
      </c>
      <c r="D112" s="3">
        <v>1</v>
      </c>
      <c r="E112" s="3" t="s">
        <v>43</v>
      </c>
      <c r="F112" s="3"/>
      <c r="G112" s="3" t="s">
        <v>54</v>
      </c>
      <c r="H112" s="3">
        <v>0</v>
      </c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4"/>
    </row>
    <row r="113" spans="1:41" x14ac:dyDescent="0.3">
      <c r="A113" s="13">
        <v>12</v>
      </c>
      <c r="B113" s="14" t="s">
        <v>14</v>
      </c>
      <c r="C113" s="14" t="s">
        <v>28</v>
      </c>
      <c r="D113" s="14">
        <v>2</v>
      </c>
      <c r="E113" s="14" t="s">
        <v>44</v>
      </c>
      <c r="F113" s="14"/>
      <c r="G113" s="14" t="s">
        <v>54</v>
      </c>
      <c r="H113" s="14">
        <v>0</v>
      </c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5"/>
    </row>
    <row r="114" spans="1:41" x14ac:dyDescent="0.3">
      <c r="A114" s="13">
        <v>12</v>
      </c>
      <c r="B114" s="14" t="s">
        <v>14</v>
      </c>
      <c r="C114" s="14" t="s">
        <v>28</v>
      </c>
      <c r="D114" s="14">
        <v>3</v>
      </c>
      <c r="E114" s="14" t="s">
        <v>45</v>
      </c>
      <c r="F114" s="14"/>
      <c r="G114" s="14" t="s">
        <v>54</v>
      </c>
      <c r="H114" s="14">
        <v>0</v>
      </c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5"/>
    </row>
    <row r="115" spans="1:41" x14ac:dyDescent="0.3">
      <c r="A115" s="13">
        <v>12</v>
      </c>
      <c r="B115" s="14" t="s">
        <v>14</v>
      </c>
      <c r="C115" s="14" t="s">
        <v>28</v>
      </c>
      <c r="D115" s="14">
        <v>4</v>
      </c>
      <c r="E115" s="14" t="s">
        <v>46</v>
      </c>
      <c r="F115" s="14"/>
      <c r="G115" s="14" t="s">
        <v>54</v>
      </c>
      <c r="H115" s="14">
        <v>0</v>
      </c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5"/>
    </row>
    <row r="116" spans="1:41" x14ac:dyDescent="0.3">
      <c r="A116" s="13">
        <v>12</v>
      </c>
      <c r="B116" s="14" t="s">
        <v>14</v>
      </c>
      <c r="C116" s="14" t="s">
        <v>28</v>
      </c>
      <c r="D116" s="14">
        <v>5</v>
      </c>
      <c r="E116" s="14" t="s">
        <v>47</v>
      </c>
      <c r="F116" s="14"/>
      <c r="G116" s="14" t="s">
        <v>54</v>
      </c>
      <c r="H116" s="14">
        <v>0</v>
      </c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5"/>
    </row>
    <row r="117" spans="1:41" x14ac:dyDescent="0.3">
      <c r="A117" s="13">
        <v>12</v>
      </c>
      <c r="B117" s="14" t="s">
        <v>14</v>
      </c>
      <c r="C117" s="14" t="s">
        <v>28</v>
      </c>
      <c r="D117" s="14">
        <v>6</v>
      </c>
      <c r="E117" s="14" t="s">
        <v>48</v>
      </c>
      <c r="F117" s="23" t="s">
        <v>101</v>
      </c>
      <c r="G117" s="14" t="s">
        <v>55</v>
      </c>
      <c r="H117" s="14">
        <v>0</v>
      </c>
      <c r="I117" s="26">
        <v>652586.18680000002</v>
      </c>
      <c r="J117" s="26">
        <v>672141.30559999996</v>
      </c>
      <c r="K117" s="26">
        <v>692282.40469999996</v>
      </c>
      <c r="L117" s="26">
        <v>713027.04339999997</v>
      </c>
      <c r="M117" s="26">
        <v>734393.30700000003</v>
      </c>
      <c r="N117" s="26">
        <v>756399.82299999997</v>
      </c>
      <c r="O117" s="26">
        <v>779065.77690000006</v>
      </c>
      <c r="P117" s="26">
        <v>802410.929</v>
      </c>
      <c r="Q117" s="26">
        <v>826455.63199999998</v>
      </c>
      <c r="R117" s="26">
        <v>851220.84820000001</v>
      </c>
      <c r="S117" s="26">
        <v>876728.16839999997</v>
      </c>
      <c r="T117" s="26">
        <v>902999.83</v>
      </c>
      <c r="U117" s="26">
        <v>930058.73699999996</v>
      </c>
      <c r="V117" s="26">
        <v>957928.47959999996</v>
      </c>
      <c r="W117" s="26">
        <v>986633.35499999998</v>
      </c>
      <c r="X117" s="26">
        <v>1016198.3885</v>
      </c>
      <c r="Y117" s="26">
        <v>1046649.3551</v>
      </c>
      <c r="Z117" s="26">
        <v>1078012.8023999999</v>
      </c>
      <c r="AA117" s="26">
        <v>1110316.0733</v>
      </c>
      <c r="AB117" s="26">
        <v>1143587.3302</v>
      </c>
      <c r="AC117" s="26">
        <v>1177855.5793999999</v>
      </c>
      <c r="AD117" s="26">
        <v>1213150.6964</v>
      </c>
      <c r="AE117" s="26">
        <v>1249503.4517000001</v>
      </c>
      <c r="AF117" s="26">
        <v>1286945.5381</v>
      </c>
      <c r="AG117" s="26">
        <v>1325509.5981000001</v>
      </c>
      <c r="AH117" s="26">
        <v>1365229.2522</v>
      </c>
      <c r="AI117" s="26">
        <v>1406139.1285000001</v>
      </c>
      <c r="AJ117" s="26">
        <v>1448274.8927</v>
      </c>
      <c r="AK117" s="26">
        <v>1491673.2792</v>
      </c>
      <c r="AL117" s="26">
        <v>1536372.1232</v>
      </c>
      <c r="AM117" s="26">
        <v>1582410.3936000001</v>
      </c>
      <c r="AN117" s="26">
        <v>1629828.2272000001</v>
      </c>
      <c r="AO117" s="27">
        <v>1678666.9632999999</v>
      </c>
    </row>
    <row r="118" spans="1:41" x14ac:dyDescent="0.3">
      <c r="A118" s="13">
        <v>12</v>
      </c>
      <c r="B118" s="14" t="s">
        <v>14</v>
      </c>
      <c r="C118" s="14" t="s">
        <v>28</v>
      </c>
      <c r="D118" s="14">
        <v>7</v>
      </c>
      <c r="E118" s="14" t="s">
        <v>49</v>
      </c>
      <c r="F118" s="23" t="s">
        <v>101</v>
      </c>
      <c r="G118" s="14" t="s">
        <v>55</v>
      </c>
      <c r="H118" s="14">
        <v>0</v>
      </c>
      <c r="I118" s="26">
        <v>652586.18680000002</v>
      </c>
      <c r="J118" s="26">
        <v>672141.30559999996</v>
      </c>
      <c r="K118" s="26">
        <v>692282.40469999996</v>
      </c>
      <c r="L118" s="26">
        <v>713027.04339999997</v>
      </c>
      <c r="M118" s="26">
        <v>734393.30700000003</v>
      </c>
      <c r="N118" s="26">
        <v>756399.82299999997</v>
      </c>
      <c r="O118" s="26">
        <v>779065.77690000006</v>
      </c>
      <c r="P118" s="26">
        <v>802410.929</v>
      </c>
      <c r="Q118" s="26">
        <v>826455.63199999998</v>
      </c>
      <c r="R118" s="26">
        <v>851220.84820000001</v>
      </c>
      <c r="S118" s="26">
        <v>876728.16839999997</v>
      </c>
      <c r="T118" s="26">
        <v>902999.83</v>
      </c>
      <c r="U118" s="26">
        <v>930058.73699999996</v>
      </c>
      <c r="V118" s="26">
        <v>957928.47959999996</v>
      </c>
      <c r="W118" s="26">
        <v>986633.35499999998</v>
      </c>
      <c r="X118" s="26">
        <v>1016198.3885</v>
      </c>
      <c r="Y118" s="26">
        <v>1046649.3551</v>
      </c>
      <c r="Z118" s="26">
        <v>1078012.8023999999</v>
      </c>
      <c r="AA118" s="26">
        <v>1110316.0733</v>
      </c>
      <c r="AB118" s="26">
        <v>1143587.3302</v>
      </c>
      <c r="AC118" s="26">
        <v>1177855.5793999999</v>
      </c>
      <c r="AD118" s="26">
        <v>1213150.6964</v>
      </c>
      <c r="AE118" s="26">
        <v>1249503.4517000001</v>
      </c>
      <c r="AF118" s="26">
        <v>1286945.5381</v>
      </c>
      <c r="AG118" s="26">
        <v>1325509.5981000001</v>
      </c>
      <c r="AH118" s="26">
        <v>1365229.2522</v>
      </c>
      <c r="AI118" s="26">
        <v>1406139.1285000001</v>
      </c>
      <c r="AJ118" s="26">
        <v>1448274.8927</v>
      </c>
      <c r="AK118" s="26">
        <v>1491673.2792</v>
      </c>
      <c r="AL118" s="26">
        <v>1536372.1232</v>
      </c>
      <c r="AM118" s="26">
        <v>1582410.3936000001</v>
      </c>
      <c r="AN118" s="26">
        <v>1629828.2272000001</v>
      </c>
      <c r="AO118" s="27">
        <v>1678666.9632999999</v>
      </c>
    </row>
    <row r="119" spans="1:41" x14ac:dyDescent="0.3">
      <c r="A119" s="13">
        <v>12</v>
      </c>
      <c r="B119" s="14" t="s">
        <v>14</v>
      </c>
      <c r="C119" s="14" t="s">
        <v>28</v>
      </c>
      <c r="D119" s="14">
        <v>8</v>
      </c>
      <c r="E119" s="14" t="s">
        <v>50</v>
      </c>
      <c r="F119" s="14"/>
      <c r="G119" s="14" t="s">
        <v>54</v>
      </c>
      <c r="H119" s="14">
        <v>0</v>
      </c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5"/>
    </row>
    <row r="120" spans="1:41" x14ac:dyDescent="0.3">
      <c r="A120" s="13">
        <v>12</v>
      </c>
      <c r="B120" s="14" t="s">
        <v>14</v>
      </c>
      <c r="C120" s="14" t="s">
        <v>28</v>
      </c>
      <c r="D120" s="14">
        <v>9</v>
      </c>
      <c r="E120" s="14" t="s">
        <v>51</v>
      </c>
      <c r="F120" s="14"/>
      <c r="G120" s="14" t="s">
        <v>54</v>
      </c>
      <c r="H120" s="14">
        <v>0</v>
      </c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5"/>
    </row>
    <row r="121" spans="1:41" ht="15" thickBot="1" x14ac:dyDescent="0.35">
      <c r="A121" s="5">
        <v>12</v>
      </c>
      <c r="B121" s="6" t="s">
        <v>14</v>
      </c>
      <c r="C121" s="6" t="s">
        <v>28</v>
      </c>
      <c r="D121" s="6">
        <v>10</v>
      </c>
      <c r="E121" s="6" t="s">
        <v>52</v>
      </c>
      <c r="F121" s="6"/>
      <c r="G121" s="6" t="s">
        <v>54</v>
      </c>
      <c r="H121" s="6">
        <v>0</v>
      </c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7"/>
    </row>
    <row r="122" spans="1:41" x14ac:dyDescent="0.3">
      <c r="A122" s="2">
        <v>13</v>
      </c>
      <c r="B122" s="3" t="s">
        <v>62</v>
      </c>
      <c r="C122" s="3" t="s">
        <v>63</v>
      </c>
      <c r="D122" s="3">
        <v>1</v>
      </c>
      <c r="E122" s="3" t="s">
        <v>43</v>
      </c>
      <c r="F122" s="3"/>
      <c r="G122" s="3" t="s">
        <v>54</v>
      </c>
      <c r="H122" s="3">
        <v>0</v>
      </c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4"/>
    </row>
    <row r="123" spans="1:41" x14ac:dyDescent="0.3">
      <c r="A123" s="13">
        <v>13</v>
      </c>
      <c r="B123" s="14" t="s">
        <v>62</v>
      </c>
      <c r="C123" s="14" t="s">
        <v>63</v>
      </c>
      <c r="D123" s="14">
        <v>2</v>
      </c>
      <c r="E123" s="14" t="s">
        <v>44</v>
      </c>
      <c r="F123" s="14"/>
      <c r="G123" s="14" t="s">
        <v>54</v>
      </c>
      <c r="H123" s="14">
        <v>0</v>
      </c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5"/>
    </row>
    <row r="124" spans="1:41" x14ac:dyDescent="0.3">
      <c r="A124" s="13">
        <v>13</v>
      </c>
      <c r="B124" s="14" t="s">
        <v>62</v>
      </c>
      <c r="C124" s="14" t="s">
        <v>63</v>
      </c>
      <c r="D124" s="14">
        <v>3</v>
      </c>
      <c r="E124" s="14" t="s">
        <v>45</v>
      </c>
      <c r="F124" s="14"/>
      <c r="G124" s="14" t="s">
        <v>54</v>
      </c>
      <c r="H124" s="14">
        <v>0</v>
      </c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5"/>
    </row>
    <row r="125" spans="1:41" x14ac:dyDescent="0.3">
      <c r="A125" s="13">
        <v>13</v>
      </c>
      <c r="B125" s="14" t="s">
        <v>62</v>
      </c>
      <c r="C125" s="14" t="s">
        <v>63</v>
      </c>
      <c r="D125" s="14">
        <v>4</v>
      </c>
      <c r="E125" s="14" t="s">
        <v>46</v>
      </c>
      <c r="F125" s="14"/>
      <c r="G125" s="14" t="s">
        <v>54</v>
      </c>
      <c r="H125" s="14">
        <v>0</v>
      </c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5"/>
    </row>
    <row r="126" spans="1:41" x14ac:dyDescent="0.3">
      <c r="A126" s="13">
        <v>13</v>
      </c>
      <c r="B126" s="14" t="s">
        <v>62</v>
      </c>
      <c r="C126" s="14" t="s">
        <v>63</v>
      </c>
      <c r="D126" s="14">
        <v>5</v>
      </c>
      <c r="E126" s="14" t="s">
        <v>47</v>
      </c>
      <c r="F126" s="14"/>
      <c r="G126" s="14" t="s">
        <v>54</v>
      </c>
      <c r="H126" s="14">
        <v>0</v>
      </c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5"/>
    </row>
    <row r="127" spans="1:41" x14ac:dyDescent="0.3">
      <c r="A127" s="13">
        <v>13</v>
      </c>
      <c r="B127" s="14" t="s">
        <v>62</v>
      </c>
      <c r="C127" s="14" t="s">
        <v>63</v>
      </c>
      <c r="D127" s="14">
        <v>6</v>
      </c>
      <c r="E127" s="14" t="s">
        <v>48</v>
      </c>
      <c r="F127" s="23" t="s">
        <v>101</v>
      </c>
      <c r="G127" s="14" t="s">
        <v>55</v>
      </c>
      <c r="H127" s="14">
        <v>0</v>
      </c>
      <c r="I127" s="26">
        <v>598.41</v>
      </c>
      <c r="J127" s="26">
        <v>616.34169999999995</v>
      </c>
      <c r="K127" s="26">
        <v>634.8107</v>
      </c>
      <c r="L127" s="26">
        <v>653.83320000000003</v>
      </c>
      <c r="M127" s="26">
        <v>673.42570000000001</v>
      </c>
      <c r="N127" s="26">
        <v>693.60530000000006</v>
      </c>
      <c r="O127" s="26">
        <v>714.3895</v>
      </c>
      <c r="P127" s="26">
        <v>735.79660000000001</v>
      </c>
      <c r="Q127" s="26">
        <v>757.84519999999998</v>
      </c>
      <c r="R127" s="26">
        <v>780.55449999999996</v>
      </c>
      <c r="S127" s="26">
        <v>803.94420000000002</v>
      </c>
      <c r="T127" s="26">
        <v>828.03489999999999</v>
      </c>
      <c r="U127" s="26">
        <v>852.84739999999999</v>
      </c>
      <c r="V127" s="26">
        <v>878.40350000000001</v>
      </c>
      <c r="W127" s="26">
        <v>904.72529999999995</v>
      </c>
      <c r="X127" s="26">
        <v>931.83600000000001</v>
      </c>
      <c r="Y127" s="26">
        <v>959.75900000000001</v>
      </c>
      <c r="Z127" s="26">
        <v>988.51869999999997</v>
      </c>
      <c r="AA127" s="26">
        <v>1018.1402</v>
      </c>
      <c r="AB127" s="26">
        <v>1048.6494</v>
      </c>
      <c r="AC127" s="26">
        <v>1080.0726999999999</v>
      </c>
      <c r="AD127" s="26">
        <v>1112.4376999999999</v>
      </c>
      <c r="AE127" s="26">
        <v>1145.7726</v>
      </c>
      <c r="AF127" s="26">
        <v>1180.1062999999999</v>
      </c>
      <c r="AG127" s="26">
        <v>1215.4689000000001</v>
      </c>
      <c r="AH127" s="26">
        <v>1251.8911000000001</v>
      </c>
      <c r="AI127" s="26">
        <v>1289.4047</v>
      </c>
      <c r="AJ127" s="26">
        <v>1328.0425</v>
      </c>
      <c r="AK127" s="26">
        <v>1367.838</v>
      </c>
      <c r="AL127" s="26">
        <v>1408.8261</v>
      </c>
      <c r="AM127" s="26">
        <v>1451.0424</v>
      </c>
      <c r="AN127" s="26">
        <v>1494.5237</v>
      </c>
      <c r="AO127" s="27">
        <v>1539.3079</v>
      </c>
    </row>
    <row r="128" spans="1:41" x14ac:dyDescent="0.3">
      <c r="A128" s="13">
        <v>13</v>
      </c>
      <c r="B128" s="14" t="s">
        <v>62</v>
      </c>
      <c r="C128" s="14" t="s">
        <v>63</v>
      </c>
      <c r="D128" s="14">
        <v>7</v>
      </c>
      <c r="E128" s="14" t="s">
        <v>49</v>
      </c>
      <c r="F128" s="23" t="s">
        <v>101</v>
      </c>
      <c r="G128" s="14" t="s">
        <v>55</v>
      </c>
      <c r="H128" s="14">
        <v>0</v>
      </c>
      <c r="I128" s="26">
        <v>598.41</v>
      </c>
      <c r="J128" s="26">
        <v>616.34169999999995</v>
      </c>
      <c r="K128" s="26">
        <v>634.8107</v>
      </c>
      <c r="L128" s="26">
        <v>653.83320000000003</v>
      </c>
      <c r="M128" s="26">
        <v>673.42570000000001</v>
      </c>
      <c r="N128" s="26">
        <v>693.60530000000006</v>
      </c>
      <c r="O128" s="26">
        <v>714.3895</v>
      </c>
      <c r="P128" s="26">
        <v>735.79660000000001</v>
      </c>
      <c r="Q128" s="26">
        <v>757.84519999999998</v>
      </c>
      <c r="R128" s="26">
        <v>780.55449999999996</v>
      </c>
      <c r="S128" s="26">
        <v>803.94420000000002</v>
      </c>
      <c r="T128" s="26">
        <v>828.03489999999999</v>
      </c>
      <c r="U128" s="26">
        <v>852.84739999999999</v>
      </c>
      <c r="V128" s="26">
        <v>878.40350000000001</v>
      </c>
      <c r="W128" s="26">
        <v>904.72529999999995</v>
      </c>
      <c r="X128" s="26">
        <v>931.83600000000001</v>
      </c>
      <c r="Y128" s="26">
        <v>959.75900000000001</v>
      </c>
      <c r="Z128" s="26">
        <v>988.51869999999997</v>
      </c>
      <c r="AA128" s="26">
        <v>1018.1402</v>
      </c>
      <c r="AB128" s="26">
        <v>1048.6494</v>
      </c>
      <c r="AC128" s="26">
        <v>1080.0726999999999</v>
      </c>
      <c r="AD128" s="26">
        <v>1112.4376999999999</v>
      </c>
      <c r="AE128" s="26">
        <v>1145.7726</v>
      </c>
      <c r="AF128" s="26">
        <v>1180.1062999999999</v>
      </c>
      <c r="AG128" s="26">
        <v>1215.4689000000001</v>
      </c>
      <c r="AH128" s="26">
        <v>1251.8911000000001</v>
      </c>
      <c r="AI128" s="26">
        <v>1289.4047</v>
      </c>
      <c r="AJ128" s="26">
        <v>1328.0425</v>
      </c>
      <c r="AK128" s="26">
        <v>1367.838</v>
      </c>
      <c r="AL128" s="26">
        <v>1408.8261</v>
      </c>
      <c r="AM128" s="26">
        <v>1451.0424</v>
      </c>
      <c r="AN128" s="26">
        <v>1494.5237</v>
      </c>
      <c r="AO128" s="27">
        <v>1539.3079</v>
      </c>
    </row>
    <row r="129" spans="1:41" x14ac:dyDescent="0.3">
      <c r="A129" s="13">
        <v>13</v>
      </c>
      <c r="B129" s="14" t="s">
        <v>62</v>
      </c>
      <c r="C129" s="14" t="s">
        <v>63</v>
      </c>
      <c r="D129" s="14">
        <v>8</v>
      </c>
      <c r="E129" s="14" t="s">
        <v>50</v>
      </c>
      <c r="F129" s="14"/>
      <c r="G129" s="14" t="s">
        <v>54</v>
      </c>
      <c r="H129" s="14">
        <v>0</v>
      </c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5"/>
    </row>
    <row r="130" spans="1:41" x14ac:dyDescent="0.3">
      <c r="A130" s="13">
        <v>13</v>
      </c>
      <c r="B130" s="14" t="s">
        <v>62</v>
      </c>
      <c r="C130" s="14" t="s">
        <v>63</v>
      </c>
      <c r="D130" s="14">
        <v>9</v>
      </c>
      <c r="E130" s="14" t="s">
        <v>51</v>
      </c>
      <c r="F130" s="14"/>
      <c r="G130" s="14" t="s">
        <v>54</v>
      </c>
      <c r="H130" s="14">
        <v>0</v>
      </c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5"/>
    </row>
    <row r="131" spans="1:41" ht="15" thickBot="1" x14ac:dyDescent="0.35">
      <c r="A131" s="5">
        <v>13</v>
      </c>
      <c r="B131" s="6" t="s">
        <v>62</v>
      </c>
      <c r="C131" s="6" t="s">
        <v>63</v>
      </c>
      <c r="D131" s="6">
        <v>10</v>
      </c>
      <c r="E131" s="6" t="s">
        <v>52</v>
      </c>
      <c r="F131" s="6"/>
      <c r="G131" s="6" t="s">
        <v>54</v>
      </c>
      <c r="H131" s="6">
        <v>0</v>
      </c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7"/>
    </row>
    <row r="132" spans="1:41" x14ac:dyDescent="0.3">
      <c r="A132" s="2">
        <v>14</v>
      </c>
      <c r="B132" s="3" t="s">
        <v>64</v>
      </c>
      <c r="C132" s="3" t="s">
        <v>65</v>
      </c>
      <c r="D132" s="3">
        <v>1</v>
      </c>
      <c r="E132" s="3" t="s">
        <v>43</v>
      </c>
      <c r="F132" s="3"/>
      <c r="G132" s="3" t="s">
        <v>54</v>
      </c>
      <c r="H132" s="3">
        <v>0</v>
      </c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4"/>
    </row>
    <row r="133" spans="1:41" x14ac:dyDescent="0.3">
      <c r="A133" s="13">
        <v>14</v>
      </c>
      <c r="B133" s="14" t="s">
        <v>64</v>
      </c>
      <c r="C133" s="14" t="s">
        <v>65</v>
      </c>
      <c r="D133" s="14">
        <v>2</v>
      </c>
      <c r="E133" s="14" t="s">
        <v>44</v>
      </c>
      <c r="F133" s="14"/>
      <c r="G133" s="14" t="s">
        <v>54</v>
      </c>
      <c r="H133" s="14">
        <v>0</v>
      </c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5"/>
    </row>
    <row r="134" spans="1:41" x14ac:dyDescent="0.3">
      <c r="A134" s="13">
        <v>14</v>
      </c>
      <c r="B134" s="14" t="s">
        <v>64</v>
      </c>
      <c r="C134" s="14" t="s">
        <v>65</v>
      </c>
      <c r="D134" s="14">
        <v>3</v>
      </c>
      <c r="E134" s="14" t="s">
        <v>45</v>
      </c>
      <c r="F134" s="14"/>
      <c r="G134" s="14" t="s">
        <v>54</v>
      </c>
      <c r="H134" s="14">
        <v>0</v>
      </c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5"/>
    </row>
    <row r="135" spans="1:41" x14ac:dyDescent="0.3">
      <c r="A135" s="13">
        <v>14</v>
      </c>
      <c r="B135" s="14" t="s">
        <v>64</v>
      </c>
      <c r="C135" s="14" t="s">
        <v>65</v>
      </c>
      <c r="D135" s="14">
        <v>4</v>
      </c>
      <c r="E135" s="14" t="s">
        <v>46</v>
      </c>
      <c r="F135" s="14"/>
      <c r="G135" s="14" t="s">
        <v>54</v>
      </c>
      <c r="H135" s="14">
        <v>0</v>
      </c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5"/>
    </row>
    <row r="136" spans="1:41" x14ac:dyDescent="0.3">
      <c r="A136" s="13">
        <v>14</v>
      </c>
      <c r="B136" s="14" t="s">
        <v>64</v>
      </c>
      <c r="C136" s="14" t="s">
        <v>65</v>
      </c>
      <c r="D136" s="14">
        <v>5</v>
      </c>
      <c r="E136" s="14" t="s">
        <v>47</v>
      </c>
      <c r="F136" s="14"/>
      <c r="G136" s="14" t="s">
        <v>54</v>
      </c>
      <c r="H136" s="14">
        <v>0</v>
      </c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5"/>
    </row>
    <row r="137" spans="1:41" x14ac:dyDescent="0.3">
      <c r="A137" s="13">
        <v>14</v>
      </c>
      <c r="B137" s="14" t="s">
        <v>64</v>
      </c>
      <c r="C137" s="14" t="s">
        <v>65</v>
      </c>
      <c r="D137" s="14">
        <v>6</v>
      </c>
      <c r="E137" s="14" t="s">
        <v>48</v>
      </c>
      <c r="F137" s="23" t="s">
        <v>101</v>
      </c>
      <c r="G137" s="14" t="s">
        <v>55</v>
      </c>
      <c r="H137" s="14">
        <v>0</v>
      </c>
      <c r="I137" s="26">
        <v>232.7722</v>
      </c>
      <c r="J137" s="26">
        <v>239.7474</v>
      </c>
      <c r="K137" s="26">
        <v>246.9315</v>
      </c>
      <c r="L137" s="26">
        <v>254.33099999999999</v>
      </c>
      <c r="M137" s="26">
        <v>261.9522</v>
      </c>
      <c r="N137" s="26">
        <v>269.80169999999998</v>
      </c>
      <c r="O137" s="26">
        <v>277.88650000000001</v>
      </c>
      <c r="P137" s="26">
        <v>286.21350000000001</v>
      </c>
      <c r="Q137" s="26">
        <v>294.79000000000002</v>
      </c>
      <c r="R137" s="26">
        <v>303.62360000000001</v>
      </c>
      <c r="S137" s="26">
        <v>312.72190000000001</v>
      </c>
      <c r="T137" s="26">
        <v>322.09269999999998</v>
      </c>
      <c r="U137" s="26">
        <v>331.74439999999998</v>
      </c>
      <c r="V137" s="26">
        <v>341.68529999999998</v>
      </c>
      <c r="W137" s="26">
        <v>351.92410000000001</v>
      </c>
      <c r="X137" s="26">
        <v>362.46980000000002</v>
      </c>
      <c r="Y137" s="26">
        <v>373.33139999999997</v>
      </c>
      <c r="Z137" s="26">
        <v>384.51850000000002</v>
      </c>
      <c r="AA137" s="26">
        <v>396.04079999999999</v>
      </c>
      <c r="AB137" s="26">
        <v>407.90839999999997</v>
      </c>
      <c r="AC137" s="26">
        <v>420.13159999999999</v>
      </c>
      <c r="AD137" s="26">
        <v>432.72109999999998</v>
      </c>
      <c r="AE137" s="26">
        <v>445.68779999999998</v>
      </c>
      <c r="AF137" s="26">
        <v>459.04309999999998</v>
      </c>
      <c r="AG137" s="26">
        <v>472.79860000000002</v>
      </c>
      <c r="AH137" s="26">
        <v>486.96620000000001</v>
      </c>
      <c r="AI137" s="26">
        <v>501.55849999999998</v>
      </c>
      <c r="AJ137" s="26">
        <v>516.58799999999997</v>
      </c>
      <c r="AK137" s="26">
        <v>532.06780000000003</v>
      </c>
      <c r="AL137" s="26">
        <v>548.01149999999996</v>
      </c>
      <c r="AM137" s="26">
        <v>564.43299999999999</v>
      </c>
      <c r="AN137" s="26">
        <v>581.34659999999997</v>
      </c>
      <c r="AO137" s="27">
        <v>598.76689999999996</v>
      </c>
    </row>
    <row r="138" spans="1:41" x14ac:dyDescent="0.3">
      <c r="A138" s="13">
        <v>14</v>
      </c>
      <c r="B138" s="14" t="s">
        <v>64</v>
      </c>
      <c r="C138" s="14" t="s">
        <v>65</v>
      </c>
      <c r="D138" s="14">
        <v>7</v>
      </c>
      <c r="E138" s="14" t="s">
        <v>49</v>
      </c>
      <c r="F138" s="23" t="s">
        <v>101</v>
      </c>
      <c r="G138" s="14" t="s">
        <v>55</v>
      </c>
      <c r="H138" s="14">
        <v>0</v>
      </c>
      <c r="I138" s="26">
        <v>232.7722</v>
      </c>
      <c r="J138" s="26">
        <v>239.7474</v>
      </c>
      <c r="K138" s="26">
        <v>246.9315</v>
      </c>
      <c r="L138" s="26">
        <v>254.33099999999999</v>
      </c>
      <c r="M138" s="26">
        <v>261.9522</v>
      </c>
      <c r="N138" s="26">
        <v>269.80169999999998</v>
      </c>
      <c r="O138" s="26">
        <v>277.88650000000001</v>
      </c>
      <c r="P138" s="26">
        <v>286.21350000000001</v>
      </c>
      <c r="Q138" s="26">
        <v>294.79000000000002</v>
      </c>
      <c r="R138" s="26">
        <v>303.62360000000001</v>
      </c>
      <c r="S138" s="26">
        <v>312.72190000000001</v>
      </c>
      <c r="T138" s="26">
        <v>322.09269999999998</v>
      </c>
      <c r="U138" s="26">
        <v>331.74439999999998</v>
      </c>
      <c r="V138" s="26">
        <v>341.68529999999998</v>
      </c>
      <c r="W138" s="26">
        <v>351.92410000000001</v>
      </c>
      <c r="X138" s="26">
        <v>362.46980000000002</v>
      </c>
      <c r="Y138" s="26">
        <v>373.33139999999997</v>
      </c>
      <c r="Z138" s="26">
        <v>384.51850000000002</v>
      </c>
      <c r="AA138" s="26">
        <v>396.04079999999999</v>
      </c>
      <c r="AB138" s="26">
        <v>407.90839999999997</v>
      </c>
      <c r="AC138" s="26">
        <v>420.13159999999999</v>
      </c>
      <c r="AD138" s="26">
        <v>432.72109999999998</v>
      </c>
      <c r="AE138" s="26">
        <v>445.68779999999998</v>
      </c>
      <c r="AF138" s="26">
        <v>459.04309999999998</v>
      </c>
      <c r="AG138" s="26">
        <v>472.79860000000002</v>
      </c>
      <c r="AH138" s="26">
        <v>486.96620000000001</v>
      </c>
      <c r="AI138" s="26">
        <v>501.55849999999998</v>
      </c>
      <c r="AJ138" s="26">
        <v>516.58799999999997</v>
      </c>
      <c r="AK138" s="26">
        <v>532.06780000000003</v>
      </c>
      <c r="AL138" s="26">
        <v>548.01149999999996</v>
      </c>
      <c r="AM138" s="26">
        <v>564.43299999999999</v>
      </c>
      <c r="AN138" s="26">
        <v>581.34659999999997</v>
      </c>
      <c r="AO138" s="27">
        <v>598.76689999999996</v>
      </c>
    </row>
    <row r="139" spans="1:41" x14ac:dyDescent="0.3">
      <c r="A139" s="13">
        <v>14</v>
      </c>
      <c r="B139" s="14" t="s">
        <v>64</v>
      </c>
      <c r="C139" s="14" t="s">
        <v>65</v>
      </c>
      <c r="D139" s="14">
        <v>8</v>
      </c>
      <c r="E139" s="14" t="s">
        <v>50</v>
      </c>
      <c r="F139" s="14"/>
      <c r="G139" s="14" t="s">
        <v>54</v>
      </c>
      <c r="H139" s="14">
        <v>0</v>
      </c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5"/>
    </row>
    <row r="140" spans="1:41" x14ac:dyDescent="0.3">
      <c r="A140" s="13">
        <v>14</v>
      </c>
      <c r="B140" s="14" t="s">
        <v>64</v>
      </c>
      <c r="C140" s="14" t="s">
        <v>65</v>
      </c>
      <c r="D140" s="14">
        <v>9</v>
      </c>
      <c r="E140" s="14" t="s">
        <v>51</v>
      </c>
      <c r="F140" s="14"/>
      <c r="G140" s="14" t="s">
        <v>54</v>
      </c>
      <c r="H140" s="14">
        <v>0</v>
      </c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5"/>
    </row>
    <row r="141" spans="1:41" ht="15" thickBot="1" x14ac:dyDescent="0.35">
      <c r="A141" s="5">
        <v>14</v>
      </c>
      <c r="B141" s="6" t="s">
        <v>64</v>
      </c>
      <c r="C141" s="6" t="s">
        <v>65</v>
      </c>
      <c r="D141" s="6">
        <v>10</v>
      </c>
      <c r="E141" s="6" t="s">
        <v>52</v>
      </c>
      <c r="F141" s="6"/>
      <c r="G141" s="6" t="s">
        <v>54</v>
      </c>
      <c r="H141" s="6">
        <v>0</v>
      </c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7"/>
    </row>
    <row r="142" spans="1:41" x14ac:dyDescent="0.3">
      <c r="A142" s="2">
        <v>15</v>
      </c>
      <c r="B142" s="3" t="s">
        <v>66</v>
      </c>
      <c r="C142" s="3" t="s">
        <v>67</v>
      </c>
      <c r="D142" s="3">
        <v>1</v>
      </c>
      <c r="E142" s="3" t="s">
        <v>43</v>
      </c>
      <c r="F142" s="3"/>
      <c r="G142" s="3" t="s">
        <v>54</v>
      </c>
      <c r="H142" s="3">
        <v>0</v>
      </c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4"/>
    </row>
    <row r="143" spans="1:41" x14ac:dyDescent="0.3">
      <c r="A143" s="13">
        <v>15</v>
      </c>
      <c r="B143" s="14" t="s">
        <v>66</v>
      </c>
      <c r="C143" s="14" t="s">
        <v>67</v>
      </c>
      <c r="D143" s="14">
        <v>2</v>
      </c>
      <c r="E143" s="14" t="s">
        <v>44</v>
      </c>
      <c r="F143" s="14"/>
      <c r="G143" s="14" t="s">
        <v>54</v>
      </c>
      <c r="H143" s="14">
        <v>0</v>
      </c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5"/>
    </row>
    <row r="144" spans="1:41" x14ac:dyDescent="0.3">
      <c r="A144" s="13">
        <v>15</v>
      </c>
      <c r="B144" s="14" t="s">
        <v>66</v>
      </c>
      <c r="C144" s="14" t="s">
        <v>67</v>
      </c>
      <c r="D144" s="14">
        <v>3</v>
      </c>
      <c r="E144" s="14" t="s">
        <v>45</v>
      </c>
      <c r="F144" s="14"/>
      <c r="G144" s="14" t="s">
        <v>54</v>
      </c>
      <c r="H144" s="14">
        <v>0</v>
      </c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5"/>
    </row>
    <row r="145" spans="1:41" x14ac:dyDescent="0.3">
      <c r="A145" s="13">
        <v>15</v>
      </c>
      <c r="B145" s="14" t="s">
        <v>66</v>
      </c>
      <c r="C145" s="14" t="s">
        <v>67</v>
      </c>
      <c r="D145" s="14">
        <v>4</v>
      </c>
      <c r="E145" s="14" t="s">
        <v>46</v>
      </c>
      <c r="F145" s="14"/>
      <c r="G145" s="14" t="s">
        <v>54</v>
      </c>
      <c r="H145" s="14">
        <v>0</v>
      </c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5"/>
    </row>
    <row r="146" spans="1:41" x14ac:dyDescent="0.3">
      <c r="A146" s="13">
        <v>15</v>
      </c>
      <c r="B146" s="14" t="s">
        <v>66</v>
      </c>
      <c r="C146" s="14" t="s">
        <v>67</v>
      </c>
      <c r="D146" s="14">
        <v>5</v>
      </c>
      <c r="E146" s="14" t="s">
        <v>47</v>
      </c>
      <c r="F146" s="14"/>
      <c r="G146" s="14" t="s">
        <v>54</v>
      </c>
      <c r="H146" s="14">
        <v>0</v>
      </c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5"/>
    </row>
    <row r="147" spans="1:41" x14ac:dyDescent="0.3">
      <c r="A147" s="13">
        <v>15</v>
      </c>
      <c r="B147" s="14" t="s">
        <v>66</v>
      </c>
      <c r="C147" s="14" t="s">
        <v>67</v>
      </c>
      <c r="D147" s="14">
        <v>6</v>
      </c>
      <c r="E147" s="14" t="s">
        <v>48</v>
      </c>
      <c r="F147" s="23" t="s">
        <v>101</v>
      </c>
      <c r="G147" s="14" t="s">
        <v>55</v>
      </c>
      <c r="H147" s="14">
        <v>0</v>
      </c>
      <c r="I147" s="26">
        <v>2033.152</v>
      </c>
      <c r="J147" s="26">
        <v>2094.0765999999999</v>
      </c>
      <c r="K147" s="26">
        <v>2156.8267999999998</v>
      </c>
      <c r="L147" s="26">
        <v>2221.4573999999998</v>
      </c>
      <c r="M147" s="26">
        <v>2288.0246000000002</v>
      </c>
      <c r="N147" s="26">
        <v>2356.5866000000001</v>
      </c>
      <c r="O147" s="26">
        <v>2427.203</v>
      </c>
      <c r="P147" s="26">
        <v>2499.9355999999998</v>
      </c>
      <c r="Q147" s="26">
        <v>2574.8476000000001</v>
      </c>
      <c r="R147" s="26">
        <v>2652.0043000000001</v>
      </c>
      <c r="S147" s="26">
        <v>2731.4731999999999</v>
      </c>
      <c r="T147" s="26">
        <v>2813.3233</v>
      </c>
      <c r="U147" s="26">
        <v>2897.6262000000002</v>
      </c>
      <c r="V147" s="26">
        <v>2984.4551999999999</v>
      </c>
      <c r="W147" s="26">
        <v>3073.8861000000002</v>
      </c>
      <c r="X147" s="26">
        <v>3165.9969000000001</v>
      </c>
      <c r="Y147" s="26">
        <v>3260.8678</v>
      </c>
      <c r="Z147" s="26">
        <v>3358.5816</v>
      </c>
      <c r="AA147" s="26">
        <v>3459.2233999999999</v>
      </c>
      <c r="AB147" s="26">
        <v>3562.8809999999999</v>
      </c>
      <c r="AC147" s="26">
        <v>3669.6448</v>
      </c>
      <c r="AD147" s="26">
        <v>3779.6078000000002</v>
      </c>
      <c r="AE147" s="26">
        <v>3892.8658999999998</v>
      </c>
      <c r="AF147" s="26">
        <v>4009.5178000000001</v>
      </c>
      <c r="AG147" s="26">
        <v>4129.6652999999997</v>
      </c>
      <c r="AH147" s="26">
        <v>4253.4130999999998</v>
      </c>
      <c r="AI147" s="26">
        <v>4380.8690999999999</v>
      </c>
      <c r="AJ147" s="26">
        <v>4512.1442999999999</v>
      </c>
      <c r="AK147" s="26">
        <v>4647.3532999999998</v>
      </c>
      <c r="AL147" s="26">
        <v>4786.6139000000003</v>
      </c>
      <c r="AM147" s="26">
        <v>4930.0474999999997</v>
      </c>
      <c r="AN147" s="26">
        <v>5077.7791999999999</v>
      </c>
      <c r="AO147" s="27">
        <v>5229.9377999999997</v>
      </c>
    </row>
    <row r="148" spans="1:41" x14ac:dyDescent="0.3">
      <c r="A148" s="13">
        <v>15</v>
      </c>
      <c r="B148" s="14" t="s">
        <v>66</v>
      </c>
      <c r="C148" s="14" t="s">
        <v>67</v>
      </c>
      <c r="D148" s="14">
        <v>7</v>
      </c>
      <c r="E148" s="14" t="s">
        <v>49</v>
      </c>
      <c r="F148" s="23" t="s">
        <v>101</v>
      </c>
      <c r="G148" s="14" t="s">
        <v>55</v>
      </c>
      <c r="H148" s="14">
        <v>0</v>
      </c>
      <c r="I148" s="26">
        <v>2033.152</v>
      </c>
      <c r="J148" s="26">
        <v>2094.0765999999999</v>
      </c>
      <c r="K148" s="26">
        <v>2156.8267999999998</v>
      </c>
      <c r="L148" s="26">
        <v>2221.4573999999998</v>
      </c>
      <c r="M148" s="26">
        <v>2288.0246000000002</v>
      </c>
      <c r="N148" s="26">
        <v>2356.5866000000001</v>
      </c>
      <c r="O148" s="26">
        <v>2427.203</v>
      </c>
      <c r="P148" s="26">
        <v>2499.9355999999998</v>
      </c>
      <c r="Q148" s="26">
        <v>2574.8476000000001</v>
      </c>
      <c r="R148" s="26">
        <v>2652.0043000000001</v>
      </c>
      <c r="S148" s="26">
        <v>2731.4731999999999</v>
      </c>
      <c r="T148" s="26">
        <v>2813.3233</v>
      </c>
      <c r="U148" s="26">
        <v>2897.6262000000002</v>
      </c>
      <c r="V148" s="26">
        <v>2984.4551999999999</v>
      </c>
      <c r="W148" s="26">
        <v>3073.8861000000002</v>
      </c>
      <c r="X148" s="26">
        <v>3165.9969000000001</v>
      </c>
      <c r="Y148" s="26">
        <v>3260.8678</v>
      </c>
      <c r="Z148" s="26">
        <v>3358.5816</v>
      </c>
      <c r="AA148" s="26">
        <v>3459.2233999999999</v>
      </c>
      <c r="AB148" s="26">
        <v>3562.8809999999999</v>
      </c>
      <c r="AC148" s="26">
        <v>3669.6448</v>
      </c>
      <c r="AD148" s="26">
        <v>3779.6078000000002</v>
      </c>
      <c r="AE148" s="26">
        <v>3892.8658999999998</v>
      </c>
      <c r="AF148" s="26">
        <v>4009.5178000000001</v>
      </c>
      <c r="AG148" s="26">
        <v>4129.6652999999997</v>
      </c>
      <c r="AH148" s="26">
        <v>4253.4130999999998</v>
      </c>
      <c r="AI148" s="26">
        <v>4380.8690999999999</v>
      </c>
      <c r="AJ148" s="26">
        <v>4512.1442999999999</v>
      </c>
      <c r="AK148" s="26">
        <v>4647.3532999999998</v>
      </c>
      <c r="AL148" s="26">
        <v>4786.6139000000003</v>
      </c>
      <c r="AM148" s="26">
        <v>4930.0474999999997</v>
      </c>
      <c r="AN148" s="26">
        <v>5077.7791999999999</v>
      </c>
      <c r="AO148" s="27">
        <v>5229.9377999999997</v>
      </c>
    </row>
    <row r="149" spans="1:41" x14ac:dyDescent="0.3">
      <c r="A149" s="13">
        <v>15</v>
      </c>
      <c r="B149" s="14" t="s">
        <v>66</v>
      </c>
      <c r="C149" s="14" t="s">
        <v>67</v>
      </c>
      <c r="D149" s="14">
        <v>8</v>
      </c>
      <c r="E149" s="14" t="s">
        <v>50</v>
      </c>
      <c r="F149" s="14"/>
      <c r="G149" s="14" t="s">
        <v>54</v>
      </c>
      <c r="H149" s="14">
        <v>0</v>
      </c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5"/>
    </row>
    <row r="150" spans="1:41" x14ac:dyDescent="0.3">
      <c r="A150" s="13">
        <v>15</v>
      </c>
      <c r="B150" s="14" t="s">
        <v>66</v>
      </c>
      <c r="C150" s="14" t="s">
        <v>67</v>
      </c>
      <c r="D150" s="14">
        <v>9</v>
      </c>
      <c r="E150" s="14" t="s">
        <v>51</v>
      </c>
      <c r="F150" s="14"/>
      <c r="G150" s="14" t="s">
        <v>54</v>
      </c>
      <c r="H150" s="14">
        <v>0</v>
      </c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5"/>
    </row>
    <row r="151" spans="1:41" ht="15" thickBot="1" x14ac:dyDescent="0.35">
      <c r="A151" s="5">
        <v>15</v>
      </c>
      <c r="B151" s="6" t="s">
        <v>66</v>
      </c>
      <c r="C151" s="6" t="s">
        <v>67</v>
      </c>
      <c r="D151" s="6">
        <v>10</v>
      </c>
      <c r="E151" s="6" t="s">
        <v>52</v>
      </c>
      <c r="F151" s="6"/>
      <c r="G151" s="6" t="s">
        <v>54</v>
      </c>
      <c r="H151" s="6">
        <v>0</v>
      </c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7"/>
    </row>
    <row r="152" spans="1:41" x14ac:dyDescent="0.3">
      <c r="A152" s="2">
        <v>16</v>
      </c>
      <c r="B152" s="3" t="s">
        <v>68</v>
      </c>
      <c r="C152" s="3" t="s">
        <v>69</v>
      </c>
      <c r="D152" s="3">
        <v>1</v>
      </c>
      <c r="E152" s="3" t="s">
        <v>43</v>
      </c>
      <c r="F152" s="3"/>
      <c r="G152" s="3" t="s">
        <v>54</v>
      </c>
      <c r="H152" s="3">
        <v>0</v>
      </c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4"/>
    </row>
    <row r="153" spans="1:41" x14ac:dyDescent="0.3">
      <c r="A153" s="13">
        <v>16</v>
      </c>
      <c r="B153" s="14" t="s">
        <v>68</v>
      </c>
      <c r="C153" s="14" t="s">
        <v>69</v>
      </c>
      <c r="D153" s="14">
        <v>2</v>
      </c>
      <c r="E153" s="14" t="s">
        <v>44</v>
      </c>
      <c r="F153" s="14"/>
      <c r="G153" s="14" t="s">
        <v>54</v>
      </c>
      <c r="H153" s="14">
        <v>0</v>
      </c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5"/>
    </row>
    <row r="154" spans="1:41" x14ac:dyDescent="0.3">
      <c r="A154" s="13">
        <v>16</v>
      </c>
      <c r="B154" s="14" t="s">
        <v>68</v>
      </c>
      <c r="C154" s="14" t="s">
        <v>69</v>
      </c>
      <c r="D154" s="14">
        <v>3</v>
      </c>
      <c r="E154" s="14" t="s">
        <v>45</v>
      </c>
      <c r="F154" s="14"/>
      <c r="G154" s="14" t="s">
        <v>54</v>
      </c>
      <c r="H154" s="14">
        <v>0</v>
      </c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5"/>
    </row>
    <row r="155" spans="1:41" x14ac:dyDescent="0.3">
      <c r="A155" s="13">
        <v>16</v>
      </c>
      <c r="B155" s="14" t="s">
        <v>68</v>
      </c>
      <c r="C155" s="14" t="s">
        <v>69</v>
      </c>
      <c r="D155" s="14">
        <v>4</v>
      </c>
      <c r="E155" s="14" t="s">
        <v>46</v>
      </c>
      <c r="F155" s="14"/>
      <c r="G155" s="14" t="s">
        <v>54</v>
      </c>
      <c r="H155" s="14">
        <v>0</v>
      </c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5"/>
    </row>
    <row r="156" spans="1:41" x14ac:dyDescent="0.3">
      <c r="A156" s="13">
        <v>16</v>
      </c>
      <c r="B156" s="14" t="s">
        <v>68</v>
      </c>
      <c r="C156" s="14" t="s">
        <v>69</v>
      </c>
      <c r="D156" s="14">
        <v>5</v>
      </c>
      <c r="E156" s="14" t="s">
        <v>47</v>
      </c>
      <c r="F156" s="14"/>
      <c r="G156" s="14" t="s">
        <v>54</v>
      </c>
      <c r="H156" s="14">
        <v>0</v>
      </c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5"/>
    </row>
    <row r="157" spans="1:41" x14ac:dyDescent="0.3">
      <c r="A157" s="13">
        <v>16</v>
      </c>
      <c r="B157" s="14" t="s">
        <v>68</v>
      </c>
      <c r="C157" s="14" t="s">
        <v>69</v>
      </c>
      <c r="D157" s="14">
        <v>6</v>
      </c>
      <c r="E157" s="14" t="s">
        <v>48</v>
      </c>
      <c r="F157" s="14" t="s">
        <v>100</v>
      </c>
      <c r="G157" s="14" t="s">
        <v>55</v>
      </c>
      <c r="H157" s="14">
        <v>0</v>
      </c>
      <c r="I157" s="24">
        <v>0</v>
      </c>
      <c r="J157" s="24">
        <v>0</v>
      </c>
      <c r="K157" s="24">
        <v>43.933100000000003</v>
      </c>
      <c r="L157" s="24">
        <v>71.004199999999997</v>
      </c>
      <c r="M157" s="24">
        <v>73.416899999999998</v>
      </c>
      <c r="N157" s="24">
        <v>75.619399999999999</v>
      </c>
      <c r="O157" s="24">
        <v>79.745500000000007</v>
      </c>
      <c r="P157" s="24">
        <v>83.113600000000005</v>
      </c>
      <c r="Q157" s="24">
        <v>86.427700000000002</v>
      </c>
      <c r="R157" s="24">
        <v>88.992400000000004</v>
      </c>
      <c r="S157" s="24">
        <v>91.436899999999994</v>
      </c>
      <c r="T157" s="24">
        <v>93.742000000000004</v>
      </c>
      <c r="U157" s="24">
        <v>95.845399999999998</v>
      </c>
      <c r="V157" s="24">
        <v>97.730999999999995</v>
      </c>
      <c r="W157" s="24">
        <v>99.472999999999999</v>
      </c>
      <c r="X157" s="24">
        <v>101.1388</v>
      </c>
      <c r="Y157" s="24">
        <v>102.81310000000001</v>
      </c>
      <c r="Z157" s="24">
        <v>104.4243</v>
      </c>
      <c r="AA157" s="24">
        <v>105.9551</v>
      </c>
      <c r="AB157" s="24">
        <v>107.34180000000001</v>
      </c>
      <c r="AC157" s="24">
        <v>108.572</v>
      </c>
      <c r="AD157" s="24">
        <v>109.6862</v>
      </c>
      <c r="AE157" s="24">
        <v>110.627</v>
      </c>
      <c r="AF157" s="24">
        <v>111.4196</v>
      </c>
      <c r="AG157" s="24">
        <v>112.026</v>
      </c>
      <c r="AH157" s="24">
        <v>112.47920000000001</v>
      </c>
      <c r="AI157" s="24">
        <v>112.6962</v>
      </c>
      <c r="AJ157" s="24">
        <v>112.9136</v>
      </c>
      <c r="AK157" s="24">
        <v>113.1314</v>
      </c>
      <c r="AL157" s="24">
        <v>113.3496</v>
      </c>
      <c r="AM157" s="24">
        <v>113.56829999999999</v>
      </c>
      <c r="AN157" s="24">
        <v>113.78740000000001</v>
      </c>
      <c r="AO157" s="25">
        <v>114.0069</v>
      </c>
    </row>
    <row r="158" spans="1:41" x14ac:dyDescent="0.3">
      <c r="A158" s="13">
        <v>16</v>
      </c>
      <c r="B158" s="14" t="s">
        <v>68</v>
      </c>
      <c r="C158" s="14" t="s">
        <v>69</v>
      </c>
      <c r="D158" s="14">
        <v>7</v>
      </c>
      <c r="E158" s="14" t="s">
        <v>49</v>
      </c>
      <c r="F158" s="14" t="s">
        <v>100</v>
      </c>
      <c r="G158" s="14" t="s">
        <v>55</v>
      </c>
      <c r="H158" s="14">
        <v>0</v>
      </c>
      <c r="I158" s="24">
        <v>0</v>
      </c>
      <c r="J158" s="24">
        <v>0</v>
      </c>
      <c r="K158" s="24">
        <v>43.933100000000003</v>
      </c>
      <c r="L158" s="24">
        <v>71.004199999999997</v>
      </c>
      <c r="M158" s="24">
        <v>73.416899999999998</v>
      </c>
      <c r="N158" s="24">
        <v>75.619399999999999</v>
      </c>
      <c r="O158" s="24">
        <v>79.745500000000007</v>
      </c>
      <c r="P158" s="24">
        <v>83.113600000000005</v>
      </c>
      <c r="Q158" s="24">
        <v>86.427700000000002</v>
      </c>
      <c r="R158" s="24">
        <v>88.992400000000004</v>
      </c>
      <c r="S158" s="24">
        <v>91.436899999999994</v>
      </c>
      <c r="T158" s="24">
        <v>93.742000000000004</v>
      </c>
      <c r="U158" s="24">
        <v>95.845399999999998</v>
      </c>
      <c r="V158" s="24">
        <v>97.730999999999995</v>
      </c>
      <c r="W158" s="24">
        <v>99.472999999999999</v>
      </c>
      <c r="X158" s="24">
        <v>101.1388</v>
      </c>
      <c r="Y158" s="24">
        <v>102.81310000000001</v>
      </c>
      <c r="Z158" s="24">
        <v>104.4243</v>
      </c>
      <c r="AA158" s="24">
        <v>105.9551</v>
      </c>
      <c r="AB158" s="24">
        <v>107.34180000000001</v>
      </c>
      <c r="AC158" s="24">
        <v>108.572</v>
      </c>
      <c r="AD158" s="24">
        <v>109.6862</v>
      </c>
      <c r="AE158" s="24">
        <v>110.627</v>
      </c>
      <c r="AF158" s="24">
        <v>111.4196</v>
      </c>
      <c r="AG158" s="24">
        <v>112.026</v>
      </c>
      <c r="AH158" s="24">
        <v>112.47920000000001</v>
      </c>
      <c r="AI158" s="24">
        <v>112.6962</v>
      </c>
      <c r="AJ158" s="24">
        <v>112.9136</v>
      </c>
      <c r="AK158" s="24">
        <v>113.1314</v>
      </c>
      <c r="AL158" s="24">
        <v>113.3496</v>
      </c>
      <c r="AM158" s="24">
        <v>113.56829999999999</v>
      </c>
      <c r="AN158" s="24">
        <v>113.78740000000001</v>
      </c>
      <c r="AO158" s="25">
        <v>114.0069</v>
      </c>
    </row>
    <row r="159" spans="1:41" x14ac:dyDescent="0.3">
      <c r="A159" s="13">
        <v>16</v>
      </c>
      <c r="B159" s="14" t="s">
        <v>68</v>
      </c>
      <c r="C159" s="14" t="s">
        <v>69</v>
      </c>
      <c r="D159" s="14">
        <v>8</v>
      </c>
      <c r="E159" s="14" t="s">
        <v>50</v>
      </c>
      <c r="F159" s="14"/>
      <c r="G159" s="14" t="s">
        <v>54</v>
      </c>
      <c r="H159" s="14">
        <v>0</v>
      </c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5"/>
    </row>
    <row r="160" spans="1:41" x14ac:dyDescent="0.3">
      <c r="A160" s="13">
        <v>16</v>
      </c>
      <c r="B160" s="14" t="s">
        <v>68</v>
      </c>
      <c r="C160" s="14" t="s">
        <v>69</v>
      </c>
      <c r="D160" s="14">
        <v>9</v>
      </c>
      <c r="E160" s="14" t="s">
        <v>51</v>
      </c>
      <c r="F160" s="14"/>
      <c r="G160" s="14" t="s">
        <v>54</v>
      </c>
      <c r="H160" s="14">
        <v>0</v>
      </c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5"/>
    </row>
    <row r="161" spans="1:41" ht="15" thickBot="1" x14ac:dyDescent="0.35">
      <c r="A161" s="5">
        <v>16</v>
      </c>
      <c r="B161" s="6" t="s">
        <v>68</v>
      </c>
      <c r="C161" s="6" t="s">
        <v>69</v>
      </c>
      <c r="D161" s="6">
        <v>10</v>
      </c>
      <c r="E161" s="6" t="s">
        <v>52</v>
      </c>
      <c r="F161" s="6"/>
      <c r="G161" s="6" t="s">
        <v>54</v>
      </c>
      <c r="H161" s="6">
        <v>0</v>
      </c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7"/>
    </row>
  </sheetData>
  <autoFilter ref="A1:AO1" xr:uid="{00000000-0001-0000-0100-000000000000}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O28"/>
  <sheetViews>
    <sheetView workbookViewId="0">
      <pane ySplit="1" topLeftCell="A2" activePane="bottomLeft" state="frozen"/>
      <selection pane="bottomLeft" activeCell="F18" sqref="F18"/>
    </sheetView>
  </sheetViews>
  <sheetFormatPr defaultRowHeight="14.4" x14ac:dyDescent="0.3"/>
  <cols>
    <col min="1" max="1" width="11.77734375" bestFit="1" customWidth="1"/>
    <col min="2" max="2" width="15.5546875" bestFit="1" customWidth="1"/>
    <col min="3" max="3" width="26.88671875" bestFit="1" customWidth="1"/>
    <col min="4" max="4" width="16.77734375" bestFit="1" customWidth="1"/>
    <col min="5" max="5" width="38.33203125" bestFit="1" customWidth="1"/>
    <col min="6" max="6" width="10.109375" bestFit="1" customWidth="1"/>
    <col min="7" max="7" width="20.109375" bestFit="1" customWidth="1"/>
    <col min="8" max="8" width="24.109375" bestFit="1" customWidth="1"/>
    <col min="9" max="10" width="9.5546875" bestFit="1" customWidth="1"/>
    <col min="11" max="11" width="10.6640625" bestFit="1" customWidth="1"/>
    <col min="12" max="41" width="10.5546875" bestFit="1" customWidth="1"/>
  </cols>
  <sheetData>
    <row r="1" spans="1:41" ht="15" thickBot="1" x14ac:dyDescent="0.35">
      <c r="A1" s="18" t="s">
        <v>1</v>
      </c>
      <c r="B1" s="18" t="s">
        <v>2</v>
      </c>
      <c r="C1" s="18" t="s">
        <v>3</v>
      </c>
      <c r="D1" s="18" t="s">
        <v>4</v>
      </c>
      <c r="E1" s="18" t="s">
        <v>5</v>
      </c>
      <c r="F1" s="18" t="s">
        <v>6</v>
      </c>
      <c r="G1" s="18" t="s">
        <v>41</v>
      </c>
      <c r="H1" s="18" t="s">
        <v>42</v>
      </c>
      <c r="I1" s="18">
        <v>2018</v>
      </c>
      <c r="J1" s="18">
        <v>2019</v>
      </c>
      <c r="K1" s="18">
        <v>2020</v>
      </c>
      <c r="L1" s="18">
        <v>2021</v>
      </c>
      <c r="M1" s="18">
        <v>2022</v>
      </c>
      <c r="N1" s="18">
        <v>2023</v>
      </c>
      <c r="O1" s="18">
        <v>2024</v>
      </c>
      <c r="P1" s="18">
        <v>2025</v>
      </c>
      <c r="Q1" s="18">
        <v>2026</v>
      </c>
      <c r="R1" s="18">
        <v>2027</v>
      </c>
      <c r="S1" s="18">
        <v>2028</v>
      </c>
      <c r="T1" s="18">
        <v>2029</v>
      </c>
      <c r="U1" s="18">
        <v>2030</v>
      </c>
      <c r="V1" s="18">
        <v>2031</v>
      </c>
      <c r="W1" s="18">
        <v>2032</v>
      </c>
      <c r="X1" s="18">
        <v>2033</v>
      </c>
      <c r="Y1" s="18">
        <v>2034</v>
      </c>
      <c r="Z1" s="18">
        <v>2035</v>
      </c>
      <c r="AA1" s="18">
        <v>2036</v>
      </c>
      <c r="AB1" s="18">
        <v>2037</v>
      </c>
      <c r="AC1" s="18">
        <v>2038</v>
      </c>
      <c r="AD1" s="18">
        <v>2039</v>
      </c>
      <c r="AE1" s="18">
        <v>2040</v>
      </c>
      <c r="AF1" s="18">
        <v>2041</v>
      </c>
      <c r="AG1" s="18">
        <v>2042</v>
      </c>
      <c r="AH1" s="18">
        <v>2043</v>
      </c>
      <c r="AI1" s="18">
        <v>2044</v>
      </c>
      <c r="AJ1" s="18">
        <v>2045</v>
      </c>
      <c r="AK1" s="18">
        <v>2046</v>
      </c>
      <c r="AL1" s="18">
        <v>2047</v>
      </c>
      <c r="AM1" s="18">
        <v>2048</v>
      </c>
      <c r="AN1" s="18">
        <v>2049</v>
      </c>
      <c r="AO1" s="18">
        <v>2050</v>
      </c>
    </row>
    <row r="2" spans="1:41" x14ac:dyDescent="0.3">
      <c r="A2" s="2">
        <v>1</v>
      </c>
      <c r="B2" s="3" t="s">
        <v>18</v>
      </c>
      <c r="C2" s="3" t="s">
        <v>32</v>
      </c>
      <c r="D2" s="3">
        <v>1</v>
      </c>
      <c r="E2" s="3" t="s">
        <v>43</v>
      </c>
      <c r="F2" s="3"/>
      <c r="G2" s="3" t="s">
        <v>54</v>
      </c>
      <c r="H2" s="3">
        <v>0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4"/>
    </row>
    <row r="3" spans="1:41" x14ac:dyDescent="0.3">
      <c r="A3" s="13">
        <v>1</v>
      </c>
      <c r="B3" s="14" t="s">
        <v>18</v>
      </c>
      <c r="C3" s="14" t="s">
        <v>32</v>
      </c>
      <c r="D3" s="14">
        <v>2</v>
      </c>
      <c r="E3" s="14" t="s">
        <v>44</v>
      </c>
      <c r="F3" s="14"/>
      <c r="G3" s="14" t="s">
        <v>54</v>
      </c>
      <c r="H3" s="14">
        <v>0</v>
      </c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5"/>
    </row>
    <row r="4" spans="1:41" x14ac:dyDescent="0.3">
      <c r="A4" s="13">
        <v>1</v>
      </c>
      <c r="B4" s="14" t="s">
        <v>18</v>
      </c>
      <c r="C4" s="14" t="s">
        <v>32</v>
      </c>
      <c r="D4" s="14">
        <v>3</v>
      </c>
      <c r="E4" s="14" t="s">
        <v>45</v>
      </c>
      <c r="F4" s="14"/>
      <c r="G4" s="14" t="s">
        <v>54</v>
      </c>
      <c r="H4" s="14">
        <v>0</v>
      </c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5"/>
    </row>
    <row r="5" spans="1:41" x14ac:dyDescent="0.3">
      <c r="A5" s="13">
        <v>1</v>
      </c>
      <c r="B5" s="14" t="s">
        <v>18</v>
      </c>
      <c r="C5" s="14" t="s">
        <v>32</v>
      </c>
      <c r="D5" s="14">
        <v>4</v>
      </c>
      <c r="E5" s="14" t="s">
        <v>46</v>
      </c>
      <c r="F5" s="14"/>
      <c r="G5" s="14" t="s">
        <v>54</v>
      </c>
      <c r="H5" s="14">
        <v>0</v>
      </c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5"/>
    </row>
    <row r="6" spans="1:41" x14ac:dyDescent="0.3">
      <c r="A6" s="13">
        <v>1</v>
      </c>
      <c r="B6" s="14" t="s">
        <v>18</v>
      </c>
      <c r="C6" s="14" t="s">
        <v>32</v>
      </c>
      <c r="D6" s="14">
        <v>5</v>
      </c>
      <c r="E6" s="14" t="s">
        <v>47</v>
      </c>
      <c r="F6" s="14"/>
      <c r="G6" s="14" t="s">
        <v>54</v>
      </c>
      <c r="H6" s="14">
        <v>0</v>
      </c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5"/>
    </row>
    <row r="7" spans="1:41" x14ac:dyDescent="0.3">
      <c r="A7" s="13">
        <v>1</v>
      </c>
      <c r="B7" s="14" t="s">
        <v>18</v>
      </c>
      <c r="C7" s="14" t="s">
        <v>32</v>
      </c>
      <c r="D7" s="14">
        <v>6</v>
      </c>
      <c r="E7" s="14" t="s">
        <v>48</v>
      </c>
      <c r="F7" s="14" t="s">
        <v>113</v>
      </c>
      <c r="G7" s="14" t="s">
        <v>55</v>
      </c>
      <c r="H7" s="14">
        <v>0</v>
      </c>
      <c r="I7" s="24">
        <f>ROUNDUP(I17*0.7,4)</f>
        <v>0</v>
      </c>
      <c r="J7" s="24">
        <f t="shared" ref="J7:AO7" si="0">ROUNDUP(J17*0.7,4)</f>
        <v>0</v>
      </c>
      <c r="K7" s="24">
        <f t="shared" si="0"/>
        <v>1272.3621000000001</v>
      </c>
      <c r="L7" s="24">
        <f t="shared" si="0"/>
        <v>1467.4611</v>
      </c>
      <c r="M7" s="24">
        <f t="shared" si="0"/>
        <v>1395.3147999999999</v>
      </c>
      <c r="N7" s="24">
        <f t="shared" si="0"/>
        <v>1583.663</v>
      </c>
      <c r="O7" s="24">
        <f t="shared" si="0"/>
        <v>1638.441</v>
      </c>
      <c r="P7" s="24">
        <f t="shared" si="0"/>
        <v>1685.3075999999999</v>
      </c>
      <c r="Q7" s="24">
        <f t="shared" si="0"/>
        <v>1735.7092</v>
      </c>
      <c r="R7" s="24">
        <f t="shared" si="0"/>
        <v>1747.7964999999999</v>
      </c>
      <c r="S7" s="24">
        <f t="shared" si="0"/>
        <v>1759.0634</v>
      </c>
      <c r="T7" s="24">
        <f t="shared" si="0"/>
        <v>1769.4702</v>
      </c>
      <c r="U7" s="24">
        <f t="shared" si="0"/>
        <v>1778.7878000000001</v>
      </c>
      <c r="V7" s="24">
        <f t="shared" si="0"/>
        <v>1787.0003999999999</v>
      </c>
      <c r="W7" s="24">
        <f t="shared" si="0"/>
        <v>1794.4755</v>
      </c>
      <c r="X7" s="24">
        <f t="shared" si="0"/>
        <v>1801.5276999999999</v>
      </c>
      <c r="Y7" s="24">
        <f t="shared" si="0"/>
        <v>1808.5267999999999</v>
      </c>
      <c r="Z7" s="24">
        <f t="shared" si="0"/>
        <v>1815.1779999999999</v>
      </c>
      <c r="AA7" s="24">
        <f t="shared" si="0"/>
        <v>1821.4225999999999</v>
      </c>
      <c r="AB7" s="24">
        <f t="shared" si="0"/>
        <v>1827.0166999999999</v>
      </c>
      <c r="AC7" s="24">
        <f t="shared" si="0"/>
        <v>1831.9306999999999</v>
      </c>
      <c r="AD7" s="24">
        <f t="shared" si="0"/>
        <v>1836.3426999999999</v>
      </c>
      <c r="AE7" s="24">
        <f t="shared" si="0"/>
        <v>1840.0389</v>
      </c>
      <c r="AF7" s="24">
        <f t="shared" si="0"/>
        <v>1843.1326999999999</v>
      </c>
      <c r="AG7" s="24">
        <f t="shared" si="0"/>
        <v>1845.4868999999999</v>
      </c>
      <c r="AH7" s="24">
        <f t="shared" si="0"/>
        <v>1847.2389000000001</v>
      </c>
      <c r="AI7" s="24">
        <f t="shared" si="0"/>
        <v>1848.0752</v>
      </c>
      <c r="AJ7" s="24">
        <f t="shared" si="0"/>
        <v>1848.9119000000001</v>
      </c>
      <c r="AK7" s="24">
        <f t="shared" si="0"/>
        <v>1849.7489</v>
      </c>
      <c r="AL7" s="24">
        <f t="shared" si="0"/>
        <v>1850.5862999999999</v>
      </c>
      <c r="AM7" s="24">
        <f t="shared" si="0"/>
        <v>1851.4241</v>
      </c>
      <c r="AN7" s="24">
        <f t="shared" si="0"/>
        <v>1852.2622999999999</v>
      </c>
      <c r="AO7" s="25">
        <f t="shared" si="0"/>
        <v>1853.1007999999999</v>
      </c>
    </row>
    <row r="8" spans="1:41" x14ac:dyDescent="0.3">
      <c r="A8" s="13">
        <v>1</v>
      </c>
      <c r="B8" s="14" t="s">
        <v>18</v>
      </c>
      <c r="C8" s="14" t="s">
        <v>32</v>
      </c>
      <c r="D8" s="14">
        <v>7</v>
      </c>
      <c r="E8" s="14" t="s">
        <v>49</v>
      </c>
      <c r="F8" s="14" t="s">
        <v>113</v>
      </c>
      <c r="G8" s="14" t="s">
        <v>55</v>
      </c>
      <c r="H8" s="14">
        <v>0</v>
      </c>
      <c r="I8" s="14">
        <v>0</v>
      </c>
      <c r="J8" s="14">
        <v>0</v>
      </c>
      <c r="K8" s="14">
        <v>0</v>
      </c>
      <c r="L8" s="14">
        <v>0</v>
      </c>
      <c r="M8" s="14">
        <v>0</v>
      </c>
      <c r="N8" s="14">
        <v>0</v>
      </c>
      <c r="O8" s="14">
        <v>0</v>
      </c>
      <c r="P8" s="14">
        <v>0</v>
      </c>
      <c r="Q8" s="14">
        <v>0</v>
      </c>
      <c r="R8" s="14">
        <v>0</v>
      </c>
      <c r="S8" s="14">
        <v>0</v>
      </c>
      <c r="T8" s="14">
        <v>0</v>
      </c>
      <c r="U8" s="14">
        <v>0</v>
      </c>
      <c r="V8" s="14">
        <v>0</v>
      </c>
      <c r="W8" s="14">
        <v>0</v>
      </c>
      <c r="X8" s="14">
        <v>0</v>
      </c>
      <c r="Y8" s="14">
        <v>0</v>
      </c>
      <c r="Z8" s="14">
        <v>0</v>
      </c>
      <c r="AA8" s="14">
        <v>0</v>
      </c>
      <c r="AB8" s="14">
        <v>0</v>
      </c>
      <c r="AC8" s="14">
        <v>0</v>
      </c>
      <c r="AD8" s="14">
        <v>0</v>
      </c>
      <c r="AE8" s="14">
        <v>0</v>
      </c>
      <c r="AF8" s="14">
        <v>0</v>
      </c>
      <c r="AG8" s="14">
        <v>0</v>
      </c>
      <c r="AH8" s="14">
        <v>0</v>
      </c>
      <c r="AI8" s="14">
        <v>0</v>
      </c>
      <c r="AJ8" s="14">
        <v>0</v>
      </c>
      <c r="AK8" s="14">
        <v>0</v>
      </c>
      <c r="AL8" s="14">
        <v>0</v>
      </c>
      <c r="AM8" s="14">
        <v>0</v>
      </c>
      <c r="AN8" s="14">
        <v>0</v>
      </c>
      <c r="AO8" s="15">
        <v>0</v>
      </c>
    </row>
    <row r="9" spans="1:41" x14ac:dyDescent="0.3">
      <c r="A9" s="13">
        <v>1</v>
      </c>
      <c r="B9" s="14" t="s">
        <v>18</v>
      </c>
      <c r="C9" s="14" t="s">
        <v>32</v>
      </c>
      <c r="D9" s="14">
        <v>8</v>
      </c>
      <c r="E9" s="14" t="s">
        <v>50</v>
      </c>
      <c r="F9" s="14"/>
      <c r="G9" s="14" t="s">
        <v>54</v>
      </c>
      <c r="H9" s="14">
        <v>0</v>
      </c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5"/>
    </row>
    <row r="10" spans="1:41" x14ac:dyDescent="0.3">
      <c r="A10" s="13">
        <v>1</v>
      </c>
      <c r="B10" s="14" t="s">
        <v>18</v>
      </c>
      <c r="C10" s="14" t="s">
        <v>32</v>
      </c>
      <c r="D10" s="14">
        <v>9</v>
      </c>
      <c r="E10" s="14" t="s">
        <v>51</v>
      </c>
      <c r="F10" s="14"/>
      <c r="G10" s="14" t="s">
        <v>54</v>
      </c>
      <c r="H10" s="14">
        <v>0</v>
      </c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5"/>
    </row>
    <row r="11" spans="1:41" ht="15" thickBot="1" x14ac:dyDescent="0.35">
      <c r="A11" s="5">
        <v>1</v>
      </c>
      <c r="B11" s="6" t="s">
        <v>18</v>
      </c>
      <c r="C11" s="6" t="s">
        <v>32</v>
      </c>
      <c r="D11" s="6">
        <v>10</v>
      </c>
      <c r="E11" s="6" t="s">
        <v>52</v>
      </c>
      <c r="F11" s="6"/>
      <c r="G11" s="6" t="s">
        <v>54</v>
      </c>
      <c r="H11" s="6">
        <v>0</v>
      </c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7"/>
    </row>
    <row r="12" spans="1:41" x14ac:dyDescent="0.3">
      <c r="A12" s="2">
        <v>2</v>
      </c>
      <c r="B12" s="3" t="s">
        <v>19</v>
      </c>
      <c r="C12" s="3" t="s">
        <v>33</v>
      </c>
      <c r="D12" s="3">
        <v>1</v>
      </c>
      <c r="E12" s="3" t="s">
        <v>43</v>
      </c>
      <c r="F12" s="3"/>
      <c r="G12" s="3" t="s">
        <v>54</v>
      </c>
      <c r="H12" s="3">
        <v>0</v>
      </c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4"/>
    </row>
    <row r="13" spans="1:41" x14ac:dyDescent="0.3">
      <c r="A13" s="13">
        <v>2</v>
      </c>
      <c r="B13" s="14" t="s">
        <v>19</v>
      </c>
      <c r="C13" s="14" t="s">
        <v>33</v>
      </c>
      <c r="D13" s="14">
        <v>2</v>
      </c>
      <c r="E13" s="14" t="s">
        <v>44</v>
      </c>
      <c r="F13" s="14"/>
      <c r="G13" s="14" t="s">
        <v>54</v>
      </c>
      <c r="H13" s="14">
        <v>0</v>
      </c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5"/>
    </row>
    <row r="14" spans="1:41" x14ac:dyDescent="0.3">
      <c r="A14" s="13">
        <v>2</v>
      </c>
      <c r="B14" s="14" t="s">
        <v>19</v>
      </c>
      <c r="C14" s="14" t="s">
        <v>33</v>
      </c>
      <c r="D14" s="14">
        <v>3</v>
      </c>
      <c r="E14" s="14" t="s">
        <v>45</v>
      </c>
      <c r="F14" s="14"/>
      <c r="G14" s="14" t="s">
        <v>54</v>
      </c>
      <c r="H14" s="14">
        <v>0</v>
      </c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5"/>
    </row>
    <row r="15" spans="1:41" x14ac:dyDescent="0.3">
      <c r="A15" s="13">
        <v>2</v>
      </c>
      <c r="B15" s="14" t="s">
        <v>19</v>
      </c>
      <c r="C15" s="14" t="s">
        <v>33</v>
      </c>
      <c r="D15" s="14">
        <v>4</v>
      </c>
      <c r="E15" s="14" t="s">
        <v>46</v>
      </c>
      <c r="F15" s="14"/>
      <c r="G15" s="14" t="s">
        <v>54</v>
      </c>
      <c r="H15" s="14">
        <v>0</v>
      </c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5"/>
    </row>
    <row r="16" spans="1:41" x14ac:dyDescent="0.3">
      <c r="A16" s="13">
        <v>2</v>
      </c>
      <c r="B16" s="14" t="s">
        <v>19</v>
      </c>
      <c r="C16" s="14" t="s">
        <v>33</v>
      </c>
      <c r="D16" s="14">
        <v>5</v>
      </c>
      <c r="E16" s="14" t="s">
        <v>47</v>
      </c>
      <c r="F16" s="14"/>
      <c r="G16" s="14" t="s">
        <v>54</v>
      </c>
      <c r="H16" s="14">
        <v>0</v>
      </c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5"/>
    </row>
    <row r="17" spans="1:41" x14ac:dyDescent="0.3">
      <c r="A17" s="13">
        <v>2</v>
      </c>
      <c r="B17" s="14" t="s">
        <v>19</v>
      </c>
      <c r="C17" s="14" t="s">
        <v>33</v>
      </c>
      <c r="D17" s="14">
        <v>6</v>
      </c>
      <c r="E17" s="14" t="s">
        <v>48</v>
      </c>
      <c r="F17" s="14" t="s">
        <v>116</v>
      </c>
      <c r="G17" s="14" t="s">
        <v>55</v>
      </c>
      <c r="H17" s="14">
        <v>0</v>
      </c>
      <c r="I17" s="24">
        <v>0</v>
      </c>
      <c r="J17" s="24">
        <v>0</v>
      </c>
      <c r="K17" s="24">
        <v>1817.6601000000001</v>
      </c>
      <c r="L17" s="24">
        <v>2096.373</v>
      </c>
      <c r="M17" s="24">
        <v>1993.3068000000001</v>
      </c>
      <c r="N17" s="24">
        <v>2262.3757000000001</v>
      </c>
      <c r="O17" s="24">
        <v>2340.63</v>
      </c>
      <c r="P17" s="24">
        <v>2407.5821999999998</v>
      </c>
      <c r="Q17" s="24">
        <v>2479.5844999999999</v>
      </c>
      <c r="R17" s="24">
        <v>2496.8521000000001</v>
      </c>
      <c r="S17" s="24">
        <v>2512.9477000000002</v>
      </c>
      <c r="T17" s="24">
        <v>2527.8145</v>
      </c>
      <c r="U17" s="24">
        <v>2541.1253000000002</v>
      </c>
      <c r="V17" s="24">
        <v>2552.8577</v>
      </c>
      <c r="W17" s="24">
        <v>2563.5363000000002</v>
      </c>
      <c r="X17" s="24">
        <v>2573.6109000000001</v>
      </c>
      <c r="Y17" s="24">
        <v>2583.6095999999998</v>
      </c>
      <c r="Z17" s="24">
        <v>2593.1113</v>
      </c>
      <c r="AA17" s="24">
        <v>2602.0322000000001</v>
      </c>
      <c r="AB17" s="24">
        <v>2610.0237999999999</v>
      </c>
      <c r="AC17" s="24">
        <v>2617.0437999999999</v>
      </c>
      <c r="AD17" s="24">
        <v>2623.3465999999999</v>
      </c>
      <c r="AE17" s="24">
        <v>2628.627</v>
      </c>
      <c r="AF17" s="24">
        <v>2633.0466000000001</v>
      </c>
      <c r="AG17" s="24">
        <v>2636.4097999999999</v>
      </c>
      <c r="AH17" s="24">
        <v>2638.9126999999999</v>
      </c>
      <c r="AI17" s="24">
        <v>2640.1073999999999</v>
      </c>
      <c r="AJ17" s="24">
        <v>2641.3026</v>
      </c>
      <c r="AK17" s="24">
        <v>2642.4983999999999</v>
      </c>
      <c r="AL17" s="24">
        <v>2643.6947</v>
      </c>
      <c r="AM17" s="24">
        <v>2644.8915000000002</v>
      </c>
      <c r="AN17" s="24">
        <v>2646.0889000000002</v>
      </c>
      <c r="AO17" s="25">
        <v>2647.2867999999999</v>
      </c>
    </row>
    <row r="18" spans="1:41" x14ac:dyDescent="0.3">
      <c r="A18" s="13">
        <v>2</v>
      </c>
      <c r="B18" s="14" t="s">
        <v>19</v>
      </c>
      <c r="C18" s="14" t="s">
        <v>33</v>
      </c>
      <c r="D18" s="14">
        <v>7</v>
      </c>
      <c r="E18" s="14" t="s">
        <v>49</v>
      </c>
      <c r="F18" s="14"/>
      <c r="G18" s="14" t="s">
        <v>54</v>
      </c>
      <c r="H18" s="14">
        <v>0</v>
      </c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5"/>
    </row>
    <row r="19" spans="1:41" x14ac:dyDescent="0.3">
      <c r="A19" s="13">
        <v>2</v>
      </c>
      <c r="B19" s="14" t="s">
        <v>19</v>
      </c>
      <c r="C19" s="14" t="s">
        <v>33</v>
      </c>
      <c r="D19" s="14">
        <v>8</v>
      </c>
      <c r="E19" s="14" t="s">
        <v>50</v>
      </c>
      <c r="F19" s="14"/>
      <c r="G19" s="14" t="s">
        <v>54</v>
      </c>
      <c r="H19" s="14">
        <v>0</v>
      </c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5"/>
    </row>
    <row r="20" spans="1:41" x14ac:dyDescent="0.3">
      <c r="A20" s="13">
        <v>2</v>
      </c>
      <c r="B20" s="14" t="s">
        <v>19</v>
      </c>
      <c r="C20" s="14" t="s">
        <v>33</v>
      </c>
      <c r="D20" s="14">
        <v>9</v>
      </c>
      <c r="E20" s="14" t="s">
        <v>51</v>
      </c>
      <c r="F20" s="14"/>
      <c r="G20" s="14" t="s">
        <v>54</v>
      </c>
      <c r="H20" s="14">
        <v>0</v>
      </c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5"/>
    </row>
    <row r="21" spans="1:41" ht="15" thickBot="1" x14ac:dyDescent="0.35">
      <c r="A21" s="5">
        <v>2</v>
      </c>
      <c r="B21" s="6" t="s">
        <v>19</v>
      </c>
      <c r="C21" s="6" t="s">
        <v>33</v>
      </c>
      <c r="D21" s="6">
        <v>10</v>
      </c>
      <c r="E21" s="6" t="s">
        <v>52</v>
      </c>
      <c r="F21" s="6"/>
      <c r="G21" s="6" t="s">
        <v>54</v>
      </c>
      <c r="H21" s="6">
        <v>0</v>
      </c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7"/>
    </row>
    <row r="24" spans="1:41" x14ac:dyDescent="0.3"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29"/>
      <c r="AJ24" s="29"/>
      <c r="AK24" s="29"/>
      <c r="AL24" s="29"/>
      <c r="AM24" s="29"/>
      <c r="AN24" s="29"/>
      <c r="AO24" s="29"/>
    </row>
    <row r="26" spans="1:41" x14ac:dyDescent="0.3"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29"/>
      <c r="AK26" s="29"/>
      <c r="AL26" s="29"/>
      <c r="AM26" s="29"/>
      <c r="AN26" s="29"/>
      <c r="AO26" s="29"/>
    </row>
    <row r="28" spans="1:41" x14ac:dyDescent="0.3"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</row>
  </sheetData>
  <autoFilter ref="A1:AO1" xr:uid="{00000000-0001-0000-0200-000000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O43"/>
  <sheetViews>
    <sheetView workbookViewId="0">
      <pane ySplit="1" topLeftCell="A2" activePane="bottomLeft" state="frozen"/>
      <selection pane="bottomLeft"/>
    </sheetView>
  </sheetViews>
  <sheetFormatPr defaultRowHeight="14.4" x14ac:dyDescent="0.3"/>
  <cols>
    <col min="1" max="1" width="11.77734375" bestFit="1" customWidth="1"/>
    <col min="2" max="2" width="20" bestFit="1" customWidth="1"/>
    <col min="3" max="3" width="55.88671875" bestFit="1" customWidth="1"/>
    <col min="4" max="4" width="16.5546875" bestFit="1" customWidth="1"/>
    <col min="5" max="5" width="15.6640625" bestFit="1" customWidth="1"/>
    <col min="6" max="6" width="9" bestFit="1" customWidth="1"/>
    <col min="7" max="7" width="19.77734375" bestFit="1" customWidth="1"/>
    <col min="8" max="8" width="23.6640625" bestFit="1" customWidth="1"/>
    <col min="9" max="41" width="9.44140625" bestFit="1" customWidth="1"/>
  </cols>
  <sheetData>
    <row r="1" spans="1:41" ht="15" thickBot="1" x14ac:dyDescent="0.35">
      <c r="A1" s="18" t="s">
        <v>1</v>
      </c>
      <c r="B1" s="18" t="s">
        <v>2</v>
      </c>
      <c r="C1" s="18" t="s">
        <v>3</v>
      </c>
      <c r="D1" s="18" t="s">
        <v>4</v>
      </c>
      <c r="E1" s="18" t="s">
        <v>5</v>
      </c>
      <c r="F1" s="18" t="s">
        <v>6</v>
      </c>
      <c r="G1" s="18" t="s">
        <v>41</v>
      </c>
      <c r="H1" s="18" t="s">
        <v>42</v>
      </c>
      <c r="I1" s="18">
        <v>2018</v>
      </c>
      <c r="J1" s="18">
        <v>2019</v>
      </c>
      <c r="K1" s="18">
        <v>2020</v>
      </c>
      <c r="L1" s="18">
        <v>2021</v>
      </c>
      <c r="M1" s="18">
        <v>2022</v>
      </c>
      <c r="N1" s="18">
        <v>2023</v>
      </c>
      <c r="O1" s="18">
        <v>2024</v>
      </c>
      <c r="P1" s="18">
        <v>2025</v>
      </c>
      <c r="Q1" s="18">
        <v>2026</v>
      </c>
      <c r="R1" s="18">
        <v>2027</v>
      </c>
      <c r="S1" s="18">
        <v>2028</v>
      </c>
      <c r="T1" s="18">
        <v>2029</v>
      </c>
      <c r="U1" s="18">
        <v>2030</v>
      </c>
      <c r="V1" s="18">
        <v>2031</v>
      </c>
      <c r="W1" s="18">
        <v>2032</v>
      </c>
      <c r="X1" s="18">
        <v>2033</v>
      </c>
      <c r="Y1" s="18">
        <v>2034</v>
      </c>
      <c r="Z1" s="18">
        <v>2035</v>
      </c>
      <c r="AA1" s="18">
        <v>2036</v>
      </c>
      <c r="AB1" s="18">
        <v>2037</v>
      </c>
      <c r="AC1" s="18">
        <v>2038</v>
      </c>
      <c r="AD1" s="18">
        <v>2039</v>
      </c>
      <c r="AE1" s="18">
        <v>2040</v>
      </c>
      <c r="AF1" s="18">
        <v>2041</v>
      </c>
      <c r="AG1" s="18">
        <v>2042</v>
      </c>
      <c r="AH1" s="18">
        <v>2043</v>
      </c>
      <c r="AI1" s="18">
        <v>2044</v>
      </c>
      <c r="AJ1" s="18">
        <v>2045</v>
      </c>
      <c r="AK1" s="18">
        <v>2046</v>
      </c>
      <c r="AL1" s="18">
        <v>2047</v>
      </c>
      <c r="AM1" s="18">
        <v>2048</v>
      </c>
      <c r="AN1" s="18">
        <v>2049</v>
      </c>
      <c r="AO1" s="18">
        <v>2050</v>
      </c>
    </row>
    <row r="2" spans="1:41" x14ac:dyDescent="0.3">
      <c r="A2" s="2">
        <v>1</v>
      </c>
      <c r="B2" s="3" t="s">
        <v>20</v>
      </c>
      <c r="C2" s="3" t="s">
        <v>34</v>
      </c>
      <c r="D2" s="3">
        <v>1</v>
      </c>
      <c r="E2" s="3" t="s">
        <v>43</v>
      </c>
      <c r="F2" s="3"/>
      <c r="G2" s="3" t="s">
        <v>54</v>
      </c>
      <c r="H2" s="3">
        <v>0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4"/>
    </row>
    <row r="3" spans="1:41" x14ac:dyDescent="0.3">
      <c r="A3" s="13">
        <v>1</v>
      </c>
      <c r="B3" s="14" t="s">
        <v>20</v>
      </c>
      <c r="C3" s="14" t="s">
        <v>34</v>
      </c>
      <c r="D3" s="14">
        <v>2</v>
      </c>
      <c r="E3" s="14" t="s">
        <v>44</v>
      </c>
      <c r="F3" s="14"/>
      <c r="G3" s="14" t="s">
        <v>54</v>
      </c>
      <c r="H3" s="14">
        <v>0</v>
      </c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5"/>
    </row>
    <row r="4" spans="1:41" ht="15" thickBot="1" x14ac:dyDescent="0.35">
      <c r="A4" s="5">
        <v>1</v>
      </c>
      <c r="B4" s="6" t="s">
        <v>20</v>
      </c>
      <c r="C4" s="6" t="s">
        <v>34</v>
      </c>
      <c r="D4" s="6">
        <v>3</v>
      </c>
      <c r="E4" s="6" t="s">
        <v>46</v>
      </c>
      <c r="F4" s="6"/>
      <c r="G4" s="6" t="s">
        <v>54</v>
      </c>
      <c r="H4" s="6">
        <v>0</v>
      </c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7"/>
    </row>
    <row r="5" spans="1:41" x14ac:dyDescent="0.3">
      <c r="A5" s="2">
        <v>2</v>
      </c>
      <c r="B5" s="3" t="s">
        <v>22</v>
      </c>
      <c r="C5" s="3" t="s">
        <v>36</v>
      </c>
      <c r="D5" s="3">
        <v>1</v>
      </c>
      <c r="E5" s="3" t="s">
        <v>43</v>
      </c>
      <c r="F5" s="3"/>
      <c r="G5" s="3" t="s">
        <v>54</v>
      </c>
      <c r="H5" s="3">
        <v>0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4"/>
    </row>
    <row r="6" spans="1:41" x14ac:dyDescent="0.3">
      <c r="A6" s="13">
        <v>2</v>
      </c>
      <c r="B6" s="14" t="s">
        <v>22</v>
      </c>
      <c r="C6" s="14" t="s">
        <v>36</v>
      </c>
      <c r="D6" s="14">
        <v>2</v>
      </c>
      <c r="E6" s="14" t="s">
        <v>44</v>
      </c>
      <c r="F6" s="14"/>
      <c r="G6" s="14" t="s">
        <v>54</v>
      </c>
      <c r="H6" s="14">
        <v>0</v>
      </c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5"/>
    </row>
    <row r="7" spans="1:41" ht="15" thickBot="1" x14ac:dyDescent="0.35">
      <c r="A7" s="5">
        <v>2</v>
      </c>
      <c r="B7" s="6" t="s">
        <v>22</v>
      </c>
      <c r="C7" s="6" t="s">
        <v>36</v>
      </c>
      <c r="D7" s="6">
        <v>3</v>
      </c>
      <c r="E7" s="6" t="s">
        <v>46</v>
      </c>
      <c r="F7" s="6"/>
      <c r="G7" s="6" t="s">
        <v>54</v>
      </c>
      <c r="H7" s="6">
        <v>0</v>
      </c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7"/>
    </row>
    <row r="8" spans="1:41" x14ac:dyDescent="0.3">
      <c r="A8" s="2">
        <v>3</v>
      </c>
      <c r="B8" s="3" t="s">
        <v>23</v>
      </c>
      <c r="C8" s="3" t="s">
        <v>37</v>
      </c>
      <c r="D8" s="3">
        <v>1</v>
      </c>
      <c r="E8" s="3" t="s">
        <v>43</v>
      </c>
      <c r="F8" s="3"/>
      <c r="G8" s="20" t="s">
        <v>54</v>
      </c>
      <c r="H8" s="3">
        <v>0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4"/>
    </row>
    <row r="9" spans="1:41" x14ac:dyDescent="0.3">
      <c r="A9" s="13">
        <v>3</v>
      </c>
      <c r="B9" s="14" t="s">
        <v>23</v>
      </c>
      <c r="C9" s="14" t="s">
        <v>37</v>
      </c>
      <c r="D9" s="14">
        <v>2</v>
      </c>
      <c r="E9" s="14" t="s">
        <v>44</v>
      </c>
      <c r="F9" s="14"/>
      <c r="G9" s="9" t="s">
        <v>54</v>
      </c>
      <c r="H9" s="14">
        <v>0</v>
      </c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5"/>
    </row>
    <row r="10" spans="1:41" ht="15" thickBot="1" x14ac:dyDescent="0.35">
      <c r="A10" s="5">
        <v>3</v>
      </c>
      <c r="B10" s="6" t="s">
        <v>23</v>
      </c>
      <c r="C10" s="6" t="s">
        <v>37</v>
      </c>
      <c r="D10" s="6">
        <v>3</v>
      </c>
      <c r="E10" s="6" t="s">
        <v>46</v>
      </c>
      <c r="F10" s="6"/>
      <c r="G10" s="6" t="s">
        <v>54</v>
      </c>
      <c r="H10" s="6">
        <v>0</v>
      </c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7"/>
    </row>
    <row r="11" spans="1:41" x14ac:dyDescent="0.3">
      <c r="A11" s="2">
        <v>4</v>
      </c>
      <c r="B11" s="3" t="s">
        <v>70</v>
      </c>
      <c r="C11" s="3" t="s">
        <v>71</v>
      </c>
      <c r="D11" s="3">
        <v>1</v>
      </c>
      <c r="E11" s="3" t="s">
        <v>43</v>
      </c>
      <c r="F11" s="3"/>
      <c r="G11" s="20" t="s">
        <v>54</v>
      </c>
      <c r="H11" s="3">
        <v>0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4"/>
    </row>
    <row r="12" spans="1:41" x14ac:dyDescent="0.3">
      <c r="A12" s="13">
        <v>4</v>
      </c>
      <c r="B12" s="14" t="s">
        <v>70</v>
      </c>
      <c r="C12" s="14" t="s">
        <v>71</v>
      </c>
      <c r="D12" s="14">
        <v>2</v>
      </c>
      <c r="E12" s="14" t="s">
        <v>44</v>
      </c>
      <c r="F12" s="14"/>
      <c r="G12" s="9" t="s">
        <v>54</v>
      </c>
      <c r="H12" s="14">
        <v>0</v>
      </c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5"/>
    </row>
    <row r="13" spans="1:41" ht="15" thickBot="1" x14ac:dyDescent="0.35">
      <c r="A13" s="5">
        <v>4</v>
      </c>
      <c r="B13" s="6" t="s">
        <v>70</v>
      </c>
      <c r="C13" s="6" t="s">
        <v>71</v>
      </c>
      <c r="D13" s="6">
        <v>3</v>
      </c>
      <c r="E13" s="6" t="s">
        <v>46</v>
      </c>
      <c r="F13" s="6"/>
      <c r="G13" s="6" t="s">
        <v>54</v>
      </c>
      <c r="H13" s="6">
        <v>0</v>
      </c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7"/>
    </row>
    <row r="14" spans="1:41" x14ac:dyDescent="0.3">
      <c r="A14" s="2">
        <v>5</v>
      </c>
      <c r="B14" s="3" t="s">
        <v>72</v>
      </c>
      <c r="C14" s="3" t="s">
        <v>73</v>
      </c>
      <c r="D14" s="3">
        <v>1</v>
      </c>
      <c r="E14" s="3" t="s">
        <v>43</v>
      </c>
      <c r="F14" s="3"/>
      <c r="G14" s="20" t="s">
        <v>54</v>
      </c>
      <c r="H14" s="3">
        <v>0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4"/>
    </row>
    <row r="15" spans="1:41" x14ac:dyDescent="0.3">
      <c r="A15" s="13">
        <v>5</v>
      </c>
      <c r="B15" s="14" t="s">
        <v>72</v>
      </c>
      <c r="C15" s="14" t="s">
        <v>73</v>
      </c>
      <c r="D15" s="14">
        <v>2</v>
      </c>
      <c r="E15" s="14" t="s">
        <v>44</v>
      </c>
      <c r="F15" s="14"/>
      <c r="G15" s="9" t="s">
        <v>54</v>
      </c>
      <c r="H15" s="14">
        <v>0</v>
      </c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5"/>
    </row>
    <row r="16" spans="1:41" ht="15" thickBot="1" x14ac:dyDescent="0.35">
      <c r="A16" s="5">
        <v>5</v>
      </c>
      <c r="B16" s="6" t="s">
        <v>72</v>
      </c>
      <c r="C16" s="6" t="s">
        <v>73</v>
      </c>
      <c r="D16" s="6">
        <v>3</v>
      </c>
      <c r="E16" s="6" t="s">
        <v>46</v>
      </c>
      <c r="F16" s="6"/>
      <c r="G16" s="6" t="s">
        <v>54</v>
      </c>
      <c r="H16" s="6">
        <v>0</v>
      </c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7"/>
    </row>
    <row r="17" spans="1:41" x14ac:dyDescent="0.3">
      <c r="A17" s="2">
        <v>6</v>
      </c>
      <c r="B17" s="3" t="s">
        <v>74</v>
      </c>
      <c r="C17" s="3" t="s">
        <v>75</v>
      </c>
      <c r="D17" s="3">
        <v>1</v>
      </c>
      <c r="E17" s="3" t="s">
        <v>43</v>
      </c>
      <c r="F17" s="3"/>
      <c r="G17" s="20" t="s">
        <v>54</v>
      </c>
      <c r="H17" s="3">
        <v>0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4"/>
    </row>
    <row r="18" spans="1:41" x14ac:dyDescent="0.3">
      <c r="A18" s="13">
        <v>6</v>
      </c>
      <c r="B18" s="14" t="s">
        <v>74</v>
      </c>
      <c r="C18" s="14" t="s">
        <v>75</v>
      </c>
      <c r="D18" s="14">
        <v>2</v>
      </c>
      <c r="E18" s="14" t="s">
        <v>44</v>
      </c>
      <c r="F18" s="14"/>
      <c r="G18" s="9" t="s">
        <v>54</v>
      </c>
      <c r="H18" s="14">
        <v>0</v>
      </c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5"/>
    </row>
    <row r="19" spans="1:41" ht="15" thickBot="1" x14ac:dyDescent="0.35">
      <c r="A19" s="5">
        <v>6</v>
      </c>
      <c r="B19" s="6" t="s">
        <v>74</v>
      </c>
      <c r="C19" s="6" t="s">
        <v>75</v>
      </c>
      <c r="D19" s="6">
        <v>3</v>
      </c>
      <c r="E19" s="6" t="s">
        <v>46</v>
      </c>
      <c r="F19" s="6"/>
      <c r="G19" s="6" t="s">
        <v>54</v>
      </c>
      <c r="H19" s="6">
        <v>0</v>
      </c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7"/>
    </row>
    <row r="20" spans="1:41" x14ac:dyDescent="0.3">
      <c r="A20" s="2">
        <v>7</v>
      </c>
      <c r="B20" s="3" t="s">
        <v>88</v>
      </c>
      <c r="C20" s="3" t="s">
        <v>89</v>
      </c>
      <c r="D20" s="3">
        <v>1</v>
      </c>
      <c r="E20" s="3" t="s">
        <v>43</v>
      </c>
      <c r="F20" s="3"/>
      <c r="G20" s="3" t="s">
        <v>54</v>
      </c>
      <c r="H20" s="3">
        <v>0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4"/>
    </row>
    <row r="21" spans="1:41" x14ac:dyDescent="0.3">
      <c r="A21" s="13">
        <v>7</v>
      </c>
      <c r="B21" s="14" t="s">
        <v>88</v>
      </c>
      <c r="C21" s="14" t="s">
        <v>89</v>
      </c>
      <c r="D21" s="14">
        <v>2</v>
      </c>
      <c r="E21" s="14" t="s">
        <v>44</v>
      </c>
      <c r="F21" s="14"/>
      <c r="G21" s="14" t="s">
        <v>54</v>
      </c>
      <c r="H21" s="14">
        <v>0</v>
      </c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5"/>
    </row>
    <row r="22" spans="1:41" ht="15" thickBot="1" x14ac:dyDescent="0.35">
      <c r="A22" s="8">
        <v>7</v>
      </c>
      <c r="B22" s="9" t="s">
        <v>88</v>
      </c>
      <c r="C22" s="9" t="s">
        <v>89</v>
      </c>
      <c r="D22" s="9">
        <v>3</v>
      </c>
      <c r="E22" s="9" t="s">
        <v>46</v>
      </c>
      <c r="F22" s="9"/>
      <c r="G22" s="9" t="s">
        <v>54</v>
      </c>
      <c r="H22" s="9">
        <v>0</v>
      </c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10"/>
    </row>
    <row r="23" spans="1:41" x14ac:dyDescent="0.3">
      <c r="A23" s="2">
        <v>8</v>
      </c>
      <c r="B23" s="3" t="s">
        <v>90</v>
      </c>
      <c r="C23" s="3" t="s">
        <v>91</v>
      </c>
      <c r="D23" s="3">
        <v>1</v>
      </c>
      <c r="E23" s="3" t="s">
        <v>43</v>
      </c>
      <c r="F23" s="3"/>
      <c r="G23" s="3" t="s">
        <v>54</v>
      </c>
      <c r="H23" s="3">
        <v>0</v>
      </c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4"/>
    </row>
    <row r="24" spans="1:41" x14ac:dyDescent="0.3">
      <c r="A24" s="13">
        <v>8</v>
      </c>
      <c r="B24" s="14" t="s">
        <v>90</v>
      </c>
      <c r="C24" s="14" t="s">
        <v>91</v>
      </c>
      <c r="D24" s="14">
        <v>2</v>
      </c>
      <c r="E24" s="14" t="s">
        <v>44</v>
      </c>
      <c r="F24" s="14"/>
      <c r="G24" s="14" t="s">
        <v>54</v>
      </c>
      <c r="H24" s="14">
        <v>0</v>
      </c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5"/>
    </row>
    <row r="25" spans="1:41" ht="15" thickBot="1" x14ac:dyDescent="0.35">
      <c r="A25" s="5">
        <v>8</v>
      </c>
      <c r="B25" s="6" t="s">
        <v>90</v>
      </c>
      <c r="C25" s="6" t="s">
        <v>91</v>
      </c>
      <c r="D25" s="6">
        <v>3</v>
      </c>
      <c r="E25" s="6" t="s">
        <v>46</v>
      </c>
      <c r="F25" s="6"/>
      <c r="G25" s="6" t="s">
        <v>54</v>
      </c>
      <c r="H25" s="6">
        <v>0</v>
      </c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7"/>
    </row>
    <row r="26" spans="1:41" x14ac:dyDescent="0.3">
      <c r="A26" s="11">
        <v>9</v>
      </c>
      <c r="B26" s="12" t="s">
        <v>24</v>
      </c>
      <c r="C26" s="12" t="s">
        <v>38</v>
      </c>
      <c r="D26" s="12">
        <v>1</v>
      </c>
      <c r="E26" s="12" t="s">
        <v>43</v>
      </c>
      <c r="F26" s="12"/>
      <c r="G26" s="12" t="s">
        <v>54</v>
      </c>
      <c r="H26" s="12">
        <v>0</v>
      </c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21"/>
    </row>
    <row r="27" spans="1:41" x14ac:dyDescent="0.3">
      <c r="A27" s="13">
        <v>9</v>
      </c>
      <c r="B27" s="14" t="s">
        <v>24</v>
      </c>
      <c r="C27" s="14" t="s">
        <v>38</v>
      </c>
      <c r="D27" s="14">
        <v>2</v>
      </c>
      <c r="E27" s="14" t="s">
        <v>44</v>
      </c>
      <c r="F27" s="14"/>
      <c r="G27" s="14" t="s">
        <v>54</v>
      </c>
      <c r="H27" s="14">
        <v>0</v>
      </c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5"/>
    </row>
    <row r="28" spans="1:41" ht="15" thickBot="1" x14ac:dyDescent="0.35">
      <c r="A28" s="5">
        <v>9</v>
      </c>
      <c r="B28" s="6" t="s">
        <v>24</v>
      </c>
      <c r="C28" s="6" t="s">
        <v>38</v>
      </c>
      <c r="D28" s="6">
        <v>3</v>
      </c>
      <c r="E28" s="6" t="s">
        <v>46</v>
      </c>
      <c r="F28" s="6"/>
      <c r="G28" s="6" t="s">
        <v>54</v>
      </c>
      <c r="H28" s="6">
        <v>0</v>
      </c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7"/>
    </row>
    <row r="29" spans="1:41" x14ac:dyDescent="0.3">
      <c r="A29" s="2">
        <v>10</v>
      </c>
      <c r="B29" s="3" t="s">
        <v>21</v>
      </c>
      <c r="C29" s="3" t="s">
        <v>35</v>
      </c>
      <c r="D29" s="3">
        <v>1</v>
      </c>
      <c r="E29" s="3" t="s">
        <v>43</v>
      </c>
      <c r="F29" s="3"/>
      <c r="G29" s="3" t="s">
        <v>54</v>
      </c>
      <c r="H29" s="3">
        <v>0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4"/>
    </row>
    <row r="30" spans="1:41" x14ac:dyDescent="0.3">
      <c r="A30" s="13">
        <v>10</v>
      </c>
      <c r="B30" s="14" t="s">
        <v>21</v>
      </c>
      <c r="C30" s="14" t="s">
        <v>35</v>
      </c>
      <c r="D30" s="14">
        <v>2</v>
      </c>
      <c r="E30" s="14" t="s">
        <v>44</v>
      </c>
      <c r="F30" s="14"/>
      <c r="G30" s="14" t="s">
        <v>54</v>
      </c>
      <c r="H30" s="14">
        <v>0</v>
      </c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5"/>
    </row>
    <row r="31" spans="1:41" ht="15" thickBot="1" x14ac:dyDescent="0.35">
      <c r="A31" s="5">
        <v>10</v>
      </c>
      <c r="B31" s="6" t="s">
        <v>21</v>
      </c>
      <c r="C31" s="6" t="s">
        <v>35</v>
      </c>
      <c r="D31" s="6">
        <v>3</v>
      </c>
      <c r="E31" s="6" t="s">
        <v>46</v>
      </c>
      <c r="F31" s="6"/>
      <c r="G31" s="6" t="s">
        <v>54</v>
      </c>
      <c r="H31" s="6">
        <v>0</v>
      </c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7"/>
    </row>
    <row r="32" spans="1:41" x14ac:dyDescent="0.3">
      <c r="A32" s="2">
        <v>11</v>
      </c>
      <c r="B32" s="3" t="s">
        <v>76</v>
      </c>
      <c r="C32" s="3" t="s">
        <v>77</v>
      </c>
      <c r="D32" s="3">
        <v>1</v>
      </c>
      <c r="E32" s="3" t="s">
        <v>43</v>
      </c>
      <c r="F32" s="3"/>
      <c r="G32" s="3" t="s">
        <v>54</v>
      </c>
      <c r="H32" s="3">
        <v>0</v>
      </c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4"/>
    </row>
    <row r="33" spans="1:41" x14ac:dyDescent="0.3">
      <c r="A33" s="13">
        <v>11</v>
      </c>
      <c r="B33" s="14" t="s">
        <v>76</v>
      </c>
      <c r="C33" s="14" t="s">
        <v>77</v>
      </c>
      <c r="D33" s="14">
        <v>2</v>
      </c>
      <c r="E33" s="14" t="s">
        <v>44</v>
      </c>
      <c r="F33" s="14"/>
      <c r="G33" s="14" t="s">
        <v>54</v>
      </c>
      <c r="H33" s="14">
        <v>0</v>
      </c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5"/>
    </row>
    <row r="34" spans="1:41" ht="15" thickBot="1" x14ac:dyDescent="0.35">
      <c r="A34" s="5">
        <v>11</v>
      </c>
      <c r="B34" s="6" t="s">
        <v>76</v>
      </c>
      <c r="C34" s="6" t="s">
        <v>77</v>
      </c>
      <c r="D34" s="6">
        <v>3</v>
      </c>
      <c r="E34" s="6" t="s">
        <v>46</v>
      </c>
      <c r="F34" s="6"/>
      <c r="G34" s="6" t="s">
        <v>54</v>
      </c>
      <c r="H34" s="6">
        <v>0</v>
      </c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7"/>
    </row>
    <row r="35" spans="1:41" x14ac:dyDescent="0.3">
      <c r="A35" s="2">
        <v>12</v>
      </c>
      <c r="B35" s="3" t="s">
        <v>78</v>
      </c>
      <c r="C35" s="3" t="s">
        <v>79</v>
      </c>
      <c r="D35" s="3">
        <v>1</v>
      </c>
      <c r="E35" s="3" t="s">
        <v>43</v>
      </c>
      <c r="F35" s="3"/>
      <c r="G35" s="3" t="s">
        <v>54</v>
      </c>
      <c r="H35" s="3">
        <v>0</v>
      </c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4"/>
    </row>
    <row r="36" spans="1:41" x14ac:dyDescent="0.3">
      <c r="A36" s="13">
        <v>12</v>
      </c>
      <c r="B36" s="14" t="s">
        <v>78</v>
      </c>
      <c r="C36" s="14" t="s">
        <v>79</v>
      </c>
      <c r="D36" s="14">
        <v>2</v>
      </c>
      <c r="E36" s="14" t="s">
        <v>44</v>
      </c>
      <c r="F36" s="14"/>
      <c r="G36" s="14" t="s">
        <v>54</v>
      </c>
      <c r="H36" s="14">
        <v>0</v>
      </c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5"/>
    </row>
    <row r="37" spans="1:41" ht="15" thickBot="1" x14ac:dyDescent="0.35">
      <c r="A37" s="5">
        <v>12</v>
      </c>
      <c r="B37" s="6" t="s">
        <v>78</v>
      </c>
      <c r="C37" s="6" t="s">
        <v>79</v>
      </c>
      <c r="D37" s="6">
        <v>3</v>
      </c>
      <c r="E37" s="6" t="s">
        <v>46</v>
      </c>
      <c r="F37" s="6"/>
      <c r="G37" s="6" t="s">
        <v>54</v>
      </c>
      <c r="H37" s="6">
        <v>0</v>
      </c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7"/>
    </row>
    <row r="38" spans="1:41" x14ac:dyDescent="0.3">
      <c r="A38" s="2">
        <v>13</v>
      </c>
      <c r="B38" s="3" t="s">
        <v>80</v>
      </c>
      <c r="C38" s="3" t="s">
        <v>81</v>
      </c>
      <c r="D38" s="3">
        <v>1</v>
      </c>
      <c r="E38" s="3" t="s">
        <v>43</v>
      </c>
      <c r="F38" s="3"/>
      <c r="G38" s="3" t="s">
        <v>54</v>
      </c>
      <c r="H38" s="3">
        <v>0</v>
      </c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4"/>
    </row>
    <row r="39" spans="1:41" x14ac:dyDescent="0.3">
      <c r="A39" s="13">
        <v>13</v>
      </c>
      <c r="B39" s="14" t="s">
        <v>80</v>
      </c>
      <c r="C39" s="14" t="s">
        <v>81</v>
      </c>
      <c r="D39" s="14">
        <v>2</v>
      </c>
      <c r="E39" s="14" t="s">
        <v>44</v>
      </c>
      <c r="F39" s="14"/>
      <c r="G39" s="14" t="s">
        <v>54</v>
      </c>
      <c r="H39" s="14">
        <v>0</v>
      </c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5"/>
    </row>
    <row r="40" spans="1:41" ht="15" thickBot="1" x14ac:dyDescent="0.35">
      <c r="A40" s="5">
        <v>13</v>
      </c>
      <c r="B40" s="6" t="s">
        <v>80</v>
      </c>
      <c r="C40" s="6" t="s">
        <v>81</v>
      </c>
      <c r="D40" s="6">
        <v>3</v>
      </c>
      <c r="E40" s="6" t="s">
        <v>46</v>
      </c>
      <c r="F40" s="6"/>
      <c r="G40" s="6" t="s">
        <v>54</v>
      </c>
      <c r="H40" s="6">
        <v>0</v>
      </c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7"/>
    </row>
    <row r="41" spans="1:41" x14ac:dyDescent="0.3">
      <c r="A41" s="2">
        <v>14</v>
      </c>
      <c r="B41" s="3" t="s">
        <v>82</v>
      </c>
      <c r="C41" s="3" t="s">
        <v>83</v>
      </c>
      <c r="D41" s="3">
        <v>1</v>
      </c>
      <c r="E41" s="3" t="s">
        <v>43</v>
      </c>
      <c r="F41" s="3"/>
      <c r="G41" s="3" t="s">
        <v>54</v>
      </c>
      <c r="H41" s="3">
        <v>0</v>
      </c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4"/>
    </row>
    <row r="42" spans="1:41" x14ac:dyDescent="0.3">
      <c r="A42" s="13">
        <v>14</v>
      </c>
      <c r="B42" s="14" t="s">
        <v>82</v>
      </c>
      <c r="C42" s="14" t="s">
        <v>83</v>
      </c>
      <c r="D42" s="14">
        <v>2</v>
      </c>
      <c r="E42" s="14" t="s">
        <v>44</v>
      </c>
      <c r="F42" s="14"/>
      <c r="G42" s="14" t="s">
        <v>54</v>
      </c>
      <c r="H42" s="14">
        <v>0</v>
      </c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5"/>
    </row>
    <row r="43" spans="1:41" ht="15" thickBot="1" x14ac:dyDescent="0.35">
      <c r="A43" s="5">
        <v>14</v>
      </c>
      <c r="B43" s="6" t="s">
        <v>82</v>
      </c>
      <c r="C43" s="6" t="s">
        <v>83</v>
      </c>
      <c r="D43" s="6">
        <v>3</v>
      </c>
      <c r="E43" s="6" t="s">
        <v>46</v>
      </c>
      <c r="F43" s="6"/>
      <c r="G43" s="6" t="s">
        <v>54</v>
      </c>
      <c r="H43" s="6">
        <v>0</v>
      </c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7"/>
    </row>
  </sheetData>
  <autoFilter ref="A1:AO1" xr:uid="{00000000-0001-0000-0300-000000000000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8eed89a-7418-4977-ae3a-838f0fac8ec5">
      <Terms xmlns="http://schemas.microsoft.com/office/infopath/2007/PartnerControls"/>
    </lcf76f155ced4ddcb4097134ff3c332f>
    <TaxCatchAll xmlns="416d42ac-85ec-40c4-8054-6c816fd4b6a7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341064803B07E4F8A0204BD36BE6D07" ma:contentTypeVersion="13" ma:contentTypeDescription="Create a new document." ma:contentTypeScope="" ma:versionID="86b4122fad2f48b32cb4ebf81654a4f2">
  <xsd:schema xmlns:xsd="http://www.w3.org/2001/XMLSchema" xmlns:xs="http://www.w3.org/2001/XMLSchema" xmlns:p="http://schemas.microsoft.com/office/2006/metadata/properties" xmlns:ns2="48eed89a-7418-4977-ae3a-838f0fac8ec5" xmlns:ns3="416d42ac-85ec-40c4-8054-6c816fd4b6a7" targetNamespace="http://schemas.microsoft.com/office/2006/metadata/properties" ma:root="true" ma:fieldsID="2f803ee5bd664418a125864a77ac5d49" ns2:_="" ns3:_="">
    <xsd:import namespace="48eed89a-7418-4977-ae3a-838f0fac8ec5"/>
    <xsd:import namespace="416d42ac-85ec-40c4-8054-6c816fd4b6a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8eed89a-7418-4977-ae3a-838f0fac8ec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71f7bd95-1200-4052-9a4e-dfdf006e181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6d42ac-85ec-40c4-8054-6c816fd4b6a7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f2f505f1-ba8b-4e5d-ab63-2b0077c99565}" ma:internalName="TaxCatchAll" ma:showField="CatchAllData" ma:web="416d42ac-85ec-40c4-8054-6c816fd4b6a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AA109E4-47EF-48F6-8BD8-D5CED68349D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F22D319-82A5-4130-BD80-D4242D250E7E}">
  <ds:schemaRefs>
    <ds:schemaRef ds:uri="http://schemas.microsoft.com/office/2006/metadata/properties"/>
    <ds:schemaRef ds:uri="http://schemas.microsoft.com/office/infopath/2007/PartnerControls"/>
    <ds:schemaRef ds:uri="48eed89a-7418-4977-ae3a-838f0fac8ec5"/>
    <ds:schemaRef ds:uri="416d42ac-85ec-40c4-8054-6c816fd4b6a7"/>
  </ds:schemaRefs>
</ds:datastoreItem>
</file>

<file path=customXml/itemProps3.xml><?xml version="1.0" encoding="utf-8"?>
<ds:datastoreItem xmlns:ds="http://schemas.openxmlformats.org/officeDocument/2006/customXml" ds:itemID="{F4D244C4-8285-4797-B28A-20336A47086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Fixed Horizon Parameters</vt:lpstr>
      <vt:lpstr>Primary Techs</vt:lpstr>
      <vt:lpstr>Secondary Techs</vt:lpstr>
      <vt:lpstr>Demand Techs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Ignacio  Alfaro Corrales</cp:lastModifiedBy>
  <dcterms:created xsi:type="dcterms:W3CDTF">2025-02-11T17:24:46Z</dcterms:created>
  <dcterms:modified xsi:type="dcterms:W3CDTF">2025-06-20T00:37:24Z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0x010100C341064803B07E4F8A0204BD36BE6D07</vt:lpwstr>
  </property>
  <property fmtid="{D5CDD505-2E9C-101B-9397-08002B2CF9AE}" pid="3" name="MediaServiceImageTags">
    <vt:lpwstr/>
  </property>
</Properties>
</file>