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https://clgcr.sharepoint.com/sites/ClimateLeadGroup-Fiscal_Peru_Uruguay/Documentos compartidos/Short_Studies/Honduras/4_Model/INTENEAFO/A1_Inputs/"/>
    </mc:Choice>
  </mc:AlternateContent>
  <xr:revisionPtr revIDLastSave="1" documentId="13_ncr:1_{7AAA8FCB-C578-4F40-BB00-314AE249439B}" xr6:coauthVersionLast="47" xr6:coauthVersionMax="47" xr10:uidLastSave="{D0042B9D-B329-4520-A553-421F205879C1}"/>
  <bookViews>
    <workbookView xWindow="-110" yWindow="-110" windowWidth="19420" windowHeight="10300" activeTab="1" xr2:uid="{00000000-000D-0000-FFFF-FFFF00000000}"/>
  </bookViews>
  <sheets>
    <sheet name="README" sheetId="2" r:id="rId1"/>
    <sheet name="PrimaryEnergy" sheetId="1" r:id="rId2"/>
    <sheet name="SecondaryEnergy" sheetId="3" r:id="rId3"/>
  </sheets>
  <definedNames>
    <definedName name="_xlnm._FilterDatabase" localSheetId="1" hidden="1">PrimaryEnergy!$A$1:$K$28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5" i="3" l="1"/>
  <c r="F5" i="3" s="1"/>
  <c r="E2" i="1"/>
  <c r="F2" i="1" s="1"/>
  <c r="H5" i="3" l="1"/>
  <c r="L5" i="3"/>
  <c r="K5" i="3"/>
  <c r="J5" i="3"/>
  <c r="I5" i="3"/>
  <c r="M5" i="3"/>
  <c r="N5" i="3"/>
  <c r="G5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luisf</author>
  </authors>
  <commentList>
    <comment ref="D1" authorId="0" shapeId="0" xr:uid="{E8246C53-B682-4723-A69B-7ABD7B49107E}">
      <text>
        <r>
          <rPr>
            <b/>
            <sz val="9"/>
            <color indexed="81"/>
            <rFont val="Tahoma"/>
            <family val="2"/>
          </rPr>
          <t>Detail 1:
Este es el commodity que se transmite a través de todo el sistema de energía.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luisf</author>
  </authors>
  <commentList>
    <comment ref="D2" authorId="0" shapeId="0" xr:uid="{11A31DBF-0972-473D-867F-512631521B7E}">
      <text>
        <r>
          <rPr>
            <b/>
            <sz val="9"/>
            <color indexed="81"/>
            <rFont val="Tahoma"/>
            <family val="2"/>
          </rPr>
          <t>Detail 1:
The orange elements mean that the value chain continues until the end indicated.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" authorId="0" shapeId="0" xr:uid="{E6FECA55-0CD8-4A98-B2D2-935B2A4CB155}">
      <text>
        <r>
          <rPr>
            <b/>
            <sz val="9"/>
            <color indexed="81"/>
            <rFont val="Tahoma"/>
            <family val="2"/>
          </rPr>
          <t>Detail 1:
The final of the chain is most certainly in this list, below.
This must be a rule.</t>
        </r>
      </text>
    </comment>
  </commentList>
</comments>
</file>

<file path=xl/sharedStrings.xml><?xml version="1.0" encoding="utf-8"?>
<sst xmlns="http://schemas.openxmlformats.org/spreadsheetml/2006/main" count="889" uniqueCount="457">
  <si>
    <t>The purpose of this file is to establish a supply chain between the primary energy imports / secodnary energy production to final energy consumptions.</t>
  </si>
  <si>
    <t>Mode</t>
  </si>
  <si>
    <t>Activated</t>
  </si>
  <si>
    <t>Diesel</t>
  </si>
  <si>
    <t>Gasoline</t>
  </si>
  <si>
    <t>LPG</t>
  </si>
  <si>
    <t>Electricity</t>
  </si>
  <si>
    <t>Biomass</t>
  </si>
  <si>
    <t>Fuel Oil</t>
  </si>
  <si>
    <t>Secondary_Commodity</t>
  </si>
  <si>
    <t>Primary_Commodity</t>
  </si>
  <si>
    <t>Extractive systems like oil, natural gas and others could be added.</t>
  </si>
  <si>
    <t>The *PrimaryEnergy* sheet establishes which technologies are Primary Energy suppliers, conviniently.</t>
  </si>
  <si>
    <t>The *SecondaryEnergy* sheet establishes how the Seconday Energy is Distributed, conviniently.</t>
  </si>
  <si>
    <t>Transformation</t>
  </si>
  <si>
    <t>Tertiary_Commodity</t>
  </si>
  <si>
    <t>Final in Chain</t>
  </si>
  <si>
    <t>Import/Distribution</t>
  </si>
  <si>
    <t>NO</t>
  </si>
  <si>
    <t>Hydro Dam</t>
  </si>
  <si>
    <t>Hydro ROR</t>
  </si>
  <si>
    <t>Geothermal</t>
  </si>
  <si>
    <t>Wind Onshore</t>
  </si>
  <si>
    <t>TEST ROW</t>
  </si>
  <si>
    <t>YES</t>
  </si>
  <si>
    <t>Extraction/Transformation</t>
  </si>
  <si>
    <t>Extraction/Transformation/Distribution</t>
  </si>
  <si>
    <t>PPHDAM</t>
  </si>
  <si>
    <t>PPHROR</t>
  </si>
  <si>
    <t>PPWNDON</t>
  </si>
  <si>
    <t>PPGEO</t>
  </si>
  <si>
    <t>PPPVT</t>
  </si>
  <si>
    <t>PPPVD</t>
  </si>
  <si>
    <t>PPDSL</t>
  </si>
  <si>
    <t>PPFOI</t>
  </si>
  <si>
    <t>DIST_DSL</t>
  </si>
  <si>
    <t>DIST_GSL</t>
  </si>
  <si>
    <t>DIST_LPG</t>
  </si>
  <si>
    <t>DIST_FOI</t>
  </si>
  <si>
    <t>Primary - Transformation - Hydro Dam</t>
  </si>
  <si>
    <t>Primary - Transformation - Hydro ROR</t>
  </si>
  <si>
    <t>Primary - Transformation - Geothermal</t>
  </si>
  <si>
    <t>Primary - Transformation - Diesel</t>
  </si>
  <si>
    <t>Primary - Transformation - Fuel Oil</t>
  </si>
  <si>
    <t>Primaria - Transformación - Hidro Represa</t>
  </si>
  <si>
    <t>Primary - Import/Distribution - Diesel</t>
  </si>
  <si>
    <t>Primaria - Importación/Distribución - Diesel</t>
  </si>
  <si>
    <t>Primaria -  Importación/Distribución - Gasolina</t>
  </si>
  <si>
    <t>Primaria -  Importación/Distribución - GLP</t>
  </si>
  <si>
    <t>Primaria -  Importación/Distribución - Búnker</t>
  </si>
  <si>
    <t>Primary - Import/Distribution - Gasoline</t>
  </si>
  <si>
    <t>Primary - Import/Distribution - LPG</t>
  </si>
  <si>
    <t>Primary - Import/Distribution - Fuel Oil</t>
  </si>
  <si>
    <t>Primaria - Transformación - Hidro Filo</t>
  </si>
  <si>
    <t>Primaria - Transformación - Geotérmica</t>
  </si>
  <si>
    <t>Primaria - Transformación - Eólica</t>
  </si>
  <si>
    <t>Primary - Transformation - Wind</t>
  </si>
  <si>
    <t>Primaria - Transformación - Solar</t>
  </si>
  <si>
    <t>Primaria - Transformación - Solar Distribuida</t>
  </si>
  <si>
    <t>Primary - Transformation - Distributed Solar</t>
  </si>
  <si>
    <t>Primaria - Transformación - Diesel</t>
  </si>
  <si>
    <t>Primaria - Transformación - Búnker</t>
  </si>
  <si>
    <t>Primary - ETD - Biomass</t>
  </si>
  <si>
    <t>Primaria - ETD - Biomasa</t>
  </si>
  <si>
    <t>Electricity Transmission</t>
  </si>
  <si>
    <t>Electricity Distribution</t>
  </si>
  <si>
    <t>Distribution</t>
  </si>
  <si>
    <t>Transport</t>
  </si>
  <si>
    <t>Green Hydrogen</t>
  </si>
  <si>
    <t>Blue Hydrogen</t>
  </si>
  <si>
    <t>Methane</t>
  </si>
  <si>
    <t>ELE_TRANS</t>
  </si>
  <si>
    <t>ELE_DIST</t>
  </si>
  <si>
    <t>Secondary - Power Transmission</t>
  </si>
  <si>
    <t>Secondary - Power Distribution</t>
  </si>
  <si>
    <t>Secundaria - Transmisión de Potencia</t>
  </si>
  <si>
    <t>Secundaria - Distribución de Potencia</t>
  </si>
  <si>
    <t>HYD_G_PROD</t>
  </si>
  <si>
    <t>HYD_DIST</t>
  </si>
  <si>
    <t>Distributed Hydrogen</t>
  </si>
  <si>
    <t>Secondary - Green Hydrogen Production</t>
  </si>
  <si>
    <t>Secundaria - Producción de Hidrógeno Verde</t>
  </si>
  <si>
    <t>Secondary  - Distribution of Hydrogen</t>
  </si>
  <si>
    <t>Secundaria - Distribución de Hidrógeno</t>
  </si>
  <si>
    <t>Tech - Code</t>
  </si>
  <si>
    <t>Tech - Plain English</t>
  </si>
  <si>
    <t>Tech - Plain Spanish</t>
  </si>
  <si>
    <t>Fuel - Code (Output)</t>
  </si>
  <si>
    <t>E1GSL</t>
  </si>
  <si>
    <t>E1DSL</t>
  </si>
  <si>
    <t>E1LPG</t>
  </si>
  <si>
    <t>E1FO1</t>
  </si>
  <si>
    <t>E2ELE</t>
  </si>
  <si>
    <t>Primary - Diesel</t>
  </si>
  <si>
    <t>Primary - Gasoline</t>
  </si>
  <si>
    <t>Primary - LPG</t>
  </si>
  <si>
    <t>Primary - FOI</t>
  </si>
  <si>
    <t>Primaria - Diesel</t>
  </si>
  <si>
    <t>Primaria - Gasolina</t>
  </si>
  <si>
    <t>Primaria - GLP</t>
  </si>
  <si>
    <t>Primaria - Búnker</t>
  </si>
  <si>
    <t>Secondary - Electricity from Generation</t>
  </si>
  <si>
    <t>Secundaria - Electricidad de la Generación</t>
  </si>
  <si>
    <t>Primary - Biomass</t>
  </si>
  <si>
    <t>Primaria - Biomasa</t>
  </si>
  <si>
    <t>Fuel - Plain English (Output)</t>
  </si>
  <si>
    <t>Fuel - Plain Spanish (Output)</t>
  </si>
  <si>
    <t>Fuel - Code (Input)</t>
  </si>
  <si>
    <t>Fuel - Plain English (Input)</t>
  </si>
  <si>
    <t>Fuel - Plain Spanish (Input)</t>
  </si>
  <si>
    <t>E3ELE</t>
  </si>
  <si>
    <t>Secondary - Electricity from Transmission</t>
  </si>
  <si>
    <t>Secundaria - Electricidad de la Transmisión</t>
  </si>
  <si>
    <t>Secondary - Electricity from Distribution</t>
  </si>
  <si>
    <t>Secundaria - Electricidad de la Distribution</t>
  </si>
  <si>
    <t>E3HYD</t>
  </si>
  <si>
    <t>Secondary - Produced Green Hydrogen</t>
  </si>
  <si>
    <t>E2HYDG</t>
  </si>
  <si>
    <t>Secondary - Transported Hydrogen</t>
  </si>
  <si>
    <t>E1ELE</t>
  </si>
  <si>
    <t>Secundaria - Hidrógeno Verde Producido</t>
  </si>
  <si>
    <t>Secundaria - Hidrógeno Transportado</t>
  </si>
  <si>
    <t>Solar Distributed wo Storage</t>
  </si>
  <si>
    <t>Solar Distributed with Storage</t>
  </si>
  <si>
    <t>PPPVDS</t>
  </si>
  <si>
    <t>Primary - Transformation - Distributed Solar with battery storage</t>
  </si>
  <si>
    <t>Primaria - Transformación - Solar Distribuida con almacenamiento de batería</t>
  </si>
  <si>
    <t>E7ELE</t>
  </si>
  <si>
    <t>Secondary - Electricity for H2</t>
  </si>
  <si>
    <t>Secundaria - Electricidad para H2</t>
  </si>
  <si>
    <t>Coke</t>
  </si>
  <si>
    <t>DIST_COK</t>
  </si>
  <si>
    <t>E1COK</t>
  </si>
  <si>
    <t>Kerosen</t>
  </si>
  <si>
    <t>Firewood</t>
  </si>
  <si>
    <t>Biogas</t>
  </si>
  <si>
    <t>Crude</t>
  </si>
  <si>
    <t>Primary - ETD - Biogas</t>
  </si>
  <si>
    <t>Primaria - ETD - Biogas</t>
  </si>
  <si>
    <t>DIST_BGS</t>
  </si>
  <si>
    <t>E1BGS</t>
  </si>
  <si>
    <t>Primary - Biogas</t>
  </si>
  <si>
    <t>Primaria - Biogas</t>
  </si>
  <si>
    <t>DIST_FIR</t>
  </si>
  <si>
    <t>Primary - ETD - Firewood</t>
  </si>
  <si>
    <t>Primaria - ETD - Leña</t>
  </si>
  <si>
    <t>E1FIR</t>
  </si>
  <si>
    <t>Primary - Firewood</t>
  </si>
  <si>
    <t>Primaria - Leña</t>
  </si>
  <si>
    <t>EXTT_LPG</t>
  </si>
  <si>
    <t>EXTT_CRU</t>
  </si>
  <si>
    <t>E0_CRU</t>
  </si>
  <si>
    <t>E0_LPG</t>
  </si>
  <si>
    <t>Primary Extraction/Transformation - Crude</t>
  </si>
  <si>
    <t>Primary Extraction/Transformation - LPG</t>
  </si>
  <si>
    <t>Primaria Extracción/Transformation - Crudo</t>
  </si>
  <si>
    <t>Primaria Extracción/Transformation - LPG</t>
  </si>
  <si>
    <t>Primary - Crude</t>
  </si>
  <si>
    <t>Primaria - Crudo</t>
  </si>
  <si>
    <t>Primaria - LPG</t>
  </si>
  <si>
    <t>DIST_KER</t>
  </si>
  <si>
    <t>E1KER</t>
  </si>
  <si>
    <t>Primary - Import/Distribution - Coke</t>
  </si>
  <si>
    <t>Primaria -  Importación/Distribución - Coque</t>
  </si>
  <si>
    <t>Primary - Import/Distribution - Kerosen</t>
  </si>
  <si>
    <t>Primaria -  Importación/Distribución - Keroseno</t>
  </si>
  <si>
    <t>Primary - Coke</t>
  </si>
  <si>
    <t>Primary - Kerosen</t>
  </si>
  <si>
    <t>Primaria -  Coque</t>
  </si>
  <si>
    <t>Primaria -  Keroseno</t>
  </si>
  <si>
    <t>Coal</t>
  </si>
  <si>
    <t>DIST_COA</t>
  </si>
  <si>
    <t>Primary - Import/Distribution - Coal</t>
  </si>
  <si>
    <t>Primaria -  Importación/Distribución - Carbón</t>
  </si>
  <si>
    <t>E1COA</t>
  </si>
  <si>
    <t>Primary - Coal</t>
  </si>
  <si>
    <t>Primaria -  Carbón</t>
  </si>
  <si>
    <t>Import</t>
  </si>
  <si>
    <t>IMP_ELE</t>
  </si>
  <si>
    <t>Primary - Import - Electricity</t>
  </si>
  <si>
    <t>Primaria - Importaciones - Electricidad</t>
  </si>
  <si>
    <t>E1IEL</t>
  </si>
  <si>
    <t>Primary - Imported Electricity</t>
  </si>
  <si>
    <t>Primaria - Electricidad Importada</t>
  </si>
  <si>
    <t>PPCOA</t>
  </si>
  <si>
    <t>Primary - Transformation - Coal</t>
  </si>
  <si>
    <t>Primaria - Transformación - Carbón</t>
  </si>
  <si>
    <t>DIST_BIM</t>
  </si>
  <si>
    <t>E1BIM</t>
  </si>
  <si>
    <t>Solar Transmission wo Storage</t>
  </si>
  <si>
    <t>Primary - Transformation - Transmission Solar</t>
  </si>
  <si>
    <t>Solar Transmission with Storage</t>
  </si>
  <si>
    <t>PPPVTS</t>
  </si>
  <si>
    <t>Primary - Transformation - Transmission Solar with battery storage</t>
  </si>
  <si>
    <t>Primaria - Transformación - Solar con almacenamiento de batería</t>
  </si>
  <si>
    <t>Secondary - Electricidad de la Distribución</t>
  </si>
  <si>
    <t>PPBIM</t>
  </si>
  <si>
    <t>Primary - Transformation - Biomass</t>
  </si>
  <si>
    <t>Primaria - Transformación - Biomass</t>
  </si>
  <si>
    <t>PPBGS</t>
  </si>
  <si>
    <t>Primary - Transformation - Biogas</t>
  </si>
  <si>
    <t>Primaria - Transformación - Biogas</t>
  </si>
  <si>
    <t>Soil</t>
  </si>
  <si>
    <t>SOIALL</t>
  </si>
  <si>
    <t>Primary - Soil</t>
  </si>
  <si>
    <t>Primaria - Suelo</t>
  </si>
  <si>
    <t>E1_SOI</t>
  </si>
  <si>
    <t>E2_PAS</t>
  </si>
  <si>
    <t>E2_CUL</t>
  </si>
  <si>
    <t>E2_BOS</t>
  </si>
  <si>
    <t>Forest</t>
  </si>
  <si>
    <t>Cropland</t>
  </si>
  <si>
    <t>Pasture</t>
  </si>
  <si>
    <t>LU_FOR</t>
  </si>
  <si>
    <t>LU_CRO</t>
  </si>
  <si>
    <t>LU_PAS</t>
  </si>
  <si>
    <t>Banana</t>
  </si>
  <si>
    <t>Beef</t>
  </si>
  <si>
    <t>Pork</t>
  </si>
  <si>
    <t>Beans</t>
  </si>
  <si>
    <t>E3_BAN</t>
  </si>
  <si>
    <t>E3_CAF</t>
  </si>
  <si>
    <t>E3_CARAVI</t>
  </si>
  <si>
    <t>E3_CARBOV</t>
  </si>
  <si>
    <t>E3_CARPOR</t>
  </si>
  <si>
    <t>E3_FRI</t>
  </si>
  <si>
    <t>E3_MAI</t>
  </si>
  <si>
    <t>GA_OTRCAR</t>
  </si>
  <si>
    <t>GA_CARPOR</t>
  </si>
  <si>
    <t>GA_CARBOV</t>
  </si>
  <si>
    <t>GA_CARAVI</t>
  </si>
  <si>
    <t>GA_OTRLAC</t>
  </si>
  <si>
    <t>GA_LEC</t>
  </si>
  <si>
    <t>AG_COC</t>
  </si>
  <si>
    <t>AG_CEB</t>
  </si>
  <si>
    <t>AG_CAM</t>
  </si>
  <si>
    <t>AG_PAP</t>
  </si>
  <si>
    <t>AG_YUC</t>
  </si>
  <si>
    <t>AG_LIM</t>
  </si>
  <si>
    <t>AG_ARR</t>
  </si>
  <si>
    <t>AG_TOM</t>
  </si>
  <si>
    <t>AG_PIN</t>
  </si>
  <si>
    <t>AG_SAN</t>
  </si>
  <si>
    <t>AG_MEL</t>
  </si>
  <si>
    <t>AG_PLA</t>
  </si>
  <si>
    <t>AG_FRI</t>
  </si>
  <si>
    <t>AG_NAR</t>
  </si>
  <si>
    <t>AG_CAF</t>
  </si>
  <si>
    <t>AG_TRVEG</t>
  </si>
  <si>
    <t>AG_BAN</t>
  </si>
  <si>
    <t>AG_MAI</t>
  </si>
  <si>
    <t>AG_PALACE</t>
  </si>
  <si>
    <t>AG_CANAZC</t>
  </si>
  <si>
    <t>Sugar cane</t>
  </si>
  <si>
    <t>Palm kernels</t>
  </si>
  <si>
    <t>Maize and products</t>
  </si>
  <si>
    <t>Vegetables, other</t>
  </si>
  <si>
    <t>Coffee and products</t>
  </si>
  <si>
    <t>Oranges, Mandarines</t>
  </si>
  <si>
    <t>Plantains</t>
  </si>
  <si>
    <t>Melon</t>
  </si>
  <si>
    <t>Watermelon</t>
  </si>
  <si>
    <t>Pineapple</t>
  </si>
  <si>
    <t>Tomato</t>
  </si>
  <si>
    <t>Rice and products</t>
  </si>
  <si>
    <t>Lemons, Limes and products</t>
  </si>
  <si>
    <t>Yucca</t>
  </si>
  <si>
    <t>Potato</t>
  </si>
  <si>
    <t>Sweet potato</t>
  </si>
  <si>
    <t>Onion</t>
  </si>
  <si>
    <t>Coconut</t>
  </si>
  <si>
    <t>Milk</t>
  </si>
  <si>
    <t>Other dairy products</t>
  </si>
  <si>
    <t>Poultry meat</t>
  </si>
  <si>
    <t>Other meats</t>
  </si>
  <si>
    <t>E3_CANAZC</t>
  </si>
  <si>
    <t>E3_PALACE</t>
  </si>
  <si>
    <t>E3_TRVEG</t>
  </si>
  <si>
    <t>E3_NAR</t>
  </si>
  <si>
    <t>E3_PLA</t>
  </si>
  <si>
    <t>E3_MEL</t>
  </si>
  <si>
    <t>E3_SAN</t>
  </si>
  <si>
    <t>E3_PIN</t>
  </si>
  <si>
    <t>E3_TOM</t>
  </si>
  <si>
    <t>E3_ARR</t>
  </si>
  <si>
    <t>E3_LIM</t>
  </si>
  <si>
    <t>E3_YUC</t>
  </si>
  <si>
    <t>E3_PAP</t>
  </si>
  <si>
    <t>E3_CAM</t>
  </si>
  <si>
    <t>E3_CEB</t>
  </si>
  <si>
    <t>E3_COC</t>
  </si>
  <si>
    <t>E3_LEC</t>
  </si>
  <si>
    <t>E3_OTRLAC</t>
  </si>
  <si>
    <t>E3_OTRCAR</t>
  </si>
  <si>
    <t>Caña de azúcar</t>
  </si>
  <si>
    <t>Palma aceitera</t>
  </si>
  <si>
    <t>Maíz</t>
  </si>
  <si>
    <t>Bananas</t>
  </si>
  <si>
    <t>Otros vegetales</t>
  </si>
  <si>
    <t>Café</t>
  </si>
  <si>
    <t>Naranjas</t>
  </si>
  <si>
    <t>Frijoles</t>
  </si>
  <si>
    <t>Plátanos</t>
  </si>
  <si>
    <t>Melón (cantalupo)</t>
  </si>
  <si>
    <t>Sandía (patilla)</t>
  </si>
  <si>
    <t>Piñas (ananás)</t>
  </si>
  <si>
    <t>Tomate</t>
  </si>
  <si>
    <t>Arroz</t>
  </si>
  <si>
    <t>Limón</t>
  </si>
  <si>
    <t>Yuca</t>
  </si>
  <si>
    <t>Papa (patata)</t>
  </si>
  <si>
    <t>Camote (batata dulce)</t>
  </si>
  <si>
    <t>Cebolla</t>
  </si>
  <si>
    <t>Coco</t>
  </si>
  <si>
    <t>Leche</t>
  </si>
  <si>
    <t>Otros lácteos</t>
  </si>
  <si>
    <t>Carne avícola</t>
  </si>
  <si>
    <t>Carne bovina</t>
  </si>
  <si>
    <t>Carne porcina</t>
  </si>
  <si>
    <t>Otras carnes</t>
  </si>
  <si>
    <t>Bosque Latifoliado Húmedo</t>
  </si>
  <si>
    <t>Bosque Conífera</t>
  </si>
  <si>
    <t>Bosque Mangle</t>
  </si>
  <si>
    <t>Bosque Latifoliado Deciduo</t>
  </si>
  <si>
    <t>plantacion_forestal_commercial</t>
  </si>
  <si>
    <t>Local Sugar cane</t>
  </si>
  <si>
    <t>Local Palm kernels</t>
  </si>
  <si>
    <t>Local Maize and products</t>
  </si>
  <si>
    <t>Local Banana</t>
  </si>
  <si>
    <t>Local Vegetables, other</t>
  </si>
  <si>
    <t>Local Coffee and products</t>
  </si>
  <si>
    <t>Local Oranges, Mandarines</t>
  </si>
  <si>
    <t>Local Beans</t>
  </si>
  <si>
    <t>Local Plantains</t>
  </si>
  <si>
    <t>Local Melon</t>
  </si>
  <si>
    <t>Local Watermelon</t>
  </si>
  <si>
    <t>Local Pineapple</t>
  </si>
  <si>
    <t>Local Tomato</t>
  </si>
  <si>
    <t>Local Rice and products</t>
  </si>
  <si>
    <t>Local Lemons, Limes and products</t>
  </si>
  <si>
    <t>Local Yucca</t>
  </si>
  <si>
    <t>Local Potato</t>
  </si>
  <si>
    <t>Local Sweet potato</t>
  </si>
  <si>
    <t>Local Onion</t>
  </si>
  <si>
    <t>Local Coconut</t>
  </si>
  <si>
    <t>Local Milk</t>
  </si>
  <si>
    <t>Local Other dairy products</t>
  </si>
  <si>
    <t>Local Poultry meat</t>
  </si>
  <si>
    <t>Local Beef</t>
  </si>
  <si>
    <t>Local Pork</t>
  </si>
  <si>
    <t>Local Other meats</t>
  </si>
  <si>
    <t>Import Sugar cane</t>
  </si>
  <si>
    <t>Import Palm kernels</t>
  </si>
  <si>
    <t>Import Maize and products</t>
  </si>
  <si>
    <t>Import Banana</t>
  </si>
  <si>
    <t>Import Vegetables, other</t>
  </si>
  <si>
    <t>Import Coffee and products</t>
  </si>
  <si>
    <t>Import Oranges, Mandarines</t>
  </si>
  <si>
    <t>Import Beans</t>
  </si>
  <si>
    <t>Import Plantains</t>
  </si>
  <si>
    <t>Import Melon</t>
  </si>
  <si>
    <t>Import Watermelon</t>
  </si>
  <si>
    <t>Import Pineapple</t>
  </si>
  <si>
    <t>Import Tomato</t>
  </si>
  <si>
    <t>Import Rice and products</t>
  </si>
  <si>
    <t>Import Lemons, Limes and products</t>
  </si>
  <si>
    <t>Import Yucca</t>
  </si>
  <si>
    <t>Import Potato</t>
  </si>
  <si>
    <t>Import Sweet potato</t>
  </si>
  <si>
    <t>Import Onion</t>
  </si>
  <si>
    <t>Import Coconut</t>
  </si>
  <si>
    <t>Import Milk</t>
  </si>
  <si>
    <t>Import Other dairy products</t>
  </si>
  <si>
    <t>Import Poultry meat</t>
  </si>
  <si>
    <t>Import Beef</t>
  </si>
  <si>
    <t>Import Pork</t>
  </si>
  <si>
    <t>Import Other meats</t>
  </si>
  <si>
    <t>IMPCANAZC</t>
  </si>
  <si>
    <t>IMPPALACE</t>
  </si>
  <si>
    <t>IMPMAI</t>
  </si>
  <si>
    <t>IMPBAN</t>
  </si>
  <si>
    <t>IMPTRVEG</t>
  </si>
  <si>
    <t>IMPCAF</t>
  </si>
  <si>
    <t>IMPNAR</t>
  </si>
  <si>
    <t>IMPFRI</t>
  </si>
  <si>
    <t>IMPPLA</t>
  </si>
  <si>
    <t>IMPMEL</t>
  </si>
  <si>
    <t>IMPSAN</t>
  </si>
  <si>
    <t>IMPPIN</t>
  </si>
  <si>
    <t>IMPTOM</t>
  </si>
  <si>
    <t>IMPARR</t>
  </si>
  <si>
    <t>IMPLIM</t>
  </si>
  <si>
    <t>IMPYUC</t>
  </si>
  <si>
    <t>IMPPAP</t>
  </si>
  <si>
    <t>IMPOTR</t>
  </si>
  <si>
    <t>IMPCAM</t>
  </si>
  <si>
    <t>IMPCEB</t>
  </si>
  <si>
    <t>IMPCOC</t>
  </si>
  <si>
    <t>IMPLEC</t>
  </si>
  <si>
    <t>IMPOTRLAC</t>
  </si>
  <si>
    <t>IMPCARAVI</t>
  </si>
  <si>
    <t>IMPCARBOV</t>
  </si>
  <si>
    <t>IMPCARPOR</t>
  </si>
  <si>
    <t>IMPOTRCAR</t>
  </si>
  <si>
    <t>Import_Sugar_cane</t>
  </si>
  <si>
    <t>Import_Palm_kernels</t>
  </si>
  <si>
    <t>Import_Maize_and_products</t>
  </si>
  <si>
    <t>Import_Banana</t>
  </si>
  <si>
    <t>Import_Vegetables_other</t>
  </si>
  <si>
    <t>Import_Coffee_and_products</t>
  </si>
  <si>
    <t>Import_Oranges_Mandarines</t>
  </si>
  <si>
    <t>Import_Beans</t>
  </si>
  <si>
    <t>Import_Plantains</t>
  </si>
  <si>
    <t>Import_Melon</t>
  </si>
  <si>
    <t>Import_Watermelon</t>
  </si>
  <si>
    <t>Import_Pineapple</t>
  </si>
  <si>
    <t>Import_Tomato</t>
  </si>
  <si>
    <t>Import_Rice_and_products</t>
  </si>
  <si>
    <t>Import_Lemons_Limes_and_products</t>
  </si>
  <si>
    <t>Import_Yucca</t>
  </si>
  <si>
    <t>Import_Potato</t>
  </si>
  <si>
    <t>Import_Sweet_potato</t>
  </si>
  <si>
    <t>Import_Onion</t>
  </si>
  <si>
    <t>Import_Coconut</t>
  </si>
  <si>
    <t>Import_Milk</t>
  </si>
  <si>
    <t>Import_Other_dairy_products</t>
  </si>
  <si>
    <t>Import_Poultry_meat</t>
  </si>
  <si>
    <t>Import_Beef</t>
  </si>
  <si>
    <t>Import_Pork</t>
  </si>
  <si>
    <t>Import_Other_meats</t>
  </si>
  <si>
    <t>E3_OTRCRO</t>
  </si>
  <si>
    <t>AG_OTRCRO</t>
  </si>
  <si>
    <t>Other crops</t>
  </si>
  <si>
    <t>Import Other crops</t>
  </si>
  <si>
    <t>Import_Other_crops</t>
  </si>
  <si>
    <t>Otros cultivos</t>
  </si>
  <si>
    <t>Local Other crops</t>
  </si>
  <si>
    <t>Moist Broadleaf</t>
  </si>
  <si>
    <t>Coniferous</t>
  </si>
  <si>
    <t>Mangrove</t>
  </si>
  <si>
    <t>Deciduous Broadleaf</t>
  </si>
  <si>
    <t>Commercial Plantation</t>
  </si>
  <si>
    <t>CO_PLACOM</t>
  </si>
  <si>
    <t>CO_LATHUM</t>
  </si>
  <si>
    <t>CO_LATDEC</t>
  </si>
  <si>
    <t>E3_LATHUM</t>
  </si>
  <si>
    <t>E3_LATDEC</t>
  </si>
  <si>
    <t>E3_CON</t>
  </si>
  <si>
    <t>E3_MAN</t>
  </si>
  <si>
    <t>E3_PLACOM</t>
  </si>
  <si>
    <t>CO_CON</t>
  </si>
  <si>
    <t>CO_MAN</t>
  </si>
  <si>
    <t>All Coniferous</t>
  </si>
  <si>
    <t>All Mangrove</t>
  </si>
  <si>
    <t>All Moist_Broadleaf</t>
  </si>
  <si>
    <t>All Deciduous_Broadleaf</t>
  </si>
  <si>
    <t>All Commercial_Plantation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</si>
</sst>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rgb="FFC0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12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6" xfId="0" applyBorder="1"/>
    <xf numFmtId="0" fontId="0" fillId="0" borderId="5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3" borderId="6" xfId="0" applyFill="1" applyBorder="1"/>
    <xf numFmtId="0" fontId="0" fillId="3" borderId="1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5" borderId="6" xfId="0" applyFill="1" applyBorder="1"/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0" fillId="3" borderId="18" xfId="0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5" borderId="18" xfId="0" applyFill="1" applyBorder="1"/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19" xfId="0" applyFill="1" applyBorder="1" applyAlignment="1">
      <alignment horizontal="center" vertical="center"/>
    </xf>
    <xf numFmtId="0" fontId="2" fillId="4" borderId="20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5" fillId="4" borderId="7" xfId="0" applyFont="1" applyFill="1" applyBorder="1" applyAlignment="1">
      <alignment horizontal="center" vertical="center"/>
    </xf>
    <xf numFmtId="0" fontId="1" fillId="3" borderId="7" xfId="0" applyFont="1" applyFill="1" applyBorder="1"/>
    <xf numFmtId="0" fontId="1" fillId="0" borderId="7" xfId="0" applyFont="1" applyBorder="1"/>
    <xf numFmtId="0" fontId="1" fillId="5" borderId="7" xfId="0" applyFont="1" applyFill="1" applyBorder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/>
    </xf>
    <xf numFmtId="0" fontId="2" fillId="0" borderId="20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6" borderId="12" xfId="0" applyFill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2" fillId="0" borderId="14" xfId="0" applyFont="1" applyBorder="1" applyAlignment="1">
      <alignment horizontal="center" vertical="center"/>
    </xf>
    <xf numFmtId="0" fontId="2" fillId="4" borderId="19" xfId="0" applyFont="1" applyFill="1" applyBorder="1" applyAlignment="1">
      <alignment horizontal="center" vertical="center"/>
    </xf>
    <xf numFmtId="0" fontId="6" fillId="2" borderId="6" xfId="0" applyFont="1" applyFill="1" applyBorder="1"/>
    <xf numFmtId="0" fontId="6" fillId="2" borderId="1" xfId="0" applyFont="1" applyFill="1" applyBorder="1" applyAlignment="1">
      <alignment horizontal="center" vertical="center"/>
    </xf>
    <xf numFmtId="0" fontId="7" fillId="2" borderId="7" xfId="0" applyFont="1" applyFill="1" applyBorder="1"/>
    <xf numFmtId="0" fontId="6" fillId="2" borderId="18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2" xfId="0" applyBorder="1" applyAlignment="1">
      <alignment horizontal="center" vertical="center"/>
    </xf>
    <xf numFmtId="0" fontId="0" fillId="0" borderId="24" xfId="0" applyBorder="1" applyAlignment="1">
      <alignment horizontal="center"/>
    </xf>
    <xf numFmtId="0" fontId="0" fillId="0" borderId="25" xfId="0" applyBorder="1"/>
    <xf numFmtId="0" fontId="0" fillId="0" borderId="26" xfId="0" applyBorder="1" applyAlignment="1">
      <alignment horizontal="center"/>
    </xf>
    <xf numFmtId="0" fontId="0" fillId="0" borderId="24" xfId="0" applyBorder="1" applyAlignment="1">
      <alignment horizontal="center" vertical="center"/>
    </xf>
    <xf numFmtId="0" fontId="0" fillId="0" borderId="27" xfId="0" applyBorder="1"/>
    <xf numFmtId="0" fontId="0" fillId="0" borderId="28" xfId="0" applyBorder="1"/>
    <xf numFmtId="0" fontId="0" fillId="0" borderId="29" xfId="0" applyBorder="1" applyAlignment="1">
      <alignment horizontal="center"/>
    </xf>
    <xf numFmtId="0" fontId="0" fillId="0" borderId="30" xfId="0" applyBorder="1"/>
    <xf numFmtId="0" fontId="0" fillId="0" borderId="31" xfId="0" applyBorder="1" applyAlignment="1">
      <alignment horizontal="center"/>
    </xf>
    <xf numFmtId="0" fontId="0" fillId="0" borderId="29" xfId="0" applyBorder="1" applyAlignment="1">
      <alignment horizontal="center" vertical="center"/>
    </xf>
    <xf numFmtId="0" fontId="0" fillId="0" borderId="32" xfId="0" applyBorder="1"/>
    <xf numFmtId="0" fontId="0" fillId="0" borderId="2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5" borderId="33" xfId="0" applyFill="1" applyBorder="1"/>
    <xf numFmtId="0" fontId="0" fillId="5" borderId="34" xfId="0" applyFill="1" applyBorder="1" applyAlignment="1">
      <alignment horizontal="center"/>
    </xf>
    <xf numFmtId="0" fontId="0" fillId="5" borderId="34" xfId="0" applyFill="1" applyBorder="1" applyAlignment="1">
      <alignment horizontal="center" vertical="center"/>
    </xf>
    <xf numFmtId="0" fontId="1" fillId="5" borderId="35" xfId="0" applyFont="1" applyFill="1" applyBorder="1"/>
    <xf numFmtId="0" fontId="0" fillId="5" borderId="36" xfId="0" applyFill="1" applyBorder="1"/>
    <xf numFmtId="0" fontId="0" fillId="5" borderId="33" xfId="0" applyFill="1" applyBorder="1" applyAlignment="1">
      <alignment horizontal="center" vertical="center"/>
    </xf>
    <xf numFmtId="0" fontId="0" fillId="5" borderId="35" xfId="0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0" borderId="37" xfId="0" applyBorder="1" applyAlignment="1">
      <alignment horizontal="center"/>
    </xf>
    <xf numFmtId="0" fontId="0" fillId="0" borderId="22" xfId="0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0" fillId="0" borderId="29" xfId="0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13C42-1AB9-45A0-982B-1FD917C59C4F}">
  <dimension ref="A1:A4"/>
  <sheetViews>
    <sheetView workbookViewId="0"/>
  </sheetViews>
  <sheetFormatPr baseColWidth="10" defaultColWidth="9.140625" defaultRowHeight="15" x14ac:dyDescent="0.25"/>
  <sheetData>
    <row r="1" spans="1:1" x14ac:dyDescent="0.25">
      <c r="A1" t="s">
        <v>0</v>
      </c>
    </row>
    <row r="2" spans="1:1" x14ac:dyDescent="0.25">
      <c r="A2" t="s">
        <v>11</v>
      </c>
    </row>
    <row r="3" spans="1:1" x14ac:dyDescent="0.25">
      <c r="A3" t="s">
        <v>12</v>
      </c>
    </row>
    <row r="4" spans="1:1" x14ac:dyDescent="0.25">
      <c r="A4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</sheetPr>
  <dimension ref="A1:K56"/>
  <sheetViews>
    <sheetView tabSelected="1" zoomScaleNormal="100" workbookViewId="0">
      <pane ySplit="1" topLeftCell="A40" activePane="bottomLeft" state="frozen"/>
      <selection pane="bottomLeft" sqref="A1:XFD1"/>
    </sheetView>
  </sheetViews>
  <sheetFormatPr baseColWidth="10" defaultColWidth="9.140625" defaultRowHeight="15" x14ac:dyDescent="0.25"/>
  <cols>
    <col min="1" max="1" width="32.7109375" bestFit="1" customWidth="1"/>
    <col min="2" max="2" width="36.85546875" bestFit="1" customWidth="1"/>
    <col min="3" max="3" width="9" bestFit="1" customWidth="1"/>
    <col min="4" max="4" width="25" bestFit="1" customWidth="1"/>
    <col min="5" max="5" width="12.140625" bestFit="1" customWidth="1"/>
    <col min="6" max="6" width="18.5703125" bestFit="1" customWidth="1"/>
    <col min="7" max="7" width="60.140625" bestFit="1" customWidth="1"/>
    <col min="8" max="8" width="72.28515625" bestFit="1" customWidth="1"/>
    <col min="9" max="9" width="18.28515625" bestFit="1" customWidth="1"/>
    <col min="10" max="10" width="36.28515625" bestFit="1" customWidth="1"/>
    <col min="11" max="11" width="40.140625" bestFit="1" customWidth="1"/>
  </cols>
  <sheetData>
    <row r="1" spans="1:11" ht="15.75" thickBot="1" x14ac:dyDescent="0.3">
      <c r="A1" s="23" t="s">
        <v>10</v>
      </c>
      <c r="B1" s="24" t="s">
        <v>1</v>
      </c>
      <c r="C1" s="24" t="s">
        <v>2</v>
      </c>
      <c r="D1" s="25" t="s">
        <v>9</v>
      </c>
      <c r="E1" s="16" t="s">
        <v>16</v>
      </c>
      <c r="F1" s="4" t="s">
        <v>84</v>
      </c>
      <c r="G1" s="5" t="s">
        <v>85</v>
      </c>
      <c r="H1" s="6" t="s">
        <v>86</v>
      </c>
      <c r="I1" s="4" t="s">
        <v>87</v>
      </c>
      <c r="J1" s="5" t="s">
        <v>105</v>
      </c>
      <c r="K1" s="6" t="s">
        <v>106</v>
      </c>
    </row>
    <row r="2" spans="1:11" x14ac:dyDescent="0.25">
      <c r="A2" s="36" t="s">
        <v>23</v>
      </c>
      <c r="B2" s="21" t="s">
        <v>23</v>
      </c>
      <c r="C2" s="20" t="s">
        <v>18</v>
      </c>
      <c r="D2" s="37" t="s">
        <v>23</v>
      </c>
      <c r="E2" s="32" t="str">
        <f>IF(C2="NO","IGNORE","")</f>
        <v>IGNORE</v>
      </c>
      <c r="F2" s="33" t="str">
        <f>IF(E2=TRUE,"","Not required")</f>
        <v>Not required</v>
      </c>
      <c r="G2" s="34" t="s">
        <v>23</v>
      </c>
      <c r="H2" s="35" t="s">
        <v>23</v>
      </c>
      <c r="I2" s="74" t="s">
        <v>23</v>
      </c>
      <c r="J2" s="34" t="s">
        <v>23</v>
      </c>
      <c r="K2" s="35" t="s">
        <v>23</v>
      </c>
    </row>
    <row r="3" spans="1:11" x14ac:dyDescent="0.25">
      <c r="A3" s="7" t="s">
        <v>3</v>
      </c>
      <c r="B3" s="8" t="s">
        <v>17</v>
      </c>
      <c r="C3" s="8" t="s">
        <v>24</v>
      </c>
      <c r="D3" s="38" t="s">
        <v>3</v>
      </c>
      <c r="E3" s="17" t="b">
        <v>1</v>
      </c>
      <c r="F3" s="26" t="s">
        <v>35</v>
      </c>
      <c r="G3" s="8" t="s">
        <v>45</v>
      </c>
      <c r="H3" s="9" t="s">
        <v>46</v>
      </c>
      <c r="I3" s="26" t="s">
        <v>89</v>
      </c>
      <c r="J3" s="8" t="s">
        <v>93</v>
      </c>
      <c r="K3" s="9" t="s">
        <v>97</v>
      </c>
    </row>
    <row r="4" spans="1:11" x14ac:dyDescent="0.25">
      <c r="A4" s="7" t="s">
        <v>4</v>
      </c>
      <c r="B4" s="8" t="s">
        <v>17</v>
      </c>
      <c r="C4" s="8" t="s">
        <v>24</v>
      </c>
      <c r="D4" s="38" t="s">
        <v>4</v>
      </c>
      <c r="E4" s="17" t="b">
        <v>1</v>
      </c>
      <c r="F4" s="26" t="s">
        <v>36</v>
      </c>
      <c r="G4" s="8" t="s">
        <v>50</v>
      </c>
      <c r="H4" s="9" t="s">
        <v>47</v>
      </c>
      <c r="I4" s="26" t="s">
        <v>88</v>
      </c>
      <c r="J4" s="8" t="s">
        <v>94</v>
      </c>
      <c r="K4" s="9" t="s">
        <v>98</v>
      </c>
    </row>
    <row r="5" spans="1:11" x14ac:dyDescent="0.25">
      <c r="A5" s="7" t="s">
        <v>5</v>
      </c>
      <c r="B5" s="8" t="s">
        <v>17</v>
      </c>
      <c r="C5" s="8" t="s">
        <v>24</v>
      </c>
      <c r="D5" s="38" t="s">
        <v>5</v>
      </c>
      <c r="E5" s="17" t="b">
        <v>1</v>
      </c>
      <c r="F5" s="26" t="s">
        <v>37</v>
      </c>
      <c r="G5" s="8" t="s">
        <v>51</v>
      </c>
      <c r="H5" s="9" t="s">
        <v>48</v>
      </c>
      <c r="I5" s="26" t="s">
        <v>90</v>
      </c>
      <c r="J5" s="8" t="s">
        <v>95</v>
      </c>
      <c r="K5" s="9" t="s">
        <v>99</v>
      </c>
    </row>
    <row r="6" spans="1:11" x14ac:dyDescent="0.25">
      <c r="A6" s="7" t="s">
        <v>8</v>
      </c>
      <c r="B6" s="8" t="s">
        <v>17</v>
      </c>
      <c r="C6" s="8" t="s">
        <v>24</v>
      </c>
      <c r="D6" s="38" t="s">
        <v>8</v>
      </c>
      <c r="E6" s="17" t="b">
        <v>1</v>
      </c>
      <c r="F6" s="26" t="s">
        <v>38</v>
      </c>
      <c r="G6" s="8" t="s">
        <v>52</v>
      </c>
      <c r="H6" s="9" t="s">
        <v>49</v>
      </c>
      <c r="I6" s="26" t="s">
        <v>91</v>
      </c>
      <c r="J6" s="8" t="s">
        <v>96</v>
      </c>
      <c r="K6" s="9" t="s">
        <v>100</v>
      </c>
    </row>
    <row r="7" spans="1:11" x14ac:dyDescent="0.25">
      <c r="A7" s="7" t="s">
        <v>130</v>
      </c>
      <c r="B7" s="8" t="s">
        <v>17</v>
      </c>
      <c r="C7" s="8" t="s">
        <v>24</v>
      </c>
      <c r="D7" s="38" t="s">
        <v>130</v>
      </c>
      <c r="E7" s="17" t="b">
        <v>1</v>
      </c>
      <c r="F7" s="26" t="s">
        <v>131</v>
      </c>
      <c r="G7" s="8" t="s">
        <v>162</v>
      </c>
      <c r="H7" s="9" t="s">
        <v>163</v>
      </c>
      <c r="I7" s="26" t="s">
        <v>132</v>
      </c>
      <c r="J7" s="8" t="s">
        <v>166</v>
      </c>
      <c r="K7" s="9" t="s">
        <v>168</v>
      </c>
    </row>
    <row r="8" spans="1:11" x14ac:dyDescent="0.25">
      <c r="A8" s="7" t="s">
        <v>133</v>
      </c>
      <c r="B8" s="8" t="s">
        <v>17</v>
      </c>
      <c r="C8" s="8" t="s">
        <v>24</v>
      </c>
      <c r="D8" s="38" t="s">
        <v>133</v>
      </c>
      <c r="E8" s="17" t="b">
        <v>1</v>
      </c>
      <c r="F8" s="26" t="s">
        <v>160</v>
      </c>
      <c r="G8" s="8" t="s">
        <v>164</v>
      </c>
      <c r="H8" s="9" t="s">
        <v>165</v>
      </c>
      <c r="I8" s="26" t="s">
        <v>161</v>
      </c>
      <c r="J8" s="8" t="s">
        <v>167</v>
      </c>
      <c r="K8" s="9" t="s">
        <v>169</v>
      </c>
    </row>
    <row r="9" spans="1:11" x14ac:dyDescent="0.25">
      <c r="A9" s="7" t="s">
        <v>170</v>
      </c>
      <c r="B9" s="8" t="s">
        <v>17</v>
      </c>
      <c r="C9" s="8" t="s">
        <v>24</v>
      </c>
      <c r="D9" s="38" t="s">
        <v>170</v>
      </c>
      <c r="E9" s="17" t="b">
        <v>1</v>
      </c>
      <c r="F9" s="26" t="s">
        <v>171</v>
      </c>
      <c r="G9" s="8" t="s">
        <v>172</v>
      </c>
      <c r="H9" s="9" t="s">
        <v>173</v>
      </c>
      <c r="I9" s="26" t="s">
        <v>174</v>
      </c>
      <c r="J9" s="8" t="s">
        <v>175</v>
      </c>
      <c r="K9" s="9" t="s">
        <v>176</v>
      </c>
    </row>
    <row r="10" spans="1:11" x14ac:dyDescent="0.25">
      <c r="A10" s="7" t="s">
        <v>6</v>
      </c>
      <c r="B10" s="8" t="s">
        <v>177</v>
      </c>
      <c r="C10" s="8" t="s">
        <v>24</v>
      </c>
      <c r="D10" s="38" t="s">
        <v>6</v>
      </c>
      <c r="E10" s="17" t="b">
        <v>1</v>
      </c>
      <c r="F10" s="26" t="s">
        <v>178</v>
      </c>
      <c r="G10" s="8" t="s">
        <v>179</v>
      </c>
      <c r="H10" s="80" t="s">
        <v>180</v>
      </c>
      <c r="I10" s="26" t="s">
        <v>181</v>
      </c>
      <c r="J10" s="8" t="s">
        <v>182</v>
      </c>
      <c r="K10" s="80" t="s">
        <v>183</v>
      </c>
    </row>
    <row r="11" spans="1:11" x14ac:dyDescent="0.25">
      <c r="A11" s="75" t="s">
        <v>136</v>
      </c>
      <c r="B11" s="76" t="s">
        <v>25</v>
      </c>
      <c r="C11" s="76" t="s">
        <v>24</v>
      </c>
      <c r="D11" s="77" t="s">
        <v>136</v>
      </c>
      <c r="E11" s="78" t="b">
        <v>1</v>
      </c>
      <c r="F11" s="79" t="s">
        <v>150</v>
      </c>
      <c r="G11" s="76" t="s">
        <v>153</v>
      </c>
      <c r="H11" s="76" t="s">
        <v>155</v>
      </c>
      <c r="I11" s="79" t="s">
        <v>151</v>
      </c>
      <c r="J11" s="76" t="s">
        <v>157</v>
      </c>
      <c r="K11" s="76" t="s">
        <v>158</v>
      </c>
    </row>
    <row r="12" spans="1:11" x14ac:dyDescent="0.25">
      <c r="A12" s="75" t="s">
        <v>5</v>
      </c>
      <c r="B12" s="76" t="s">
        <v>25</v>
      </c>
      <c r="C12" s="76" t="s">
        <v>24</v>
      </c>
      <c r="D12" s="77" t="s">
        <v>5</v>
      </c>
      <c r="E12" s="78" t="b">
        <v>1</v>
      </c>
      <c r="F12" s="79" t="s">
        <v>149</v>
      </c>
      <c r="G12" s="76" t="s">
        <v>154</v>
      </c>
      <c r="H12" s="76" t="s">
        <v>156</v>
      </c>
      <c r="I12" s="79" t="s">
        <v>152</v>
      </c>
      <c r="J12" s="76" t="s">
        <v>95</v>
      </c>
      <c r="K12" s="76" t="s">
        <v>159</v>
      </c>
    </row>
    <row r="13" spans="1:11" x14ac:dyDescent="0.25">
      <c r="A13" s="2" t="s">
        <v>19</v>
      </c>
      <c r="B13" s="1" t="s">
        <v>14</v>
      </c>
      <c r="C13" s="1" t="s">
        <v>24</v>
      </c>
      <c r="D13" s="39" t="s">
        <v>6</v>
      </c>
      <c r="E13" s="18" t="b">
        <v>0</v>
      </c>
      <c r="F13" s="27" t="s">
        <v>27</v>
      </c>
      <c r="G13" s="1" t="s">
        <v>39</v>
      </c>
      <c r="H13" s="28" t="s">
        <v>44</v>
      </c>
      <c r="I13" s="27" t="s">
        <v>119</v>
      </c>
      <c r="J13" s="1" t="s">
        <v>101</v>
      </c>
      <c r="K13" s="28" t="s">
        <v>102</v>
      </c>
    </row>
    <row r="14" spans="1:11" x14ac:dyDescent="0.25">
      <c r="A14" s="2" t="s">
        <v>20</v>
      </c>
      <c r="B14" s="1" t="s">
        <v>14</v>
      </c>
      <c r="C14" s="1" t="s">
        <v>24</v>
      </c>
      <c r="D14" s="39" t="s">
        <v>6</v>
      </c>
      <c r="E14" s="18" t="b">
        <v>0</v>
      </c>
      <c r="F14" s="27" t="s">
        <v>28</v>
      </c>
      <c r="G14" s="1" t="s">
        <v>40</v>
      </c>
      <c r="H14" s="28" t="s">
        <v>53</v>
      </c>
      <c r="I14" s="27" t="s">
        <v>119</v>
      </c>
      <c r="J14" s="1" t="s">
        <v>101</v>
      </c>
      <c r="K14" s="28" t="s">
        <v>102</v>
      </c>
    </row>
    <row r="15" spans="1:11" x14ac:dyDescent="0.25">
      <c r="A15" s="2" t="s">
        <v>21</v>
      </c>
      <c r="B15" s="1" t="s">
        <v>14</v>
      </c>
      <c r="C15" s="1" t="s">
        <v>24</v>
      </c>
      <c r="D15" s="39" t="s">
        <v>6</v>
      </c>
      <c r="E15" s="18" t="b">
        <v>0</v>
      </c>
      <c r="F15" s="27" t="s">
        <v>30</v>
      </c>
      <c r="G15" s="1" t="s">
        <v>41</v>
      </c>
      <c r="H15" s="28" t="s">
        <v>54</v>
      </c>
      <c r="I15" s="27" t="s">
        <v>119</v>
      </c>
      <c r="J15" s="1" t="s">
        <v>101</v>
      </c>
      <c r="K15" s="28" t="s">
        <v>102</v>
      </c>
    </row>
    <row r="16" spans="1:11" x14ac:dyDescent="0.25">
      <c r="A16" s="2" t="s">
        <v>22</v>
      </c>
      <c r="B16" s="1" t="s">
        <v>14</v>
      </c>
      <c r="C16" s="1" t="s">
        <v>24</v>
      </c>
      <c r="D16" s="39" t="s">
        <v>6</v>
      </c>
      <c r="E16" s="18" t="b">
        <v>0</v>
      </c>
      <c r="F16" s="27" t="s">
        <v>29</v>
      </c>
      <c r="G16" s="1" t="s">
        <v>56</v>
      </c>
      <c r="H16" s="28" t="s">
        <v>55</v>
      </c>
      <c r="I16" s="27" t="s">
        <v>119</v>
      </c>
      <c r="J16" s="1" t="s">
        <v>101</v>
      </c>
      <c r="K16" s="28" t="s">
        <v>102</v>
      </c>
    </row>
    <row r="17" spans="1:11" x14ac:dyDescent="0.25">
      <c r="A17" s="2" t="s">
        <v>189</v>
      </c>
      <c r="B17" s="1" t="s">
        <v>14</v>
      </c>
      <c r="C17" s="1" t="s">
        <v>24</v>
      </c>
      <c r="D17" s="39" t="s">
        <v>6</v>
      </c>
      <c r="E17" s="18" t="b">
        <v>0</v>
      </c>
      <c r="F17" s="27" t="s">
        <v>31</v>
      </c>
      <c r="G17" s="1" t="s">
        <v>190</v>
      </c>
      <c r="H17" s="28" t="s">
        <v>57</v>
      </c>
      <c r="I17" s="27" t="s">
        <v>119</v>
      </c>
      <c r="J17" s="1" t="s">
        <v>101</v>
      </c>
      <c r="K17" s="28" t="s">
        <v>102</v>
      </c>
    </row>
    <row r="18" spans="1:11" x14ac:dyDescent="0.25">
      <c r="A18" s="2" t="s">
        <v>191</v>
      </c>
      <c r="B18" s="1" t="s">
        <v>14</v>
      </c>
      <c r="C18" s="1" t="s">
        <v>24</v>
      </c>
      <c r="D18" s="39" t="s">
        <v>6</v>
      </c>
      <c r="E18" s="18" t="b">
        <v>0</v>
      </c>
      <c r="F18" s="27" t="s">
        <v>192</v>
      </c>
      <c r="G18" s="1" t="s">
        <v>193</v>
      </c>
      <c r="H18" s="28" t="s">
        <v>194</v>
      </c>
      <c r="I18" s="27" t="s">
        <v>119</v>
      </c>
      <c r="J18" s="1" t="s">
        <v>101</v>
      </c>
      <c r="K18" s="28" t="s">
        <v>102</v>
      </c>
    </row>
    <row r="19" spans="1:11" x14ac:dyDescent="0.25">
      <c r="A19" s="2" t="s">
        <v>122</v>
      </c>
      <c r="B19" s="1" t="s">
        <v>14</v>
      </c>
      <c r="C19" s="1" t="s">
        <v>24</v>
      </c>
      <c r="D19" s="39" t="s">
        <v>6</v>
      </c>
      <c r="E19" s="18" t="b">
        <v>1</v>
      </c>
      <c r="F19" s="27" t="s">
        <v>32</v>
      </c>
      <c r="G19" s="1" t="s">
        <v>59</v>
      </c>
      <c r="H19" s="28" t="s">
        <v>58</v>
      </c>
      <c r="I19" s="27" t="s">
        <v>110</v>
      </c>
      <c r="J19" s="56" t="s">
        <v>113</v>
      </c>
      <c r="K19" s="3" t="s">
        <v>195</v>
      </c>
    </row>
    <row r="20" spans="1:11" x14ac:dyDescent="0.25">
      <c r="A20" s="2" t="s">
        <v>123</v>
      </c>
      <c r="B20" s="1" t="s">
        <v>14</v>
      </c>
      <c r="C20" s="1" t="s">
        <v>24</v>
      </c>
      <c r="D20" s="39" t="s">
        <v>6</v>
      </c>
      <c r="E20" s="18" t="b">
        <v>1</v>
      </c>
      <c r="F20" s="27" t="s">
        <v>124</v>
      </c>
      <c r="G20" s="1" t="s">
        <v>125</v>
      </c>
      <c r="H20" s="28" t="s">
        <v>126</v>
      </c>
      <c r="I20" s="27" t="s">
        <v>110</v>
      </c>
      <c r="J20" s="56" t="s">
        <v>113</v>
      </c>
      <c r="K20" s="3" t="s">
        <v>195</v>
      </c>
    </row>
    <row r="21" spans="1:11" x14ac:dyDescent="0.25">
      <c r="A21" s="2" t="s">
        <v>7</v>
      </c>
      <c r="B21" s="1" t="s">
        <v>14</v>
      </c>
      <c r="C21" s="1" t="s">
        <v>24</v>
      </c>
      <c r="D21" s="39" t="s">
        <v>6</v>
      </c>
      <c r="E21" s="18" t="b">
        <v>0</v>
      </c>
      <c r="F21" s="27" t="s">
        <v>196</v>
      </c>
      <c r="G21" s="1" t="s">
        <v>197</v>
      </c>
      <c r="H21" s="28" t="s">
        <v>198</v>
      </c>
      <c r="I21" s="27" t="s">
        <v>119</v>
      </c>
      <c r="J21" s="1" t="s">
        <v>101</v>
      </c>
      <c r="K21" s="28" t="s">
        <v>102</v>
      </c>
    </row>
    <row r="22" spans="1:11" x14ac:dyDescent="0.25">
      <c r="A22" s="2" t="s">
        <v>135</v>
      </c>
      <c r="B22" s="1" t="s">
        <v>14</v>
      </c>
      <c r="C22" s="1" t="s">
        <v>24</v>
      </c>
      <c r="D22" s="39" t="s">
        <v>6</v>
      </c>
      <c r="E22" s="18" t="b">
        <v>0</v>
      </c>
      <c r="F22" s="27" t="s">
        <v>199</v>
      </c>
      <c r="G22" s="1" t="s">
        <v>200</v>
      </c>
      <c r="H22" s="28" t="s">
        <v>201</v>
      </c>
      <c r="I22" s="27" t="s">
        <v>119</v>
      </c>
      <c r="J22" s="1" t="s">
        <v>101</v>
      </c>
      <c r="K22" s="28" t="s">
        <v>102</v>
      </c>
    </row>
    <row r="23" spans="1:11" x14ac:dyDescent="0.25">
      <c r="A23" s="2" t="s">
        <v>170</v>
      </c>
      <c r="B23" s="1" t="s">
        <v>14</v>
      </c>
      <c r="C23" s="1" t="s">
        <v>24</v>
      </c>
      <c r="D23" s="39" t="s">
        <v>6</v>
      </c>
      <c r="E23" s="18" t="b">
        <v>0</v>
      </c>
      <c r="F23" s="27" t="s">
        <v>184</v>
      </c>
      <c r="G23" s="1" t="s">
        <v>185</v>
      </c>
      <c r="H23" s="28" t="s">
        <v>186</v>
      </c>
      <c r="I23" s="27" t="s">
        <v>119</v>
      </c>
      <c r="J23" s="1" t="s">
        <v>101</v>
      </c>
      <c r="K23" s="28" t="s">
        <v>102</v>
      </c>
    </row>
    <row r="24" spans="1:11" x14ac:dyDescent="0.25">
      <c r="A24" s="2" t="s">
        <v>3</v>
      </c>
      <c r="B24" s="1" t="s">
        <v>14</v>
      </c>
      <c r="C24" s="1" t="s">
        <v>24</v>
      </c>
      <c r="D24" s="39" t="s">
        <v>6</v>
      </c>
      <c r="E24" s="18" t="b">
        <v>0</v>
      </c>
      <c r="F24" s="27" t="s">
        <v>33</v>
      </c>
      <c r="G24" s="1" t="s">
        <v>42</v>
      </c>
      <c r="H24" s="28" t="s">
        <v>60</v>
      </c>
      <c r="I24" s="27" t="s">
        <v>119</v>
      </c>
      <c r="J24" s="1" t="s">
        <v>101</v>
      </c>
      <c r="K24" s="28" t="s">
        <v>102</v>
      </c>
    </row>
    <row r="25" spans="1:11" x14ac:dyDescent="0.25">
      <c r="A25" s="2" t="s">
        <v>8</v>
      </c>
      <c r="B25" s="11" t="s">
        <v>14</v>
      </c>
      <c r="C25" s="1" t="s">
        <v>24</v>
      </c>
      <c r="D25" s="39" t="s">
        <v>6</v>
      </c>
      <c r="E25" s="18" t="b">
        <v>0</v>
      </c>
      <c r="F25" s="27" t="s">
        <v>34</v>
      </c>
      <c r="G25" s="1" t="s">
        <v>43</v>
      </c>
      <c r="H25" s="28" t="s">
        <v>61</v>
      </c>
      <c r="I25" s="27" t="s">
        <v>119</v>
      </c>
      <c r="J25" s="1" t="s">
        <v>101</v>
      </c>
      <c r="K25" s="28" t="s">
        <v>102</v>
      </c>
    </row>
    <row r="26" spans="1:11" x14ac:dyDescent="0.25">
      <c r="A26" s="10" t="s">
        <v>134</v>
      </c>
      <c r="B26" s="12" t="s">
        <v>26</v>
      </c>
      <c r="C26" s="22" t="s">
        <v>24</v>
      </c>
      <c r="D26" s="40" t="s">
        <v>134</v>
      </c>
      <c r="E26" s="19" t="b">
        <v>1</v>
      </c>
      <c r="F26" s="30" t="s">
        <v>143</v>
      </c>
      <c r="G26" s="12" t="s">
        <v>144</v>
      </c>
      <c r="H26" s="31" t="s">
        <v>145</v>
      </c>
      <c r="I26" s="30" t="s">
        <v>146</v>
      </c>
      <c r="J26" s="12" t="s">
        <v>147</v>
      </c>
      <c r="K26" s="31" t="s">
        <v>148</v>
      </c>
    </row>
    <row r="27" spans="1:11" x14ac:dyDescent="0.25">
      <c r="A27" s="10" t="s">
        <v>7</v>
      </c>
      <c r="B27" s="12" t="s">
        <v>26</v>
      </c>
      <c r="C27" s="22" t="s">
        <v>24</v>
      </c>
      <c r="D27" s="40" t="s">
        <v>7</v>
      </c>
      <c r="E27" s="19" t="b">
        <v>1</v>
      </c>
      <c r="F27" s="30" t="s">
        <v>187</v>
      </c>
      <c r="G27" s="12" t="s">
        <v>62</v>
      </c>
      <c r="H27" s="31" t="s">
        <v>63</v>
      </c>
      <c r="I27" s="30" t="s">
        <v>188</v>
      </c>
      <c r="J27" s="12" t="s">
        <v>103</v>
      </c>
      <c r="K27" s="31" t="s">
        <v>104</v>
      </c>
    </row>
    <row r="28" spans="1:11" ht="15.75" thickBot="1" x14ac:dyDescent="0.3">
      <c r="A28" s="98" t="s">
        <v>135</v>
      </c>
      <c r="B28" s="99" t="s">
        <v>26</v>
      </c>
      <c r="C28" s="100" t="s">
        <v>24</v>
      </c>
      <c r="D28" s="101" t="s">
        <v>135</v>
      </c>
      <c r="E28" s="102" t="b">
        <v>1</v>
      </c>
      <c r="F28" s="103" t="s">
        <v>139</v>
      </c>
      <c r="G28" s="99" t="s">
        <v>137</v>
      </c>
      <c r="H28" s="104" t="s">
        <v>138</v>
      </c>
      <c r="I28" s="103" t="s">
        <v>140</v>
      </c>
      <c r="J28" s="99" t="s">
        <v>141</v>
      </c>
      <c r="K28" s="104" t="s">
        <v>142</v>
      </c>
    </row>
    <row r="29" spans="1:11" ht="15.75" thickBot="1" x14ac:dyDescent="0.3">
      <c r="A29" s="105" t="s">
        <v>202</v>
      </c>
      <c r="B29" s="106" t="s">
        <v>26</v>
      </c>
      <c r="C29" s="106" t="s">
        <v>24</v>
      </c>
      <c r="D29" s="106" t="s">
        <v>202</v>
      </c>
      <c r="E29" s="106" t="b">
        <v>0</v>
      </c>
      <c r="F29" s="106" t="s">
        <v>203</v>
      </c>
      <c r="G29" s="106" t="s">
        <v>204</v>
      </c>
      <c r="H29" s="106" t="s">
        <v>205</v>
      </c>
      <c r="I29" s="106" t="s">
        <v>206</v>
      </c>
      <c r="J29" s="106" t="s">
        <v>204</v>
      </c>
      <c r="K29" s="107" t="s">
        <v>205</v>
      </c>
    </row>
    <row r="30" spans="1:11" x14ac:dyDescent="0.25">
      <c r="A30" s="83" t="s">
        <v>404</v>
      </c>
      <c r="B30" s="83" t="s">
        <v>17</v>
      </c>
      <c r="C30" s="83" t="s">
        <v>24</v>
      </c>
      <c r="D30" s="82" t="s">
        <v>253</v>
      </c>
      <c r="E30" s="83" t="b">
        <v>1</v>
      </c>
      <c r="F30" s="83" t="s">
        <v>377</v>
      </c>
      <c r="G30" s="82" t="s">
        <v>351</v>
      </c>
      <c r="I30" s="83" t="s">
        <v>275</v>
      </c>
      <c r="J30" s="82" t="s">
        <v>253</v>
      </c>
    </row>
    <row r="31" spans="1:11" x14ac:dyDescent="0.25">
      <c r="A31" s="83" t="s">
        <v>405</v>
      </c>
      <c r="B31" s="83" t="s">
        <v>17</v>
      </c>
      <c r="C31" s="83" t="s">
        <v>24</v>
      </c>
      <c r="D31" s="82" t="s">
        <v>254</v>
      </c>
      <c r="E31" s="83" t="b">
        <v>1</v>
      </c>
      <c r="F31" s="83" t="s">
        <v>378</v>
      </c>
      <c r="G31" s="82" t="s">
        <v>352</v>
      </c>
      <c r="I31" s="83" t="s">
        <v>276</v>
      </c>
      <c r="J31" s="82" t="s">
        <v>254</v>
      </c>
    </row>
    <row r="32" spans="1:11" x14ac:dyDescent="0.25">
      <c r="A32" s="83" t="s">
        <v>406</v>
      </c>
      <c r="B32" s="83" t="s">
        <v>17</v>
      </c>
      <c r="C32" s="83" t="s">
        <v>24</v>
      </c>
      <c r="D32" s="82" t="s">
        <v>255</v>
      </c>
      <c r="E32" s="83" t="b">
        <v>1</v>
      </c>
      <c r="F32" s="83" t="s">
        <v>379</v>
      </c>
      <c r="G32" s="82" t="s">
        <v>353</v>
      </c>
      <c r="I32" s="83" t="s">
        <v>226</v>
      </c>
      <c r="J32" s="82" t="s">
        <v>255</v>
      </c>
    </row>
    <row r="33" spans="1:10" x14ac:dyDescent="0.25">
      <c r="A33" s="83" t="s">
        <v>407</v>
      </c>
      <c r="B33" s="83" t="s">
        <v>17</v>
      </c>
      <c r="C33" s="83" t="s">
        <v>24</v>
      </c>
      <c r="D33" s="82" t="s">
        <v>216</v>
      </c>
      <c r="E33" s="83" t="b">
        <v>1</v>
      </c>
      <c r="F33" s="83" t="s">
        <v>380</v>
      </c>
      <c r="G33" s="82" t="s">
        <v>354</v>
      </c>
      <c r="I33" s="83" t="s">
        <v>220</v>
      </c>
      <c r="J33" s="82" t="s">
        <v>216</v>
      </c>
    </row>
    <row r="34" spans="1:10" x14ac:dyDescent="0.25">
      <c r="A34" s="83" t="s">
        <v>408</v>
      </c>
      <c r="B34" s="83" t="s">
        <v>17</v>
      </c>
      <c r="C34" s="83" t="s">
        <v>24</v>
      </c>
      <c r="D34" s="82" t="s">
        <v>256</v>
      </c>
      <c r="E34" s="83" t="b">
        <v>1</v>
      </c>
      <c r="F34" s="83" t="s">
        <v>381</v>
      </c>
      <c r="G34" s="82" t="s">
        <v>355</v>
      </c>
      <c r="I34" s="83" t="s">
        <v>277</v>
      </c>
      <c r="J34" s="82" t="s">
        <v>256</v>
      </c>
    </row>
    <row r="35" spans="1:10" x14ac:dyDescent="0.25">
      <c r="A35" s="83" t="s">
        <v>409</v>
      </c>
      <c r="B35" s="83" t="s">
        <v>17</v>
      </c>
      <c r="C35" s="83" t="s">
        <v>24</v>
      </c>
      <c r="D35" s="82" t="s">
        <v>257</v>
      </c>
      <c r="E35" s="83" t="b">
        <v>1</v>
      </c>
      <c r="F35" s="83" t="s">
        <v>382</v>
      </c>
      <c r="G35" s="82" t="s">
        <v>356</v>
      </c>
      <c r="I35" s="83" t="s">
        <v>221</v>
      </c>
      <c r="J35" s="82" t="s">
        <v>257</v>
      </c>
    </row>
    <row r="36" spans="1:10" x14ac:dyDescent="0.25">
      <c r="A36" s="83" t="s">
        <v>410</v>
      </c>
      <c r="B36" s="83" t="s">
        <v>17</v>
      </c>
      <c r="C36" s="83" t="s">
        <v>24</v>
      </c>
      <c r="D36" s="82" t="s">
        <v>258</v>
      </c>
      <c r="E36" s="83" t="b">
        <v>1</v>
      </c>
      <c r="F36" s="83" t="s">
        <v>383</v>
      </c>
      <c r="G36" s="82" t="s">
        <v>357</v>
      </c>
      <c r="I36" s="83" t="s">
        <v>278</v>
      </c>
      <c r="J36" s="82" t="s">
        <v>258</v>
      </c>
    </row>
    <row r="37" spans="1:10" x14ac:dyDescent="0.25">
      <c r="A37" s="83" t="s">
        <v>411</v>
      </c>
      <c r="B37" s="83" t="s">
        <v>17</v>
      </c>
      <c r="C37" s="83" t="s">
        <v>24</v>
      </c>
      <c r="D37" s="82" t="s">
        <v>219</v>
      </c>
      <c r="E37" s="83" t="b">
        <v>1</v>
      </c>
      <c r="F37" s="83" t="s">
        <v>384</v>
      </c>
      <c r="G37" s="82" t="s">
        <v>358</v>
      </c>
      <c r="I37" s="83" t="s">
        <v>225</v>
      </c>
      <c r="J37" s="82" t="s">
        <v>219</v>
      </c>
    </row>
    <row r="38" spans="1:10" x14ac:dyDescent="0.25">
      <c r="A38" s="83" t="s">
        <v>412</v>
      </c>
      <c r="B38" s="83" t="s">
        <v>17</v>
      </c>
      <c r="C38" s="83" t="s">
        <v>24</v>
      </c>
      <c r="D38" s="82" t="s">
        <v>259</v>
      </c>
      <c r="E38" s="83" t="b">
        <v>1</v>
      </c>
      <c r="F38" s="83" t="s">
        <v>385</v>
      </c>
      <c r="G38" s="82" t="s">
        <v>359</v>
      </c>
      <c r="I38" s="83" t="s">
        <v>279</v>
      </c>
      <c r="J38" s="82" t="s">
        <v>259</v>
      </c>
    </row>
    <row r="39" spans="1:10" x14ac:dyDescent="0.25">
      <c r="A39" s="83" t="s">
        <v>413</v>
      </c>
      <c r="B39" s="83" t="s">
        <v>17</v>
      </c>
      <c r="C39" s="83" t="s">
        <v>24</v>
      </c>
      <c r="D39" s="82" t="s">
        <v>260</v>
      </c>
      <c r="E39" s="83" t="b">
        <v>1</v>
      </c>
      <c r="F39" s="83" t="s">
        <v>386</v>
      </c>
      <c r="G39" s="82" t="s">
        <v>360</v>
      </c>
      <c r="I39" s="83" t="s">
        <v>280</v>
      </c>
      <c r="J39" s="82" t="s">
        <v>260</v>
      </c>
    </row>
    <row r="40" spans="1:10" x14ac:dyDescent="0.25">
      <c r="A40" s="83" t="s">
        <v>414</v>
      </c>
      <c r="B40" s="83" t="s">
        <v>17</v>
      </c>
      <c r="C40" s="83" t="s">
        <v>24</v>
      </c>
      <c r="D40" s="82" t="s">
        <v>261</v>
      </c>
      <c r="E40" s="83" t="b">
        <v>1</v>
      </c>
      <c r="F40" s="83" t="s">
        <v>387</v>
      </c>
      <c r="G40" s="82" t="s">
        <v>361</v>
      </c>
      <c r="I40" s="83" t="s">
        <v>281</v>
      </c>
      <c r="J40" s="82" t="s">
        <v>261</v>
      </c>
    </row>
    <row r="41" spans="1:10" x14ac:dyDescent="0.25">
      <c r="A41" s="83" t="s">
        <v>415</v>
      </c>
      <c r="B41" s="83" t="s">
        <v>17</v>
      </c>
      <c r="C41" s="83" t="s">
        <v>24</v>
      </c>
      <c r="D41" s="82" t="s">
        <v>262</v>
      </c>
      <c r="E41" s="83" t="b">
        <v>1</v>
      </c>
      <c r="F41" s="83" t="s">
        <v>388</v>
      </c>
      <c r="G41" s="82" t="s">
        <v>362</v>
      </c>
      <c r="I41" s="83" t="s">
        <v>282</v>
      </c>
      <c r="J41" s="82" t="s">
        <v>262</v>
      </c>
    </row>
    <row r="42" spans="1:10" x14ac:dyDescent="0.25">
      <c r="A42" s="83" t="s">
        <v>416</v>
      </c>
      <c r="B42" s="83" t="s">
        <v>17</v>
      </c>
      <c r="C42" s="83" t="s">
        <v>24</v>
      </c>
      <c r="D42" s="82" t="s">
        <v>263</v>
      </c>
      <c r="E42" s="83" t="b">
        <v>1</v>
      </c>
      <c r="F42" s="83" t="s">
        <v>389</v>
      </c>
      <c r="G42" s="82" t="s">
        <v>363</v>
      </c>
      <c r="I42" s="83" t="s">
        <v>283</v>
      </c>
      <c r="J42" s="82" t="s">
        <v>263</v>
      </c>
    </row>
    <row r="43" spans="1:10" x14ac:dyDescent="0.25">
      <c r="A43" s="83" t="s">
        <v>417</v>
      </c>
      <c r="B43" s="83" t="s">
        <v>17</v>
      </c>
      <c r="C43" s="83" t="s">
        <v>24</v>
      </c>
      <c r="D43" s="82" t="s">
        <v>264</v>
      </c>
      <c r="E43" s="83" t="b">
        <v>1</v>
      </c>
      <c r="F43" s="83" t="s">
        <v>390</v>
      </c>
      <c r="G43" s="82" t="s">
        <v>364</v>
      </c>
      <c r="I43" s="83" t="s">
        <v>284</v>
      </c>
      <c r="J43" s="82" t="s">
        <v>264</v>
      </c>
    </row>
    <row r="44" spans="1:10" x14ac:dyDescent="0.25">
      <c r="A44" s="83" t="s">
        <v>418</v>
      </c>
      <c r="B44" s="83" t="s">
        <v>17</v>
      </c>
      <c r="C44" s="83" t="s">
        <v>24</v>
      </c>
      <c r="D44" s="82" t="s">
        <v>265</v>
      </c>
      <c r="E44" s="83" t="b">
        <v>1</v>
      </c>
      <c r="F44" s="83" t="s">
        <v>391</v>
      </c>
      <c r="G44" s="82" t="s">
        <v>365</v>
      </c>
      <c r="I44" s="83" t="s">
        <v>285</v>
      </c>
      <c r="J44" s="82" t="s">
        <v>265</v>
      </c>
    </row>
    <row r="45" spans="1:10" x14ac:dyDescent="0.25">
      <c r="A45" s="83" t="s">
        <v>419</v>
      </c>
      <c r="B45" s="83" t="s">
        <v>17</v>
      </c>
      <c r="C45" s="83" t="s">
        <v>24</v>
      </c>
      <c r="D45" s="82" t="s">
        <v>266</v>
      </c>
      <c r="E45" s="83" t="b">
        <v>1</v>
      </c>
      <c r="F45" s="83" t="s">
        <v>392</v>
      </c>
      <c r="G45" s="82" t="s">
        <v>366</v>
      </c>
      <c r="I45" s="83" t="s">
        <v>286</v>
      </c>
      <c r="J45" s="82" t="s">
        <v>266</v>
      </c>
    </row>
    <row r="46" spans="1:10" x14ac:dyDescent="0.25">
      <c r="A46" s="83" t="s">
        <v>420</v>
      </c>
      <c r="B46" s="83" t="s">
        <v>17</v>
      </c>
      <c r="C46" s="83" t="s">
        <v>24</v>
      </c>
      <c r="D46" s="82" t="s">
        <v>267</v>
      </c>
      <c r="E46" s="83" t="b">
        <v>1</v>
      </c>
      <c r="F46" s="83" t="s">
        <v>393</v>
      </c>
      <c r="G46" s="82" t="s">
        <v>367</v>
      </c>
      <c r="I46" s="83" t="s">
        <v>287</v>
      </c>
      <c r="J46" s="82" t="s">
        <v>267</v>
      </c>
    </row>
    <row r="47" spans="1:10" x14ac:dyDescent="0.25">
      <c r="A47" s="83" t="s">
        <v>434</v>
      </c>
      <c r="B47" s="83" t="s">
        <v>17</v>
      </c>
      <c r="C47" s="83" t="s">
        <v>24</v>
      </c>
      <c r="D47" s="82" t="s">
        <v>432</v>
      </c>
      <c r="E47" s="83" t="b">
        <v>1</v>
      </c>
      <c r="F47" s="83" t="s">
        <v>394</v>
      </c>
      <c r="G47" s="82" t="s">
        <v>433</v>
      </c>
      <c r="I47" s="83" t="s">
        <v>430</v>
      </c>
      <c r="J47" s="82" t="s">
        <v>432</v>
      </c>
    </row>
    <row r="48" spans="1:10" x14ac:dyDescent="0.25">
      <c r="A48" s="83" t="s">
        <v>421</v>
      </c>
      <c r="B48" s="83" t="s">
        <v>17</v>
      </c>
      <c r="C48" s="83" t="s">
        <v>24</v>
      </c>
      <c r="D48" s="82" t="s">
        <v>268</v>
      </c>
      <c r="E48" s="83" t="b">
        <v>1</v>
      </c>
      <c r="F48" s="83" t="s">
        <v>395</v>
      </c>
      <c r="G48" s="82" t="s">
        <v>368</v>
      </c>
      <c r="I48" s="83" t="s">
        <v>288</v>
      </c>
      <c r="J48" s="82" t="s">
        <v>268</v>
      </c>
    </row>
    <row r="49" spans="1:10" x14ac:dyDescent="0.25">
      <c r="A49" s="83" t="s">
        <v>422</v>
      </c>
      <c r="B49" s="83" t="s">
        <v>17</v>
      </c>
      <c r="C49" s="83" t="s">
        <v>24</v>
      </c>
      <c r="D49" s="82" t="s">
        <v>269</v>
      </c>
      <c r="E49" s="83" t="b">
        <v>1</v>
      </c>
      <c r="F49" s="83" t="s">
        <v>396</v>
      </c>
      <c r="G49" s="82" t="s">
        <v>369</v>
      </c>
      <c r="I49" s="83" t="s">
        <v>289</v>
      </c>
      <c r="J49" s="82" t="s">
        <v>269</v>
      </c>
    </row>
    <row r="50" spans="1:10" ht="15.75" thickBot="1" x14ac:dyDescent="0.3">
      <c r="A50" s="83" t="s">
        <v>423</v>
      </c>
      <c r="B50" s="83" t="s">
        <v>17</v>
      </c>
      <c r="C50" s="83" t="s">
        <v>24</v>
      </c>
      <c r="D50" s="82" t="s">
        <v>270</v>
      </c>
      <c r="E50" s="83" t="b">
        <v>1</v>
      </c>
      <c r="F50" s="83" t="s">
        <v>397</v>
      </c>
      <c r="G50" s="82" t="s">
        <v>370</v>
      </c>
      <c r="I50" s="83" t="s">
        <v>290</v>
      </c>
      <c r="J50" s="82" t="s">
        <v>270</v>
      </c>
    </row>
    <row r="51" spans="1:10" x14ac:dyDescent="0.25">
      <c r="A51" s="87" t="s">
        <v>424</v>
      </c>
      <c r="B51" s="87" t="s">
        <v>17</v>
      </c>
      <c r="C51" s="87" t="s">
        <v>24</v>
      </c>
      <c r="D51" s="86" t="s">
        <v>271</v>
      </c>
      <c r="E51" s="87" t="b">
        <v>1</v>
      </c>
      <c r="F51" s="87" t="s">
        <v>398</v>
      </c>
      <c r="G51" s="86" t="s">
        <v>371</v>
      </c>
      <c r="I51" s="87" t="s">
        <v>291</v>
      </c>
      <c r="J51" s="86" t="s">
        <v>271</v>
      </c>
    </row>
    <row r="52" spans="1:10" x14ac:dyDescent="0.25">
      <c r="A52" s="83" t="s">
        <v>425</v>
      </c>
      <c r="B52" s="83" t="s">
        <v>17</v>
      </c>
      <c r="C52" s="83" t="s">
        <v>24</v>
      </c>
      <c r="D52" s="82" t="s">
        <v>272</v>
      </c>
      <c r="E52" s="83" t="b">
        <v>1</v>
      </c>
      <c r="F52" s="83" t="s">
        <v>399</v>
      </c>
      <c r="G52" s="82" t="s">
        <v>372</v>
      </c>
      <c r="I52" s="83" t="s">
        <v>292</v>
      </c>
      <c r="J52" s="82" t="s">
        <v>272</v>
      </c>
    </row>
    <row r="53" spans="1:10" x14ac:dyDescent="0.25">
      <c r="A53" s="83" t="s">
        <v>426</v>
      </c>
      <c r="B53" s="83" t="s">
        <v>17</v>
      </c>
      <c r="C53" s="83" t="s">
        <v>24</v>
      </c>
      <c r="D53" s="82" t="s">
        <v>273</v>
      </c>
      <c r="E53" s="83" t="b">
        <v>1</v>
      </c>
      <c r="F53" s="83" t="s">
        <v>400</v>
      </c>
      <c r="G53" s="82" t="s">
        <v>373</v>
      </c>
      <c r="I53" s="83" t="s">
        <v>222</v>
      </c>
      <c r="J53" s="82" t="s">
        <v>273</v>
      </c>
    </row>
    <row r="54" spans="1:10" x14ac:dyDescent="0.25">
      <c r="A54" s="83" t="s">
        <v>427</v>
      </c>
      <c r="B54" s="83" t="s">
        <v>17</v>
      </c>
      <c r="C54" s="83" t="s">
        <v>24</v>
      </c>
      <c r="D54" s="82" t="s">
        <v>217</v>
      </c>
      <c r="E54" s="83" t="b">
        <v>1</v>
      </c>
      <c r="F54" s="83" t="s">
        <v>401</v>
      </c>
      <c r="G54" s="82" t="s">
        <v>374</v>
      </c>
      <c r="I54" s="83" t="s">
        <v>223</v>
      </c>
      <c r="J54" s="82" t="s">
        <v>217</v>
      </c>
    </row>
    <row r="55" spans="1:10" x14ac:dyDescent="0.25">
      <c r="A55" s="83" t="s">
        <v>428</v>
      </c>
      <c r="B55" s="83" t="s">
        <v>17</v>
      </c>
      <c r="C55" s="83" t="s">
        <v>24</v>
      </c>
      <c r="D55" s="82" t="s">
        <v>218</v>
      </c>
      <c r="E55" s="83" t="b">
        <v>1</v>
      </c>
      <c r="F55" s="83" t="s">
        <v>402</v>
      </c>
      <c r="G55" s="82" t="s">
        <v>375</v>
      </c>
      <c r="I55" s="83" t="s">
        <v>224</v>
      </c>
      <c r="J55" s="82" t="s">
        <v>218</v>
      </c>
    </row>
    <row r="56" spans="1:10" ht="15.75" thickBot="1" x14ac:dyDescent="0.3">
      <c r="A56" s="93" t="s">
        <v>429</v>
      </c>
      <c r="B56" s="93" t="s">
        <v>17</v>
      </c>
      <c r="C56" s="93" t="s">
        <v>24</v>
      </c>
      <c r="D56" s="92" t="s">
        <v>274</v>
      </c>
      <c r="E56" s="93" t="b">
        <v>1</v>
      </c>
      <c r="F56" s="93" t="s">
        <v>403</v>
      </c>
      <c r="G56" s="92" t="s">
        <v>376</v>
      </c>
      <c r="I56" s="93" t="s">
        <v>293</v>
      </c>
      <c r="J56" s="92" t="s">
        <v>274</v>
      </c>
    </row>
  </sheetData>
  <autoFilter ref="A1:K28" xr:uid="{A8645EFF-8284-4A3D-B8FA-E0EBC6D612AC}"/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3F466-5712-4E2F-BFB1-24D1EC490CA3}">
  <sheetPr>
    <tabColor theme="7"/>
  </sheetPr>
  <dimension ref="A1:N41"/>
  <sheetViews>
    <sheetView zoomScaleNormal="100" workbookViewId="0">
      <selection activeCell="D37" sqref="D37"/>
    </sheetView>
  </sheetViews>
  <sheetFormatPr baseColWidth="10" defaultColWidth="9.140625" defaultRowHeight="15" x14ac:dyDescent="0.25"/>
  <cols>
    <col min="1" max="1" width="27.42578125" bestFit="1" customWidth="1"/>
    <col min="2" max="2" width="15" bestFit="1" customWidth="1"/>
    <col min="3" max="3" width="12.28515625" bestFit="1" customWidth="1"/>
    <col min="4" max="4" width="55.28515625" customWidth="1"/>
    <col min="5" max="5" width="16.7109375" bestFit="1" customWidth="1"/>
    <col min="6" max="6" width="22" bestFit="1" customWidth="1"/>
    <col min="7" max="7" width="39.85546875" bestFit="1" customWidth="1"/>
    <col min="8" max="8" width="44.42578125" bestFit="1" customWidth="1"/>
    <col min="9" max="9" width="22.7109375" bestFit="1" customWidth="1"/>
    <col min="10" max="10" width="39.5703125" bestFit="1" customWidth="1"/>
    <col min="11" max="11" width="41.7109375" bestFit="1" customWidth="1"/>
    <col min="12" max="12" width="24.7109375" bestFit="1" customWidth="1"/>
    <col min="13" max="13" width="39.5703125" bestFit="1" customWidth="1"/>
    <col min="14" max="14" width="41.7109375" bestFit="1" customWidth="1"/>
  </cols>
  <sheetData>
    <row r="1" spans="1:14" ht="15.75" thickBot="1" x14ac:dyDescent="0.3">
      <c r="A1" s="4" t="s">
        <v>9</v>
      </c>
      <c r="B1" s="5" t="s">
        <v>1</v>
      </c>
      <c r="C1" s="5" t="s">
        <v>2</v>
      </c>
      <c r="D1" s="5" t="s">
        <v>15</v>
      </c>
      <c r="E1" s="15" t="s">
        <v>16</v>
      </c>
      <c r="F1" s="4" t="s">
        <v>84</v>
      </c>
      <c r="G1" s="5" t="s">
        <v>85</v>
      </c>
      <c r="H1" s="6" t="s">
        <v>86</v>
      </c>
      <c r="I1" s="57" t="s">
        <v>107</v>
      </c>
      <c r="J1" s="58" t="s">
        <v>108</v>
      </c>
      <c r="K1" s="59" t="s">
        <v>109</v>
      </c>
      <c r="L1" s="62" t="s">
        <v>87</v>
      </c>
      <c r="M1" s="63" t="s">
        <v>105</v>
      </c>
      <c r="N1" s="64" t="s">
        <v>106</v>
      </c>
    </row>
    <row r="2" spans="1:14" x14ac:dyDescent="0.25">
      <c r="A2" s="41" t="s">
        <v>6</v>
      </c>
      <c r="B2" s="50" t="s">
        <v>67</v>
      </c>
      <c r="C2" s="42" t="s">
        <v>24</v>
      </c>
      <c r="D2" s="65" t="s">
        <v>64</v>
      </c>
      <c r="E2" s="66" t="b">
        <v>0</v>
      </c>
      <c r="F2" s="49" t="s">
        <v>71</v>
      </c>
      <c r="G2" s="50" t="s">
        <v>73</v>
      </c>
      <c r="H2" s="51" t="s">
        <v>75</v>
      </c>
      <c r="I2" s="67" t="s">
        <v>119</v>
      </c>
      <c r="J2" s="56" t="s">
        <v>101</v>
      </c>
      <c r="K2" s="3" t="s">
        <v>102</v>
      </c>
      <c r="L2" s="67" t="s">
        <v>92</v>
      </c>
      <c r="M2" s="56" t="s">
        <v>111</v>
      </c>
      <c r="N2" s="3" t="s">
        <v>112</v>
      </c>
    </row>
    <row r="3" spans="1:14" x14ac:dyDescent="0.25">
      <c r="A3" s="68" t="s">
        <v>64</v>
      </c>
      <c r="B3" s="1" t="s">
        <v>66</v>
      </c>
      <c r="C3" s="11" t="s">
        <v>24</v>
      </c>
      <c r="D3" s="11" t="s">
        <v>65</v>
      </c>
      <c r="E3" s="69" t="b">
        <v>1</v>
      </c>
      <c r="F3" s="27" t="s">
        <v>72</v>
      </c>
      <c r="G3" s="1" t="s">
        <v>74</v>
      </c>
      <c r="H3" s="28" t="s">
        <v>76</v>
      </c>
      <c r="I3" s="43" t="s">
        <v>92</v>
      </c>
      <c r="J3" s="56" t="s">
        <v>111</v>
      </c>
      <c r="K3" s="3" t="s">
        <v>112</v>
      </c>
      <c r="L3" s="43" t="s">
        <v>110</v>
      </c>
      <c r="M3" s="56" t="s">
        <v>113</v>
      </c>
      <c r="N3" s="3" t="s">
        <v>114</v>
      </c>
    </row>
    <row r="4" spans="1:14" x14ac:dyDescent="0.25">
      <c r="A4" s="43" t="s">
        <v>6</v>
      </c>
      <c r="B4" s="1" t="s">
        <v>14</v>
      </c>
      <c r="C4" s="11" t="s">
        <v>24</v>
      </c>
      <c r="D4" s="70" t="s">
        <v>68</v>
      </c>
      <c r="E4" s="69" t="b">
        <v>0</v>
      </c>
      <c r="F4" s="27" t="s">
        <v>77</v>
      </c>
      <c r="G4" s="1" t="s">
        <v>80</v>
      </c>
      <c r="H4" s="28" t="s">
        <v>81</v>
      </c>
      <c r="I4" s="43" t="s">
        <v>127</v>
      </c>
      <c r="J4" s="1" t="s">
        <v>128</v>
      </c>
      <c r="K4" s="28" t="s">
        <v>129</v>
      </c>
      <c r="L4" s="43" t="s">
        <v>117</v>
      </c>
      <c r="M4" s="11" t="s">
        <v>116</v>
      </c>
      <c r="N4" s="44" t="s">
        <v>120</v>
      </c>
    </row>
    <row r="5" spans="1:14" x14ac:dyDescent="0.25">
      <c r="A5" s="43" t="s">
        <v>70</v>
      </c>
      <c r="B5" s="1" t="s">
        <v>14</v>
      </c>
      <c r="C5" s="45" t="s">
        <v>18</v>
      </c>
      <c r="D5" s="11" t="s">
        <v>69</v>
      </c>
      <c r="E5" s="73" t="str">
        <f>IF(C5="NO","IGNORE","")</f>
        <v>IGNORE</v>
      </c>
      <c r="F5" s="55" t="str">
        <f>IF(E5=TRUE,"","Not required")</f>
        <v>Not required</v>
      </c>
      <c r="G5" s="13" t="str">
        <f>+F5</f>
        <v>Not required</v>
      </c>
      <c r="H5" s="29" t="str">
        <f>+F5</f>
        <v>Not required</v>
      </c>
      <c r="I5" s="60" t="str">
        <f>+F5</f>
        <v>Not required</v>
      </c>
      <c r="J5" s="61" t="str">
        <f>+F5</f>
        <v>Not required</v>
      </c>
      <c r="K5" s="14" t="str">
        <f>+F5</f>
        <v>Not required</v>
      </c>
      <c r="L5" s="60" t="str">
        <f>+F5</f>
        <v>Not required</v>
      </c>
      <c r="M5" s="61" t="str">
        <f>+F5</f>
        <v>Not required</v>
      </c>
      <c r="N5" s="14" t="str">
        <f>+F5</f>
        <v>Not required</v>
      </c>
    </row>
    <row r="6" spans="1:14" ht="15.75" thickBot="1" x14ac:dyDescent="0.3">
      <c r="A6" s="71" t="s">
        <v>68</v>
      </c>
      <c r="B6" s="53" t="s">
        <v>66</v>
      </c>
      <c r="C6" s="47" t="s">
        <v>24</v>
      </c>
      <c r="D6" s="47" t="s">
        <v>79</v>
      </c>
      <c r="E6" s="72" t="b">
        <v>1</v>
      </c>
      <c r="F6" s="52" t="s">
        <v>78</v>
      </c>
      <c r="G6" s="53" t="s">
        <v>82</v>
      </c>
      <c r="H6" s="54" t="s">
        <v>83</v>
      </c>
      <c r="I6" s="46" t="s">
        <v>117</v>
      </c>
      <c r="J6" s="47" t="s">
        <v>116</v>
      </c>
      <c r="K6" s="48" t="s">
        <v>120</v>
      </c>
      <c r="L6" s="46" t="s">
        <v>115</v>
      </c>
      <c r="M6" s="47" t="s">
        <v>118</v>
      </c>
      <c r="N6" s="48" t="s">
        <v>121</v>
      </c>
    </row>
    <row r="7" spans="1:14" x14ac:dyDescent="0.25">
      <c r="A7" s="84" t="s">
        <v>202</v>
      </c>
      <c r="B7" s="95" t="s">
        <v>67</v>
      </c>
      <c r="C7" s="95" t="s">
        <v>24</v>
      </c>
      <c r="D7" s="86" t="s">
        <v>210</v>
      </c>
      <c r="E7" s="85" t="b">
        <v>0</v>
      </c>
      <c r="F7" s="87" t="s">
        <v>213</v>
      </c>
      <c r="G7" s="85"/>
      <c r="H7" s="85"/>
      <c r="I7" s="95" t="s">
        <v>206</v>
      </c>
      <c r="J7" s="85"/>
      <c r="K7" s="85"/>
      <c r="L7" s="84" t="s">
        <v>209</v>
      </c>
      <c r="M7" s="85"/>
      <c r="N7" s="88"/>
    </row>
    <row r="8" spans="1:14" x14ac:dyDescent="0.25">
      <c r="A8" s="81" t="s">
        <v>202</v>
      </c>
      <c r="B8" s="96" t="s">
        <v>67</v>
      </c>
      <c r="C8" s="96" t="s">
        <v>24</v>
      </c>
      <c r="D8" s="82" t="s">
        <v>211</v>
      </c>
      <c r="E8" s="108" t="b">
        <v>0</v>
      </c>
      <c r="F8" s="83" t="s">
        <v>214</v>
      </c>
      <c r="I8" s="96" t="s">
        <v>206</v>
      </c>
      <c r="L8" s="81" t="s">
        <v>208</v>
      </c>
      <c r="N8" s="89"/>
    </row>
    <row r="9" spans="1:14" ht="15.95" customHeight="1" thickBot="1" x14ac:dyDescent="0.3">
      <c r="A9" s="90" t="s">
        <v>202</v>
      </c>
      <c r="B9" s="97" t="s">
        <v>67</v>
      </c>
      <c r="C9" s="97" t="s">
        <v>24</v>
      </c>
      <c r="D9" s="92" t="s">
        <v>212</v>
      </c>
      <c r="E9" s="91" t="b">
        <v>0</v>
      </c>
      <c r="F9" s="93" t="s">
        <v>215</v>
      </c>
      <c r="G9" s="91"/>
      <c r="H9" s="91"/>
      <c r="I9" s="97" t="s">
        <v>206</v>
      </c>
      <c r="J9" s="91"/>
      <c r="K9" s="91"/>
      <c r="L9" s="90" t="s">
        <v>207</v>
      </c>
      <c r="M9" s="91"/>
      <c r="N9" s="94"/>
    </row>
    <row r="10" spans="1:14" x14ac:dyDescent="0.25">
      <c r="A10" s="81" t="s">
        <v>211</v>
      </c>
      <c r="B10" s="96" t="s">
        <v>66</v>
      </c>
      <c r="C10" s="96" t="s">
        <v>24</v>
      </c>
      <c r="D10" s="82" t="s">
        <v>325</v>
      </c>
      <c r="E10" t="b">
        <v>1</v>
      </c>
      <c r="F10" s="109" t="s">
        <v>252</v>
      </c>
      <c r="G10" t="s">
        <v>253</v>
      </c>
      <c r="H10" t="s">
        <v>294</v>
      </c>
      <c r="I10" s="96" t="s">
        <v>208</v>
      </c>
      <c r="L10" s="81" t="s">
        <v>275</v>
      </c>
      <c r="N10" s="89"/>
    </row>
    <row r="11" spans="1:14" x14ac:dyDescent="0.25">
      <c r="A11" s="81" t="s">
        <v>211</v>
      </c>
      <c r="B11" s="96" t="s">
        <v>66</v>
      </c>
      <c r="C11" s="96" t="s">
        <v>24</v>
      </c>
      <c r="D11" s="82" t="s">
        <v>326</v>
      </c>
      <c r="E11" t="b">
        <v>1</v>
      </c>
      <c r="F11" s="109" t="s">
        <v>251</v>
      </c>
      <c r="G11" t="s">
        <v>254</v>
      </c>
      <c r="H11" t="s">
        <v>295</v>
      </c>
      <c r="I11" s="96" t="s">
        <v>208</v>
      </c>
      <c r="L11" s="81" t="s">
        <v>276</v>
      </c>
      <c r="N11" s="89"/>
    </row>
    <row r="12" spans="1:14" x14ac:dyDescent="0.25">
      <c r="A12" s="81" t="s">
        <v>211</v>
      </c>
      <c r="B12" s="96" t="s">
        <v>66</v>
      </c>
      <c r="C12" s="96" t="s">
        <v>24</v>
      </c>
      <c r="D12" s="82" t="s">
        <v>327</v>
      </c>
      <c r="E12" t="b">
        <v>1</v>
      </c>
      <c r="F12" s="109" t="s">
        <v>250</v>
      </c>
      <c r="G12" t="s">
        <v>255</v>
      </c>
      <c r="H12" t="s">
        <v>296</v>
      </c>
      <c r="I12" s="96" t="s">
        <v>208</v>
      </c>
      <c r="L12" s="81" t="s">
        <v>226</v>
      </c>
      <c r="N12" s="89"/>
    </row>
    <row r="13" spans="1:14" x14ac:dyDescent="0.25">
      <c r="A13" s="81" t="s">
        <v>211</v>
      </c>
      <c r="B13" s="96" t="s">
        <v>66</v>
      </c>
      <c r="C13" s="96" t="s">
        <v>24</v>
      </c>
      <c r="D13" s="82" t="s">
        <v>328</v>
      </c>
      <c r="E13" t="b">
        <v>1</v>
      </c>
      <c r="F13" s="109" t="s">
        <v>249</v>
      </c>
      <c r="G13" t="s">
        <v>216</v>
      </c>
      <c r="H13" t="s">
        <v>297</v>
      </c>
      <c r="I13" s="96" t="s">
        <v>208</v>
      </c>
      <c r="L13" s="81" t="s">
        <v>220</v>
      </c>
      <c r="N13" s="89"/>
    </row>
    <row r="14" spans="1:14" x14ac:dyDescent="0.25">
      <c r="A14" s="81" t="s">
        <v>211</v>
      </c>
      <c r="B14" s="96" t="s">
        <v>66</v>
      </c>
      <c r="C14" s="96" t="s">
        <v>24</v>
      </c>
      <c r="D14" s="82" t="s">
        <v>329</v>
      </c>
      <c r="E14" t="b">
        <v>1</v>
      </c>
      <c r="F14" s="109" t="s">
        <v>248</v>
      </c>
      <c r="G14" t="s">
        <v>256</v>
      </c>
      <c r="H14" t="s">
        <v>298</v>
      </c>
      <c r="I14" s="96" t="s">
        <v>208</v>
      </c>
      <c r="L14" s="81" t="s">
        <v>277</v>
      </c>
      <c r="N14" s="89"/>
    </row>
    <row r="15" spans="1:14" x14ac:dyDescent="0.25">
      <c r="A15" s="81" t="s">
        <v>211</v>
      </c>
      <c r="B15" s="96" t="s">
        <v>66</v>
      </c>
      <c r="C15" s="96" t="s">
        <v>24</v>
      </c>
      <c r="D15" s="82" t="s">
        <v>330</v>
      </c>
      <c r="E15" t="b">
        <v>1</v>
      </c>
      <c r="F15" s="109" t="s">
        <v>247</v>
      </c>
      <c r="G15" t="s">
        <v>257</v>
      </c>
      <c r="H15" t="s">
        <v>299</v>
      </c>
      <c r="I15" s="96" t="s">
        <v>208</v>
      </c>
      <c r="L15" s="81" t="s">
        <v>221</v>
      </c>
      <c r="N15" s="89"/>
    </row>
    <row r="16" spans="1:14" x14ac:dyDescent="0.25">
      <c r="A16" s="81" t="s">
        <v>211</v>
      </c>
      <c r="B16" s="96" t="s">
        <v>66</v>
      </c>
      <c r="C16" s="96" t="s">
        <v>24</v>
      </c>
      <c r="D16" s="82" t="s">
        <v>331</v>
      </c>
      <c r="E16" t="b">
        <v>1</v>
      </c>
      <c r="F16" s="109" t="s">
        <v>246</v>
      </c>
      <c r="G16" t="s">
        <v>258</v>
      </c>
      <c r="H16" t="s">
        <v>300</v>
      </c>
      <c r="I16" s="96" t="s">
        <v>208</v>
      </c>
      <c r="L16" s="81" t="s">
        <v>278</v>
      </c>
      <c r="N16" s="89"/>
    </row>
    <row r="17" spans="1:14" x14ac:dyDescent="0.25">
      <c r="A17" s="81" t="s">
        <v>211</v>
      </c>
      <c r="B17" s="96" t="s">
        <v>66</v>
      </c>
      <c r="C17" s="96" t="s">
        <v>24</v>
      </c>
      <c r="D17" s="82" t="s">
        <v>332</v>
      </c>
      <c r="E17" t="b">
        <v>1</v>
      </c>
      <c r="F17" s="109" t="s">
        <v>245</v>
      </c>
      <c r="G17" t="s">
        <v>219</v>
      </c>
      <c r="H17" t="s">
        <v>301</v>
      </c>
      <c r="I17" s="96" t="s">
        <v>208</v>
      </c>
      <c r="L17" s="81" t="s">
        <v>225</v>
      </c>
      <c r="N17" s="89"/>
    </row>
    <row r="18" spans="1:14" x14ac:dyDescent="0.25">
      <c r="A18" s="81" t="s">
        <v>211</v>
      </c>
      <c r="B18" s="96" t="s">
        <v>66</v>
      </c>
      <c r="C18" s="96" t="s">
        <v>24</v>
      </c>
      <c r="D18" s="82" t="s">
        <v>333</v>
      </c>
      <c r="E18" t="b">
        <v>1</v>
      </c>
      <c r="F18" s="109" t="s">
        <v>244</v>
      </c>
      <c r="G18" t="s">
        <v>259</v>
      </c>
      <c r="H18" t="s">
        <v>302</v>
      </c>
      <c r="I18" s="96" t="s">
        <v>208</v>
      </c>
      <c r="L18" s="81" t="s">
        <v>279</v>
      </c>
      <c r="N18" s="89"/>
    </row>
    <row r="19" spans="1:14" x14ac:dyDescent="0.25">
      <c r="A19" s="81" t="s">
        <v>211</v>
      </c>
      <c r="B19" s="96" t="s">
        <v>66</v>
      </c>
      <c r="C19" s="96" t="s">
        <v>24</v>
      </c>
      <c r="D19" s="82" t="s">
        <v>334</v>
      </c>
      <c r="E19" t="b">
        <v>1</v>
      </c>
      <c r="F19" s="109" t="s">
        <v>243</v>
      </c>
      <c r="G19" t="s">
        <v>260</v>
      </c>
      <c r="H19" t="s">
        <v>303</v>
      </c>
      <c r="I19" s="96" t="s">
        <v>208</v>
      </c>
      <c r="L19" s="81" t="s">
        <v>280</v>
      </c>
      <c r="N19" s="89"/>
    </row>
    <row r="20" spans="1:14" x14ac:dyDescent="0.25">
      <c r="A20" s="81" t="s">
        <v>211</v>
      </c>
      <c r="B20" s="96" t="s">
        <v>66</v>
      </c>
      <c r="C20" s="96" t="s">
        <v>24</v>
      </c>
      <c r="D20" s="82" t="s">
        <v>335</v>
      </c>
      <c r="E20" t="b">
        <v>1</v>
      </c>
      <c r="F20" s="109" t="s">
        <v>242</v>
      </c>
      <c r="G20" t="s">
        <v>261</v>
      </c>
      <c r="H20" t="s">
        <v>304</v>
      </c>
      <c r="I20" s="96" t="s">
        <v>208</v>
      </c>
      <c r="L20" s="81" t="s">
        <v>281</v>
      </c>
      <c r="N20" s="89"/>
    </row>
    <row r="21" spans="1:14" x14ac:dyDescent="0.25">
      <c r="A21" s="81" t="s">
        <v>211</v>
      </c>
      <c r="B21" s="96" t="s">
        <v>66</v>
      </c>
      <c r="C21" s="96" t="s">
        <v>24</v>
      </c>
      <c r="D21" s="82" t="s">
        <v>336</v>
      </c>
      <c r="E21" t="b">
        <v>1</v>
      </c>
      <c r="F21" s="109" t="s">
        <v>241</v>
      </c>
      <c r="G21" t="s">
        <v>262</v>
      </c>
      <c r="H21" t="s">
        <v>305</v>
      </c>
      <c r="I21" s="96" t="s">
        <v>208</v>
      </c>
      <c r="L21" s="81" t="s">
        <v>282</v>
      </c>
      <c r="N21" s="89"/>
    </row>
    <row r="22" spans="1:14" x14ac:dyDescent="0.25">
      <c r="A22" s="81" t="s">
        <v>211</v>
      </c>
      <c r="B22" s="96" t="s">
        <v>66</v>
      </c>
      <c r="C22" s="96" t="s">
        <v>24</v>
      </c>
      <c r="D22" s="82" t="s">
        <v>337</v>
      </c>
      <c r="E22" t="b">
        <v>1</v>
      </c>
      <c r="F22" s="109" t="s">
        <v>240</v>
      </c>
      <c r="G22" t="s">
        <v>263</v>
      </c>
      <c r="H22" t="s">
        <v>306</v>
      </c>
      <c r="I22" s="96" t="s">
        <v>208</v>
      </c>
      <c r="L22" s="81" t="s">
        <v>283</v>
      </c>
      <c r="N22" s="89"/>
    </row>
    <row r="23" spans="1:14" x14ac:dyDescent="0.25">
      <c r="A23" s="81" t="s">
        <v>211</v>
      </c>
      <c r="B23" s="96" t="s">
        <v>66</v>
      </c>
      <c r="C23" s="96" t="s">
        <v>24</v>
      </c>
      <c r="D23" s="82" t="s">
        <v>338</v>
      </c>
      <c r="E23" t="b">
        <v>1</v>
      </c>
      <c r="F23" s="109" t="s">
        <v>239</v>
      </c>
      <c r="G23" t="s">
        <v>264</v>
      </c>
      <c r="H23" t="s">
        <v>307</v>
      </c>
      <c r="I23" s="96" t="s">
        <v>208</v>
      </c>
      <c r="L23" s="81" t="s">
        <v>284</v>
      </c>
      <c r="N23" s="89"/>
    </row>
    <row r="24" spans="1:14" x14ac:dyDescent="0.25">
      <c r="A24" s="81" t="s">
        <v>211</v>
      </c>
      <c r="B24" s="96" t="s">
        <v>66</v>
      </c>
      <c r="C24" s="96" t="s">
        <v>24</v>
      </c>
      <c r="D24" s="82" t="s">
        <v>339</v>
      </c>
      <c r="E24" t="b">
        <v>1</v>
      </c>
      <c r="F24" s="109" t="s">
        <v>238</v>
      </c>
      <c r="G24" t="s">
        <v>265</v>
      </c>
      <c r="H24" t="s">
        <v>308</v>
      </c>
      <c r="I24" s="96" t="s">
        <v>208</v>
      </c>
      <c r="L24" s="81" t="s">
        <v>285</v>
      </c>
      <c r="N24" s="89"/>
    </row>
    <row r="25" spans="1:14" x14ac:dyDescent="0.25">
      <c r="A25" s="81" t="s">
        <v>211</v>
      </c>
      <c r="B25" s="96" t="s">
        <v>66</v>
      </c>
      <c r="C25" s="96" t="s">
        <v>24</v>
      </c>
      <c r="D25" s="82" t="s">
        <v>340</v>
      </c>
      <c r="E25" t="b">
        <v>1</v>
      </c>
      <c r="F25" s="109" t="s">
        <v>237</v>
      </c>
      <c r="G25" t="s">
        <v>266</v>
      </c>
      <c r="H25" t="s">
        <v>309</v>
      </c>
      <c r="I25" s="96" t="s">
        <v>208</v>
      </c>
      <c r="L25" s="81" t="s">
        <v>286</v>
      </c>
      <c r="N25" s="89"/>
    </row>
    <row r="26" spans="1:14" x14ac:dyDescent="0.25">
      <c r="A26" s="81" t="s">
        <v>211</v>
      </c>
      <c r="B26" s="96" t="s">
        <v>66</v>
      </c>
      <c r="C26" s="96" t="s">
        <v>24</v>
      </c>
      <c r="D26" s="82" t="s">
        <v>341</v>
      </c>
      <c r="E26" t="b">
        <v>1</v>
      </c>
      <c r="F26" s="109" t="s">
        <v>236</v>
      </c>
      <c r="G26" t="s">
        <v>267</v>
      </c>
      <c r="H26" t="s">
        <v>310</v>
      </c>
      <c r="I26" s="96" t="s">
        <v>208</v>
      </c>
      <c r="L26" s="81" t="s">
        <v>287</v>
      </c>
      <c r="N26" s="89"/>
    </row>
    <row r="27" spans="1:14" x14ac:dyDescent="0.25">
      <c r="A27" s="81" t="s">
        <v>211</v>
      </c>
      <c r="B27" s="96" t="s">
        <v>66</v>
      </c>
      <c r="C27" s="96" t="s">
        <v>24</v>
      </c>
      <c r="D27" s="82" t="s">
        <v>436</v>
      </c>
      <c r="E27" t="b">
        <v>1</v>
      </c>
      <c r="F27" s="109" t="s">
        <v>431</v>
      </c>
      <c r="G27" t="s">
        <v>432</v>
      </c>
      <c r="H27" t="s">
        <v>435</v>
      </c>
      <c r="I27" s="96" t="s">
        <v>208</v>
      </c>
      <c r="L27" s="81" t="s">
        <v>430</v>
      </c>
      <c r="N27" s="89"/>
    </row>
    <row r="28" spans="1:14" x14ac:dyDescent="0.25">
      <c r="A28" s="81" t="s">
        <v>211</v>
      </c>
      <c r="B28" s="96" t="s">
        <v>66</v>
      </c>
      <c r="C28" s="96" t="s">
        <v>24</v>
      </c>
      <c r="D28" s="82" t="s">
        <v>342</v>
      </c>
      <c r="E28" t="b">
        <v>1</v>
      </c>
      <c r="F28" s="109" t="s">
        <v>235</v>
      </c>
      <c r="G28" t="s">
        <v>268</v>
      </c>
      <c r="H28" t="s">
        <v>311</v>
      </c>
      <c r="I28" s="96" t="s">
        <v>208</v>
      </c>
      <c r="L28" s="81" t="s">
        <v>288</v>
      </c>
      <c r="N28" s="89"/>
    </row>
    <row r="29" spans="1:14" x14ac:dyDescent="0.25">
      <c r="A29" s="81" t="s">
        <v>211</v>
      </c>
      <c r="B29" s="96" t="s">
        <v>66</v>
      </c>
      <c r="C29" s="96" t="s">
        <v>24</v>
      </c>
      <c r="D29" s="82" t="s">
        <v>343</v>
      </c>
      <c r="E29" t="b">
        <v>1</v>
      </c>
      <c r="F29" s="109" t="s">
        <v>234</v>
      </c>
      <c r="G29" t="s">
        <v>269</v>
      </c>
      <c r="H29" t="s">
        <v>312</v>
      </c>
      <c r="I29" s="96" t="s">
        <v>208</v>
      </c>
      <c r="L29" s="81" t="s">
        <v>289</v>
      </c>
      <c r="N29" s="89"/>
    </row>
    <row r="30" spans="1:14" ht="15.75" thickBot="1" x14ac:dyDescent="0.3">
      <c r="A30" s="81" t="s">
        <v>211</v>
      </c>
      <c r="B30" s="96" t="s">
        <v>66</v>
      </c>
      <c r="C30" s="96" t="s">
        <v>24</v>
      </c>
      <c r="D30" s="82" t="s">
        <v>344</v>
      </c>
      <c r="E30" t="b">
        <v>1</v>
      </c>
      <c r="F30" s="109" t="s">
        <v>233</v>
      </c>
      <c r="G30" t="s">
        <v>270</v>
      </c>
      <c r="H30" t="s">
        <v>313</v>
      </c>
      <c r="I30" s="96" t="s">
        <v>208</v>
      </c>
      <c r="L30" s="81" t="s">
        <v>290</v>
      </c>
      <c r="N30" s="89"/>
    </row>
    <row r="31" spans="1:14" x14ac:dyDescent="0.25">
      <c r="A31" s="84" t="s">
        <v>212</v>
      </c>
      <c r="B31" s="95" t="s">
        <v>66</v>
      </c>
      <c r="C31" s="95" t="s">
        <v>24</v>
      </c>
      <c r="D31" s="86" t="s">
        <v>345</v>
      </c>
      <c r="E31" s="85" t="b">
        <v>1</v>
      </c>
      <c r="F31" s="110" t="s">
        <v>232</v>
      </c>
      <c r="G31" s="85" t="s">
        <v>271</v>
      </c>
      <c r="H31" s="85" t="s">
        <v>314</v>
      </c>
      <c r="I31" s="95" t="s">
        <v>207</v>
      </c>
      <c r="J31" s="85"/>
      <c r="K31" s="85"/>
      <c r="L31" s="84" t="s">
        <v>291</v>
      </c>
      <c r="M31" s="85"/>
      <c r="N31" s="88"/>
    </row>
    <row r="32" spans="1:14" x14ac:dyDescent="0.25">
      <c r="A32" s="81" t="s">
        <v>212</v>
      </c>
      <c r="B32" s="96" t="s">
        <v>66</v>
      </c>
      <c r="C32" s="96" t="s">
        <v>24</v>
      </c>
      <c r="D32" s="82" t="s">
        <v>346</v>
      </c>
      <c r="E32" t="b">
        <v>1</v>
      </c>
      <c r="F32" s="109" t="s">
        <v>231</v>
      </c>
      <c r="G32" t="s">
        <v>272</v>
      </c>
      <c r="H32" t="s">
        <v>315</v>
      </c>
      <c r="I32" s="96" t="s">
        <v>207</v>
      </c>
      <c r="L32" s="81" t="s">
        <v>292</v>
      </c>
      <c r="N32" s="89"/>
    </row>
    <row r="33" spans="1:14" x14ac:dyDescent="0.25">
      <c r="A33" s="81" t="s">
        <v>212</v>
      </c>
      <c r="B33" s="96" t="s">
        <v>66</v>
      </c>
      <c r="C33" s="96" t="s">
        <v>24</v>
      </c>
      <c r="D33" s="82" t="s">
        <v>347</v>
      </c>
      <c r="E33" t="b">
        <v>1</v>
      </c>
      <c r="F33" s="109" t="s">
        <v>230</v>
      </c>
      <c r="G33" t="s">
        <v>273</v>
      </c>
      <c r="H33" t="s">
        <v>316</v>
      </c>
      <c r="I33" s="96" t="s">
        <v>207</v>
      </c>
      <c r="L33" s="81" t="s">
        <v>222</v>
      </c>
      <c r="N33" s="89"/>
    </row>
    <row r="34" spans="1:14" x14ac:dyDescent="0.25">
      <c r="A34" s="81" t="s">
        <v>212</v>
      </c>
      <c r="B34" s="96" t="s">
        <v>66</v>
      </c>
      <c r="C34" s="96" t="s">
        <v>24</v>
      </c>
      <c r="D34" s="82" t="s">
        <v>348</v>
      </c>
      <c r="E34" t="b">
        <v>1</v>
      </c>
      <c r="F34" s="109" t="s">
        <v>229</v>
      </c>
      <c r="G34" t="s">
        <v>217</v>
      </c>
      <c r="H34" t="s">
        <v>317</v>
      </c>
      <c r="I34" s="96" t="s">
        <v>207</v>
      </c>
      <c r="L34" s="81" t="s">
        <v>223</v>
      </c>
      <c r="N34" s="89"/>
    </row>
    <row r="35" spans="1:14" x14ac:dyDescent="0.25">
      <c r="A35" s="81" t="s">
        <v>212</v>
      </c>
      <c r="B35" s="96" t="s">
        <v>66</v>
      </c>
      <c r="C35" s="96" t="s">
        <v>24</v>
      </c>
      <c r="D35" s="82" t="s">
        <v>349</v>
      </c>
      <c r="E35" t="b">
        <v>1</v>
      </c>
      <c r="F35" s="109" t="s">
        <v>228</v>
      </c>
      <c r="G35" t="s">
        <v>218</v>
      </c>
      <c r="H35" t="s">
        <v>318</v>
      </c>
      <c r="I35" s="96" t="s">
        <v>207</v>
      </c>
      <c r="L35" s="81" t="s">
        <v>224</v>
      </c>
      <c r="N35" s="89"/>
    </row>
    <row r="36" spans="1:14" ht="15.75" thickBot="1" x14ac:dyDescent="0.3">
      <c r="A36" s="90" t="s">
        <v>212</v>
      </c>
      <c r="B36" s="97" t="s">
        <v>66</v>
      </c>
      <c r="C36" s="97" t="s">
        <v>24</v>
      </c>
      <c r="D36" s="92" t="s">
        <v>350</v>
      </c>
      <c r="E36" s="91" t="b">
        <v>1</v>
      </c>
      <c r="F36" s="111" t="s">
        <v>227</v>
      </c>
      <c r="G36" s="91" t="s">
        <v>274</v>
      </c>
      <c r="H36" s="91" t="s">
        <v>319</v>
      </c>
      <c r="I36" s="97" t="s">
        <v>207</v>
      </c>
      <c r="J36" s="91"/>
      <c r="K36" s="91"/>
      <c r="L36" s="90" t="s">
        <v>293</v>
      </c>
      <c r="M36" s="91"/>
      <c r="N36" s="94"/>
    </row>
    <row r="37" spans="1:14" x14ac:dyDescent="0.25">
      <c r="A37" s="81" t="s">
        <v>210</v>
      </c>
      <c r="B37" s="96" t="s">
        <v>66</v>
      </c>
      <c r="C37" s="96" t="s">
        <v>24</v>
      </c>
      <c r="D37" s="82" t="s">
        <v>454</v>
      </c>
      <c r="E37" t="b">
        <v>1</v>
      </c>
      <c r="F37" s="109" t="s">
        <v>443</v>
      </c>
      <c r="G37" t="s">
        <v>437</v>
      </c>
      <c r="H37" t="s">
        <v>320</v>
      </c>
      <c r="I37" s="96" t="s">
        <v>209</v>
      </c>
      <c r="L37" s="81" t="s">
        <v>445</v>
      </c>
      <c r="N37" s="89"/>
    </row>
    <row r="38" spans="1:14" x14ac:dyDescent="0.25">
      <c r="A38" s="81" t="s">
        <v>210</v>
      </c>
      <c r="B38" s="96" t="s">
        <v>66</v>
      </c>
      <c r="C38" s="96" t="s">
        <v>24</v>
      </c>
      <c r="D38" s="82" t="s">
        <v>452</v>
      </c>
      <c r="E38" t="b">
        <v>1</v>
      </c>
      <c r="F38" s="109" t="s">
        <v>450</v>
      </c>
      <c r="G38" t="s">
        <v>438</v>
      </c>
      <c r="H38" t="s">
        <v>321</v>
      </c>
      <c r="I38" s="96" t="s">
        <v>209</v>
      </c>
      <c r="L38" s="81" t="s">
        <v>447</v>
      </c>
      <c r="N38" s="89"/>
    </row>
    <row r="39" spans="1:14" x14ac:dyDescent="0.25">
      <c r="A39" s="81" t="s">
        <v>210</v>
      </c>
      <c r="B39" s="96" t="s">
        <v>66</v>
      </c>
      <c r="C39" s="96" t="s">
        <v>24</v>
      </c>
      <c r="D39" s="82" t="s">
        <v>453</v>
      </c>
      <c r="E39" t="b">
        <v>1</v>
      </c>
      <c r="F39" s="109" t="s">
        <v>451</v>
      </c>
      <c r="G39" t="s">
        <v>439</v>
      </c>
      <c r="H39" t="s">
        <v>322</v>
      </c>
      <c r="I39" s="96" t="s">
        <v>209</v>
      </c>
      <c r="L39" s="81" t="s">
        <v>448</v>
      </c>
      <c r="N39" s="89"/>
    </row>
    <row r="40" spans="1:14" x14ac:dyDescent="0.25">
      <c r="A40" s="81" t="s">
        <v>210</v>
      </c>
      <c r="B40" s="96" t="s">
        <v>66</v>
      </c>
      <c r="C40" s="96" t="s">
        <v>24</v>
      </c>
      <c r="D40" s="82" t="s">
        <v>455</v>
      </c>
      <c r="E40" t="b">
        <v>1</v>
      </c>
      <c r="F40" s="109" t="s">
        <v>444</v>
      </c>
      <c r="G40" t="s">
        <v>440</v>
      </c>
      <c r="H40" t="s">
        <v>323</v>
      </c>
      <c r="I40" s="96" t="s">
        <v>209</v>
      </c>
      <c r="L40" s="81" t="s">
        <v>446</v>
      </c>
      <c r="N40" s="89"/>
    </row>
    <row r="41" spans="1:14" ht="15.75" thickBot="1" x14ac:dyDescent="0.3">
      <c r="A41" s="90" t="s">
        <v>210</v>
      </c>
      <c r="B41" s="97" t="s">
        <v>66</v>
      </c>
      <c r="C41" s="97" t="s">
        <v>24</v>
      </c>
      <c r="D41" s="92" t="s">
        <v>456</v>
      </c>
      <c r="E41" s="91" t="b">
        <v>1</v>
      </c>
      <c r="F41" s="111" t="s">
        <v>442</v>
      </c>
      <c r="G41" s="91" t="s">
        <v>441</v>
      </c>
      <c r="H41" s="91" t="s">
        <v>324</v>
      </c>
      <c r="I41" s="97" t="s">
        <v>209</v>
      </c>
      <c r="J41" s="91"/>
      <c r="K41" s="91"/>
      <c r="L41" s="90" t="s">
        <v>449</v>
      </c>
      <c r="M41" s="91"/>
      <c r="N41" s="94"/>
    </row>
  </sheetData>
  <pageMargins left="0.7" right="0.7" top="0.75" bottom="0.75" header="0.3" footer="0.3"/>
  <pageSetup orientation="portrait" horizontalDpi="0" verticalDpi="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4F1E3411D7E7846976F93E821C2CC95" ma:contentTypeVersion="13" ma:contentTypeDescription="Create a new document." ma:contentTypeScope="" ma:versionID="98faf63825b6d1b3e0c16e1ba1308990">
  <xsd:schema xmlns:xsd="http://www.w3.org/2001/XMLSchema" xmlns:xs="http://www.w3.org/2001/XMLSchema" xmlns:p="http://schemas.microsoft.com/office/2006/metadata/properties" xmlns:ns2="2ad01661-8ec0-4cda-9041-ce6b6c43d122" xmlns:ns3="aa8af366-95fc-4ecf-b09f-78c0cf50c20b" targetNamespace="http://schemas.microsoft.com/office/2006/metadata/properties" ma:root="true" ma:fieldsID="b995aacb9ef514259b66d85453a8cbb6" ns2:_="" ns3:_="">
    <xsd:import namespace="2ad01661-8ec0-4cda-9041-ce6b6c43d122"/>
    <xsd:import namespace="aa8af366-95fc-4ecf-b09f-78c0cf50c20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SearchProperties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d01661-8ec0-4cda-9041-ce6b6c43d12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a8af366-95fc-4ecf-b09f-78c0cf50c20b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6D6264E-1A4D-495A-A1F3-8E4D0EDBA948}"/>
</file>

<file path=customXml/itemProps2.xml><?xml version="1.0" encoding="utf-8"?>
<ds:datastoreItem xmlns:ds="http://schemas.openxmlformats.org/officeDocument/2006/customXml" ds:itemID="{403D9D63-26D9-4EB4-B4C2-560BB6B22FD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F6E3E9D-60C7-4643-91EF-AD66852F9C9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README</vt:lpstr>
      <vt:lpstr>PrimaryEnergy</vt:lpstr>
      <vt:lpstr>SecondaryEnergy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Ignacio Alfaro</cp:lastModifiedBy>
  <dcterms:created xsi:type="dcterms:W3CDTF">2015-06-05T18:17:20Z</dcterms:created>
  <dcterms:modified xsi:type="dcterms:W3CDTF">2023-08-03T23:34:30Z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0x010100B4F1E3411D7E7846976F93E821C2CC95</vt:lpwstr>
  </property>
</Properties>
</file>