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yds3\Desktop\AFOLU03112025\A2_Extra_Inputs\"/>
    </mc:Choice>
  </mc:AlternateContent>
  <xr:revisionPtr revIDLastSave="0" documentId="13_ncr:1_{3D79ABE6-E6A7-4A2A-96F1-27A0FC9D210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HGs" sheetId="1" r:id="rId1"/>
    <sheet name="Externalities" sheetId="2" r:id="rId2"/>
    <sheet name="Other" sheetId="4" r:id="rId3"/>
  </sheets>
  <definedNames>
    <definedName name="_xlnm._FilterDatabase" localSheetId="0" hidden="1">GHGs!$A$1:$D$21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</calcChain>
</file>

<file path=xl/sharedStrings.xml><?xml version="1.0" encoding="utf-8"?>
<sst xmlns="http://schemas.openxmlformats.org/spreadsheetml/2006/main" count="69" uniqueCount="38">
  <si>
    <t>Tech</t>
  </si>
  <si>
    <t>Emission</t>
  </si>
  <si>
    <t>EmissionActivityRatio</t>
  </si>
  <si>
    <t>External Cost</t>
  </si>
  <si>
    <t>EmissionsPenalty</t>
  </si>
  <si>
    <t>Final Unit</t>
  </si>
  <si>
    <t>Drop some references here</t>
  </si>
  <si>
    <t>LU_DEN</t>
  </si>
  <si>
    <t>LU_DRY</t>
  </si>
  <si>
    <t>LU_SEC</t>
  </si>
  <si>
    <t>LU_MAN</t>
  </si>
  <si>
    <t>CO2e</t>
  </si>
  <si>
    <t>T5COFAGR</t>
  </si>
  <si>
    <t>T5COCAGR</t>
  </si>
  <si>
    <t>T5CNTAGR</t>
  </si>
  <si>
    <t>T5BANAGR</t>
  </si>
  <si>
    <t>T5LEGAGR</t>
  </si>
  <si>
    <t>T5VEGAGR</t>
  </si>
  <si>
    <t>T5CONAGR</t>
  </si>
  <si>
    <t>T5FRTAGR</t>
  </si>
  <si>
    <t>T5CERAGR</t>
  </si>
  <si>
    <t>T5PLAAGR</t>
  </si>
  <si>
    <t>T5POTAGR</t>
  </si>
  <si>
    <t>T5YAMAGR</t>
  </si>
  <si>
    <t>T5OTTUAGR</t>
  </si>
  <si>
    <t>T5CARBOVGAN</t>
  </si>
  <si>
    <t>T5CARPORGAN</t>
  </si>
  <si>
    <t>T5CARPOLGAN</t>
  </si>
  <si>
    <t>T5LECGAN</t>
  </si>
  <si>
    <t>T5OTRCARGAN</t>
  </si>
  <si>
    <t>CON</t>
  </si>
  <si>
    <t>CONAG</t>
  </si>
  <si>
    <t>MUSD/Mha</t>
  </si>
  <si>
    <t>HAB</t>
  </si>
  <si>
    <t>CONSOIL</t>
  </si>
  <si>
    <t>CO2eQ</t>
  </si>
  <si>
    <t>CO2eO</t>
  </si>
  <si>
    <t>LU_CROP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</si>
</sst>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D8E4BC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8" xfId="0" applyBorder="1"/>
    <xf numFmtId="0" fontId="0" fillId="0" borderId="2" xfId="0" applyBorder="1"/>
    <xf numFmtId="0" fontId="0" fillId="0" borderId="6" xfId="0" applyBorder="1"/>
    <xf numFmtId="0" fontId="1" fillId="0" borderId="11" xfId="0" applyFont="1" applyBorder="1"/>
    <xf numFmtId="0" fontId="1" fillId="0" borderId="12" xfId="0" applyFont="1" applyBorder="1"/>
    <xf numFmtId="0" fontId="1" fillId="0" borderId="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4" borderId="14" xfId="0" applyFill="1" applyBorder="1"/>
    <xf numFmtId="0" fontId="0" fillId="0" borderId="5" xfId="0" applyBorder="1"/>
    <xf numFmtId="0" fontId="0" fillId="0" borderId="7" xfId="0" applyBorder="1"/>
    <xf numFmtId="0" fontId="3" fillId="3" borderId="14" xfId="0" applyFont="1" applyFill="1" applyBorder="1"/>
    <xf numFmtId="0" fontId="0" fillId="5" borderId="2" xfId="0" applyFill="1" applyBorder="1"/>
    <xf numFmtId="0" fontId="0" fillId="5" borderId="1" xfId="0" applyFill="1" applyBorder="1"/>
    <xf numFmtId="0" fontId="0" fillId="5" borderId="3" xfId="0" applyFill="1" applyBorder="1"/>
    <xf numFmtId="164" fontId="0" fillId="5" borderId="6" xfId="0" applyNumberFormat="1" applyFill="1" applyBorder="1" applyAlignment="1">
      <alignment horizontal="center"/>
    </xf>
    <xf numFmtId="164" fontId="2" fillId="5" borderId="8" xfId="0" applyNumberFormat="1" applyFont="1" applyFill="1" applyBorder="1" applyAlignment="1">
      <alignment horizontal="center"/>
    </xf>
    <xf numFmtId="164" fontId="2" fillId="5" borderId="9" xfId="0" applyNumberFormat="1" applyFont="1" applyFill="1" applyBorder="1" applyAlignment="1">
      <alignment horizontal="center"/>
    </xf>
    <xf numFmtId="0" fontId="0" fillId="2" borderId="5" xfId="0" applyFill="1" applyBorder="1"/>
    <xf numFmtId="165" fontId="0" fillId="0" borderId="6" xfId="0" applyNumberFormat="1" applyBorder="1" applyAlignment="1">
      <alignment horizontal="center"/>
    </xf>
    <xf numFmtId="0" fontId="0" fillId="2" borderId="7" xfId="0" applyFill="1" applyBorder="1"/>
    <xf numFmtId="165" fontId="0" fillId="0" borderId="8" xfId="0" applyNumberFormat="1" applyBorder="1" applyAlignment="1">
      <alignment horizontal="center"/>
    </xf>
    <xf numFmtId="0" fontId="0" fillId="2" borderId="15" xfId="0" applyFill="1" applyBorder="1"/>
    <xf numFmtId="0" fontId="0" fillId="0" borderId="3" xfId="0" applyBorder="1"/>
    <xf numFmtId="165" fontId="0" fillId="0" borderId="9" xfId="0" applyNumberFormat="1" applyBorder="1" applyAlignment="1">
      <alignment horizontal="center"/>
    </xf>
    <xf numFmtId="0" fontId="0" fillId="5" borderId="5" xfId="0" applyFill="1" applyBorder="1"/>
    <xf numFmtId="0" fontId="0" fillId="5" borderId="7" xfId="0" applyFill="1" applyBorder="1"/>
    <xf numFmtId="164" fontId="0" fillId="5" borderId="8" xfId="0" applyNumberFormat="1" applyFill="1" applyBorder="1" applyAlignment="1">
      <alignment horizontal="center"/>
    </xf>
    <xf numFmtId="0" fontId="0" fillId="5" borderId="15" xfId="0" applyFill="1" applyBorder="1"/>
    <xf numFmtId="0" fontId="0" fillId="6" borderId="5" xfId="0" applyFill="1" applyBorder="1"/>
    <xf numFmtId="164" fontId="3" fillId="0" borderId="6" xfId="0" applyNumberFormat="1" applyFont="1" applyBorder="1" applyAlignment="1">
      <alignment horizontal="center"/>
    </xf>
    <xf numFmtId="0" fontId="0" fillId="6" borderId="7" xfId="0" applyFill="1" applyBorder="1"/>
    <xf numFmtId="164" fontId="3" fillId="0" borderId="8" xfId="0" applyNumberFormat="1" applyFont="1" applyBorder="1" applyAlignment="1">
      <alignment horizontal="center"/>
    </xf>
    <xf numFmtId="0" fontId="0" fillId="6" borderId="15" xfId="0" applyFill="1" applyBorder="1"/>
    <xf numFmtId="164" fontId="3" fillId="0" borderId="9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6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tabSelected="1" zoomScaleNormal="100" workbookViewId="0">
      <selection activeCell="D13" sqref="D13"/>
    </sheetView>
  </sheetViews>
  <sheetFormatPr defaultColWidth="9.140625" defaultRowHeight="15" x14ac:dyDescent="0.25"/>
  <cols>
    <col min="1" max="1" width="24.5703125" style="10" customWidth="1"/>
    <col min="2" max="2" width="26.28515625" bestFit="1" customWidth="1"/>
    <col min="3" max="3" width="19.28515625" bestFit="1" customWidth="1"/>
    <col min="4" max="4" width="255.7109375" bestFit="1" customWidth="1"/>
  </cols>
  <sheetData>
    <row r="1" spans="1:3" ht="15.75" thickBot="1" x14ac:dyDescent="0.3">
      <c r="A1" s="9" t="s">
        <v>0</v>
      </c>
      <c r="B1" s="5" t="s">
        <v>1</v>
      </c>
      <c r="C1" s="6" t="s">
        <v>2</v>
      </c>
    </row>
    <row r="2" spans="1:3" x14ac:dyDescent="0.25">
      <c r="A2" s="21" t="s">
        <v>7</v>
      </c>
      <c r="B2" s="3" t="s">
        <v>11</v>
      </c>
      <c r="C2" s="22">
        <v>-2.9420529801324502</v>
      </c>
    </row>
    <row r="3" spans="1:3" x14ac:dyDescent="0.25">
      <c r="A3" s="23" t="s">
        <v>8</v>
      </c>
      <c r="B3" s="1" t="s">
        <v>11</v>
      </c>
      <c r="C3" s="24">
        <v>-2.9420529801324502</v>
      </c>
    </row>
    <row r="4" spans="1:3" x14ac:dyDescent="0.25">
      <c r="A4" s="23" t="s">
        <v>9</v>
      </c>
      <c r="B4" s="1" t="s">
        <v>11</v>
      </c>
      <c r="C4" s="24">
        <v>-2.9420529801324502</v>
      </c>
    </row>
    <row r="5" spans="1:3" ht="15.75" thickBot="1" x14ac:dyDescent="0.3">
      <c r="A5" s="25" t="s">
        <v>10</v>
      </c>
      <c r="B5" s="26" t="s">
        <v>11</v>
      </c>
      <c r="C5" s="27">
        <v>-2.9420529801324502</v>
      </c>
    </row>
    <row r="6" spans="1:3" x14ac:dyDescent="0.25">
      <c r="A6" s="28" t="s">
        <v>12</v>
      </c>
      <c r="B6" s="15" t="s">
        <v>11</v>
      </c>
      <c r="C6" s="18">
        <v>8.2899999999999991</v>
      </c>
    </row>
    <row r="7" spans="1:3" x14ac:dyDescent="0.25">
      <c r="A7" s="29" t="s">
        <v>13</v>
      </c>
      <c r="B7" s="16" t="s">
        <v>11</v>
      </c>
      <c r="C7" s="30">
        <v>228.81</v>
      </c>
    </row>
    <row r="8" spans="1:3" x14ac:dyDescent="0.25">
      <c r="A8" s="29" t="s">
        <v>14</v>
      </c>
      <c r="B8" s="16" t="s">
        <v>11</v>
      </c>
      <c r="C8" s="30">
        <v>290.68</v>
      </c>
    </row>
    <row r="9" spans="1:3" x14ac:dyDescent="0.25">
      <c r="A9" s="29" t="s">
        <v>15</v>
      </c>
      <c r="B9" s="16" t="s">
        <v>11</v>
      </c>
      <c r="C9" s="30">
        <v>1.01</v>
      </c>
    </row>
    <row r="10" spans="1:3" x14ac:dyDescent="0.25">
      <c r="A10" s="29" t="s">
        <v>16</v>
      </c>
      <c r="B10" s="16" t="s">
        <v>11</v>
      </c>
      <c r="C10" s="30">
        <v>8.93</v>
      </c>
    </row>
    <row r="11" spans="1:3" x14ac:dyDescent="0.25">
      <c r="A11" s="29" t="s">
        <v>17</v>
      </c>
      <c r="B11" s="16" t="s">
        <v>11</v>
      </c>
      <c r="C11" s="19">
        <v>1.84</v>
      </c>
    </row>
    <row r="12" spans="1:3" x14ac:dyDescent="0.25">
      <c r="A12" s="29" t="s">
        <v>18</v>
      </c>
      <c r="B12" s="16" t="s">
        <v>11</v>
      </c>
      <c r="C12" s="19">
        <v>2.4300000000000002</v>
      </c>
    </row>
    <row r="13" spans="1:3" x14ac:dyDescent="0.25">
      <c r="A13" s="29" t="s">
        <v>19</v>
      </c>
      <c r="B13" s="16" t="s">
        <v>11</v>
      </c>
      <c r="C13" s="19">
        <v>1.64</v>
      </c>
    </row>
    <row r="14" spans="1:3" x14ac:dyDescent="0.25">
      <c r="A14" s="29" t="s">
        <v>20</v>
      </c>
      <c r="B14" s="16" t="s">
        <v>11</v>
      </c>
      <c r="C14" s="19">
        <v>0.11</v>
      </c>
    </row>
    <row r="15" spans="1:3" x14ac:dyDescent="0.25">
      <c r="A15" s="29" t="s">
        <v>21</v>
      </c>
      <c r="B15" s="16" t="s">
        <v>11</v>
      </c>
      <c r="C15" s="19">
        <v>1.66</v>
      </c>
    </row>
    <row r="16" spans="1:3" x14ac:dyDescent="0.25">
      <c r="A16" s="29" t="s">
        <v>22</v>
      </c>
      <c r="B16" s="16" t="s">
        <v>11</v>
      </c>
      <c r="C16" s="19">
        <v>1.75</v>
      </c>
    </row>
    <row r="17" spans="1:3" x14ac:dyDescent="0.25">
      <c r="A17" s="29" t="s">
        <v>23</v>
      </c>
      <c r="B17" s="16" t="s">
        <v>11</v>
      </c>
      <c r="C17" s="19">
        <v>1.94</v>
      </c>
    </row>
    <row r="18" spans="1:3" ht="15.75" thickBot="1" x14ac:dyDescent="0.3">
      <c r="A18" s="31" t="s">
        <v>24</v>
      </c>
      <c r="B18" s="17" t="s">
        <v>11</v>
      </c>
      <c r="C18" s="20">
        <v>0.64</v>
      </c>
    </row>
    <row r="19" spans="1:3" x14ac:dyDescent="0.25">
      <c r="A19" s="32" t="s">
        <v>25</v>
      </c>
      <c r="B19" s="3" t="s">
        <v>11</v>
      </c>
      <c r="C19" s="33">
        <v>14.547000000000001</v>
      </c>
    </row>
    <row r="20" spans="1:3" x14ac:dyDescent="0.25">
      <c r="A20" s="34" t="s">
        <v>26</v>
      </c>
      <c r="B20" s="1" t="s">
        <v>11</v>
      </c>
      <c r="C20" s="35">
        <v>8.8019999999999996</v>
      </c>
    </row>
    <row r="21" spans="1:3" x14ac:dyDescent="0.25">
      <c r="A21" s="34" t="s">
        <v>27</v>
      </c>
      <c r="B21" s="1" t="s">
        <v>11</v>
      </c>
      <c r="C21" s="35">
        <v>103.94499999999999</v>
      </c>
    </row>
    <row r="22" spans="1:3" x14ac:dyDescent="0.25">
      <c r="A22" s="34" t="s">
        <v>28</v>
      </c>
      <c r="B22" s="1" t="s">
        <v>11</v>
      </c>
      <c r="C22" s="35">
        <v>0.129</v>
      </c>
    </row>
    <row r="23" spans="1:3" ht="15.75" thickBot="1" x14ac:dyDescent="0.3">
      <c r="A23" s="36" t="s">
        <v>29</v>
      </c>
      <c r="B23" s="26" t="s">
        <v>11</v>
      </c>
      <c r="C23" s="37">
        <v>55.884</v>
      </c>
    </row>
    <row r="24" spans="1:3" x14ac:dyDescent="0.25">
      <c r="A24" s="10" t="s">
        <v>37</v>
      </c>
      <c r="B24" s="39" t="s">
        <v>35</v>
      </c>
      <c r="C24" s="38">
        <v>0.31</v>
      </c>
    </row>
    <row r="25" spans="1:3" x14ac:dyDescent="0.25">
      <c r="A25" s="10" t="s">
        <v>37</v>
      </c>
      <c r="B25" s="39" t="s">
        <v>36</v>
      </c>
      <c r="C25" s="38">
        <v>35.590000000000003</v>
      </c>
    </row>
    <row r="26" spans="1:3" x14ac:dyDescent="0.25">
      <c r="A26"/>
    </row>
    <row r="27" spans="1:3" x14ac:dyDescent="0.25">
      <c r="A27"/>
    </row>
  </sheetData>
  <autoFilter ref="A1:D21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896B-BFBE-403F-A891-C25041EF70AE}">
  <dimension ref="A1:E5"/>
  <sheetViews>
    <sheetView workbookViewId="0">
      <selection activeCell="D15" sqref="D15"/>
    </sheetView>
  </sheetViews>
  <sheetFormatPr defaultColWidth="9.140625" defaultRowHeight="15" x14ac:dyDescent="0.25"/>
  <cols>
    <col min="1" max="1" width="18.42578125" bestFit="1" customWidth="1"/>
    <col min="2" max="2" width="12.85546875" bestFit="1" customWidth="1"/>
    <col min="3" max="3" width="19.85546875" bestFit="1" customWidth="1"/>
    <col min="4" max="4" width="16.140625" bestFit="1" customWidth="1"/>
    <col min="5" max="5" width="13" bestFit="1" customWidth="1"/>
  </cols>
  <sheetData>
    <row r="1" spans="1:5" ht="15.75" thickBot="1" x14ac:dyDescent="0.3">
      <c r="A1" s="8" t="s">
        <v>0</v>
      </c>
      <c r="B1" s="7" t="s">
        <v>3</v>
      </c>
      <c r="C1" s="7" t="s">
        <v>2</v>
      </c>
      <c r="D1" s="7" t="s">
        <v>4</v>
      </c>
      <c r="E1" s="7" t="s">
        <v>5</v>
      </c>
    </row>
    <row r="2" spans="1:5" ht="15.75" thickBot="1" x14ac:dyDescent="0.3">
      <c r="A2" s="11" t="s">
        <v>8</v>
      </c>
      <c r="B2" t="s">
        <v>33</v>
      </c>
      <c r="C2">
        <v>1.4E-2</v>
      </c>
      <c r="D2" s="1">
        <v>-1000</v>
      </c>
      <c r="E2" s="4" t="s">
        <v>32</v>
      </c>
    </row>
    <row r="3" spans="1:5" ht="15.75" thickBot="1" x14ac:dyDescent="0.3">
      <c r="A3" s="11" t="s">
        <v>8</v>
      </c>
      <c r="B3" s="13" t="s">
        <v>34</v>
      </c>
      <c r="C3" s="1">
        <v>0.13400000000000001</v>
      </c>
      <c r="D3" s="1">
        <v>-1000</v>
      </c>
      <c r="E3" s="2" t="s">
        <v>32</v>
      </c>
    </row>
    <row r="4" spans="1:5" ht="15.75" thickBot="1" x14ac:dyDescent="0.3">
      <c r="A4" s="14" t="s">
        <v>7</v>
      </c>
      <c r="B4" s="12" t="s">
        <v>30</v>
      </c>
      <c r="C4" s="3">
        <f>96.07/1000</f>
        <v>9.6069999999999989E-2</v>
      </c>
      <c r="D4" s="3">
        <v>-1000</v>
      </c>
      <c r="E4" s="4" t="s">
        <v>32</v>
      </c>
    </row>
    <row r="5" spans="1:5" x14ac:dyDescent="0.25">
      <c r="A5" s="14" t="s">
        <v>7</v>
      </c>
      <c r="B5" s="13" t="s">
        <v>31</v>
      </c>
      <c r="C5" s="1">
        <v>0.33939999999999998</v>
      </c>
      <c r="D5" s="1">
        <v>-1000</v>
      </c>
      <c r="E5" s="2" t="s">
        <v>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14F0C-085B-4F8B-80A4-853CC51FC5EB}">
  <dimension ref="A1"/>
  <sheetViews>
    <sheetView workbookViewId="0">
      <selection activeCell="A3" sqref="A3"/>
    </sheetView>
  </sheetViews>
  <sheetFormatPr defaultColWidth="9.140625" defaultRowHeight="15" x14ac:dyDescent="0.25"/>
  <cols>
    <col min="1" max="1" width="23.140625" customWidth="1"/>
    <col min="2" max="2" width="13.28515625" bestFit="1" customWidth="1"/>
    <col min="3" max="3" width="7" bestFit="1" customWidth="1"/>
  </cols>
  <sheetData>
    <row r="1" spans="1:1" x14ac:dyDescent="0.25">
      <c r="A1" t="s">
        <v>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d55314f-45f1-40c9-9fce-63556e193d0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4FB0E003A88C4B9D9793633BA4B356" ma:contentTypeVersion="12" ma:contentTypeDescription="Create a new document." ma:contentTypeScope="" ma:versionID="47be61afb57dbdcdac73424092eefa1c">
  <xsd:schema xmlns:xsd="http://www.w3.org/2001/XMLSchema" xmlns:xs="http://www.w3.org/2001/XMLSchema" xmlns:p="http://schemas.microsoft.com/office/2006/metadata/properties" xmlns:ns2="0d55314f-45f1-40c9-9fce-63556e193d03" targetNamespace="http://schemas.microsoft.com/office/2006/metadata/properties" ma:root="true" ma:fieldsID="2e59f5c7e704c6a619606efe0cdd9ac5" ns2:_="">
    <xsd:import namespace="0d55314f-45f1-40c9-9fce-63556e19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55314f-45f1-40c9-9fce-63556e193d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C1CB49-63A2-4BB9-A6E1-B93BAD25C62D}">
  <ds:schemaRefs>
    <ds:schemaRef ds:uri="http://schemas.microsoft.com/office/2006/metadata/properties"/>
    <ds:schemaRef ds:uri="http://schemas.microsoft.com/office/infopath/2007/PartnerControls"/>
    <ds:schemaRef ds:uri="9c2c21c4-f980-47d5-be5b-1bb924ee96a2"/>
    <ds:schemaRef ds:uri="0d55314f-45f1-40c9-9fce-63556e193d03"/>
  </ds:schemaRefs>
</ds:datastoreItem>
</file>

<file path=customXml/itemProps2.xml><?xml version="1.0" encoding="utf-8"?>
<ds:datastoreItem xmlns:ds="http://schemas.openxmlformats.org/officeDocument/2006/customXml" ds:itemID="{69F79AB8-49D9-484F-991A-27FAE0E62C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B2A36AF-7BA0-4635-9F09-EDB108035A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55314f-45f1-40c9-9fce-63556e19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GHGs</vt:lpstr>
      <vt:lpstr>Externalities</vt:lpstr>
      <vt:lpstr>Other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Fernando Victor</dc:creator>
  <cp:keywords/>
  <dc:description/>
  <cp:lastModifiedBy>yds3</cp:lastModifiedBy>
  <cp:revision/>
  <dcterms:created xsi:type="dcterms:W3CDTF">2015-06-05T18:17:20Z</dcterms:created>
  <dcterms:modified xsi:type="dcterms:W3CDTF">2025-03-26T18:47:15Z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0x010100F74FB0E003A88C4B9D9793633BA4B356</vt:lpwstr>
  </property>
  <property fmtid="{D5CDD505-2E9C-101B-9397-08002B2CF9AE}" pid="3" name="MediaServiceImageTags">
    <vt:lpwstr/>
  </property>
</Properties>
</file>