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codeName="ThisWorkbook" defaultThemeVersion="166925"/>
  <mc:AlternateContent xmlns:mc="http://schemas.openxmlformats.org/markup-compatibility/2006">
    <mc:Choice Requires="x15">
      <x15ac:absPath xmlns:x15ac="http://schemas.microsoft.com/office/spreadsheetml/2010/11/ac" url="https://d.docs.live.net/52b62d7bca181248/Documents/OES/Modelo/OSeMOSYS_UCR/2_Model/BAU/"/>
    </mc:Choice>
  </mc:AlternateContent>
  <xr:revisionPtr revIDLastSave="208" documentId="13_ncr:1_{BFC0F4BA-69AB-470F-9DE4-45FC0C48711E}" xr6:coauthVersionLast="47" xr6:coauthVersionMax="47" xr10:uidLastSave="{7AE87C2C-7ACB-0D40-80C7-C9DF0150AB92}"/>
  <bookViews>
    <workbookView xWindow="0" yWindow="500" windowWidth="19960" windowHeight="16280" firstSheet="4" activeTab="6"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57" l="1"/>
  <c r="O12" i="57"/>
  <c r="P12" i="57"/>
  <c r="Q12" i="57"/>
  <c r="R12" i="57"/>
  <c r="S12" i="57"/>
  <c r="T12" i="57"/>
  <c r="U12" i="57"/>
  <c r="V12" i="57"/>
  <c r="W12" i="57"/>
  <c r="X12" i="57"/>
  <c r="Y12" i="57"/>
  <c r="Z12" i="57"/>
  <c r="AA12" i="57"/>
  <c r="AB12" i="57"/>
  <c r="AC12" i="57"/>
  <c r="AD12" i="57"/>
  <c r="AE12" i="57"/>
  <c r="AF12" i="57"/>
  <c r="AG12" i="57"/>
  <c r="AH12" i="57"/>
  <c r="AI12" i="57"/>
  <c r="AJ12" i="57"/>
  <c r="AK12" i="57"/>
  <c r="AL12" i="57"/>
  <c r="AM12" i="57"/>
  <c r="AN12" i="57"/>
  <c r="AO12" i="57"/>
  <c r="AP12" i="57"/>
  <c r="AQ12" i="57"/>
  <c r="AR12" i="57"/>
  <c r="AS12" i="57"/>
  <c r="AT12" i="57"/>
  <c r="AU12" i="57"/>
  <c r="N13" i="57"/>
  <c r="O13" i="57"/>
  <c r="P13" i="57"/>
  <c r="Q13" i="57"/>
  <c r="R13" i="57"/>
  <c r="S13" i="57"/>
  <c r="T13" i="57"/>
  <c r="U13" i="57"/>
  <c r="V13" i="57"/>
  <c r="W13" i="57"/>
  <c r="X13" i="57"/>
  <c r="Y13" i="57"/>
  <c r="Z13" i="57"/>
  <c r="AA13" i="57"/>
  <c r="AB13" i="57"/>
  <c r="AC13" i="57"/>
  <c r="AD13" i="57"/>
  <c r="AE13" i="57"/>
  <c r="AF13" i="57"/>
  <c r="AG13" i="57"/>
  <c r="AH13" i="57"/>
  <c r="AI13" i="57"/>
  <c r="AJ13" i="57"/>
  <c r="AK13" i="57"/>
  <c r="AL13" i="57"/>
  <c r="AM13" i="57"/>
  <c r="AN13" i="57"/>
  <c r="AO13" i="57"/>
  <c r="AP13" i="57"/>
  <c r="AQ13" i="57"/>
  <c r="AR13" i="57"/>
  <c r="AS13" i="57"/>
  <c r="AT13" i="57"/>
  <c r="AU13" i="57"/>
  <c r="N14" i="57"/>
  <c r="O14" i="57"/>
  <c r="P14" i="57"/>
  <c r="Q14" i="57"/>
  <c r="R14" i="57"/>
  <c r="S14" i="57"/>
  <c r="T14" i="57"/>
  <c r="U14" i="57"/>
  <c r="V14" i="57"/>
  <c r="W14" i="57"/>
  <c r="X14" i="57"/>
  <c r="Y14" i="57"/>
  <c r="Z14" i="57"/>
  <c r="AA14" i="57"/>
  <c r="AB14" i="57"/>
  <c r="AC14" i="57"/>
  <c r="AD14" i="57"/>
  <c r="AE14" i="57"/>
  <c r="AF14" i="57"/>
  <c r="AG14" i="57"/>
  <c r="AH14" i="57"/>
  <c r="AI14" i="57"/>
  <c r="AJ14" i="57"/>
  <c r="AK14" i="57"/>
  <c r="AL14" i="57"/>
  <c r="AM14" i="57"/>
  <c r="AN14" i="57"/>
  <c r="AO14" i="57"/>
  <c r="AP14" i="57"/>
  <c r="AQ14" i="57"/>
  <c r="AR14" i="57"/>
  <c r="AS14" i="57"/>
  <c r="AT14" i="57"/>
  <c r="AU14" i="57"/>
  <c r="N15" i="57"/>
  <c r="O15" i="57"/>
  <c r="P15" i="57"/>
  <c r="Q15" i="57"/>
  <c r="R15" i="57"/>
  <c r="S15" i="57"/>
  <c r="T15" i="57"/>
  <c r="U15" i="57"/>
  <c r="V15" i="57"/>
  <c r="W15" i="57"/>
  <c r="X15" i="57"/>
  <c r="Y15" i="57"/>
  <c r="Z15" i="57"/>
  <c r="AA15" i="57"/>
  <c r="AB15" i="57"/>
  <c r="AC15" i="57"/>
  <c r="AD15" i="57"/>
  <c r="AE15" i="57"/>
  <c r="AF15" i="57"/>
  <c r="AG15" i="57"/>
  <c r="AH15" i="57"/>
  <c r="AI15" i="57"/>
  <c r="AJ15" i="57"/>
  <c r="AK15" i="57"/>
  <c r="AL15" i="57"/>
  <c r="AM15" i="57"/>
  <c r="AN15" i="57"/>
  <c r="AO15" i="57"/>
  <c r="AP15" i="57"/>
  <c r="AQ15" i="57"/>
  <c r="AR15" i="57"/>
  <c r="AS15" i="57"/>
  <c r="AT15" i="57"/>
  <c r="AU15" i="57"/>
  <c r="N16" i="57"/>
  <c r="O16" i="57"/>
  <c r="P16" i="57"/>
  <c r="Q16" i="57"/>
  <c r="R16" i="57"/>
  <c r="S16" i="57"/>
  <c r="T16" i="57"/>
  <c r="U16" i="57"/>
  <c r="V16" i="57"/>
  <c r="W16" i="57"/>
  <c r="X16" i="57"/>
  <c r="Y16" i="57"/>
  <c r="Z16" i="57"/>
  <c r="AA16" i="57"/>
  <c r="AB16" i="57"/>
  <c r="AC16" i="57"/>
  <c r="AD16" i="57"/>
  <c r="AE16" i="57"/>
  <c r="AF16" i="57"/>
  <c r="AG16" i="57"/>
  <c r="AH16" i="57"/>
  <c r="AI16" i="57"/>
  <c r="AJ16" i="57"/>
  <c r="AK16" i="57"/>
  <c r="AL16" i="57"/>
  <c r="AM16" i="57"/>
  <c r="AN16" i="57"/>
  <c r="AO16" i="57"/>
  <c r="AP16" i="57"/>
  <c r="AQ16" i="57"/>
  <c r="AR16" i="57"/>
  <c r="AS16" i="57"/>
  <c r="AT16" i="57"/>
  <c r="AU16" i="57"/>
  <c r="M16" i="57"/>
  <c r="M15" i="57"/>
  <c r="M14" i="57"/>
  <c r="M13" i="57"/>
  <c r="M12" i="57"/>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tc={6A064ACC-B601-4D94-8018-6F05A17451BD}</author>
    <author>tc={DAB796E5-F4CE-477B-B508-37B6F361F140}</author>
  </authors>
  <commentList>
    <comment ref="M17" authorId="0"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 ref="M18" authorId="1"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<sst xmlns="http://schemas.openxmlformats.org/spreadsheetml/2006/main" count="2191" uniqueCount="337">
  <si>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</si>
  <si>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</si>
  <si>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</si>
  <si>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</si>
  <si>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</si>
  <si>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</si>
  <si>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</si>
  <si>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</si>
  <si>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</si>
  <si>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</si>
  <si>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</si>
  <si>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</si>
  <si>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</si>
  <si>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</si>
  <si>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</si>
  <si>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</si>
  <si>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</si>
  <si>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</si>
  <si>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</si>
  <si>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</si>
  <si>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</si>
  <si>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</si>
  <si>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</si>
  <si>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</si>
  <si>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</si>
  <si>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</si>
  <si>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</si>
  <si>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</si>
  <si>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</si>
  <si>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</si>
  <si>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</si>
  <si>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</si>
  <si>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</si>
  <si>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</si>
  <si>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</si>
  <si>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</si>
  <si>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</si>
  <si>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</si>
  <si>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</si>
  <si>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</si>
  <si>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</si>
  <si>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</si>
  <si>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</si>
  <si>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</si>
  <si>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</si>
  <si>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</si>
  <si>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</si>
  <si>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</si>
  <si>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</si>
  <si>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</si>
  <si>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</si>
  <si>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</si>
  <si>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</si>
  <si>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</si>
  <si>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</si>
  <si>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</si>
  <si>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</si>
  <si>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</si>
  <si>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</si>
  <si>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</si>
  <si>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</si>
  <si>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</si>
  <si>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</si>
  <si>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</si>
  <si>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</si>
  <si>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</si>
  <si>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</si>
  <si>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</si>
  <si>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</si>
  <si>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</si>
  <si>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</si>
  <si>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</si>
  <si>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</si>
  <si>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</si>
  <si>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</si>
  <si>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</si>
  <si>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</si>
  <si>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</si>
  <si>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</si>
  <si>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</si>
  <si>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</si>
  <si>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</si>
  <si>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</si>
  <si>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</si>
  <si>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</si>
  <si>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</si>
  <si>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</si>
  <si>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</si>
  <si>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</si>
  <si>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</si>
  <si>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</si>
  <si>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</si>
  <si>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</si>
  <si>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</si>
  <si>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</si>
  <si>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</si>
  <si>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</si>
  <si>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</si>
  <si>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</si>
  <si>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</si>
  <si>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</si>
  <si>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</si>
  <si>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</si>
  <si>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</si>
  <si>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</si>
  <si>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</si>
  <si>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</si>
  <si>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</si>
  <si>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</si>
  <si>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</si>
  <si>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</si>
  <si>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</si>
  <si>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</si>
  <si>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</si>
  <si>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</si>
  <si>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</si>
  <si>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</si>
  <si>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</si>
  <si>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</si>
  <si>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</si>
  <si>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</si>
  <si>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</si>
  <si>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</si>
  <si>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</si>
  <si>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</si>
  <si>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</si>
  <si>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</si>
  <si>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</si>
  <si>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</si>
  <si>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</si>
  <si>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</si>
  <si>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</si>
  <si>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</si>
  <si>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</si>
  <si>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</si>
  <si>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</si>
  <si>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</si>
  <si>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</si>
  <si>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</si>
  <si>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</si>
  <si>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</si>
  <si>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</si>
  <si>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</si>
  <si>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</si>
  <si>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</si>
  <si>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</si>
  <si>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</si>
  <si>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</si>
  <si>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</si>
  <si>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</si>
  <si>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</si>
  <si>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</si>
  <si>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</si>
  <si>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</si>
  <si>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</si>
  <si>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</si>
  <si>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</si>
  <si>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</si>
  <si>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</si>
  <si>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</si>
  <si>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</si>
  <si>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</si>
  <si>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</si>
  <si>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</si>
  <si>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</si>
  <si>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</si>
  <si>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</si>
  <si>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</si>
  <si>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</si>
  <si>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</si>
  <si>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</si>
  <si>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</si>
  <si>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</si>
  <si>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</si>
  <si>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</si>
  <si>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</si>
  <si>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</si>
  <si>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</si>
  <si>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</si>
  <si>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</si>
  <si>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</si>
  <si>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</si>
  <si>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</si>
  <si>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</si>
  <si>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</si>
  <si>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</si>
  <si>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</si>
  <si>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</si>
  <si>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</si>
  <si>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</si>
  <si>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</si>
  <si>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</si>
  <si>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</si>
  <si>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</si>
  <si>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</si>
  <si>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</si>
  <si>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</si>
  <si>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</si>
  <si>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</si>
  <si>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</si>
  <si>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</si>
  <si>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</si>
  <si>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</si>
  <si>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</si>
  <si>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</si>
  <si>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</si>
  <si>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</si>
  <si>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</si>
  <si>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</si>
  <si>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</si>
  <si>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</si>
  <si>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</si>
  <si>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</si>
  <si>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</si>
  <si>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</si>
  <si>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</si>
  <si>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</si>
  <si>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</si>
  <si>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</si>
  <si>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</si>
  <si>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</si>
  <si>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</si>
  <si>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</si>
  <si>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</si>
  <si>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</si>
  <si>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</si>
  <si>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</si>
  <si>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</si>
  <si>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</si>
  <si>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</si>
  <si>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</si>
  <si>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</si>
  <si>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</si>
  <si>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</si>
  <si>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</si>
  <si>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</si>
  <si>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</si>
  <si>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</si>
  <si>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</si>
  <si>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</si>
  <si>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</si>
  <si>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</si>
  <si>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</si>
  <si>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</si>
  <si>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</si>
  <si>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</si>
  <si>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</si>
  <si>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</si>
  <si>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</si>
  <si>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</si>
  <si>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</si>
  <si>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</si>
  <si>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</si>
  <si>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</si>
  <si>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</si>
  <si>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</si>
  <si>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</si>
  <si>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</si>
  <si>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</si>
  <si>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</si>
  <si>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</si>
  <si>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</si>
  <si>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</si>
  <si>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</si>
  <si>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</si>
  <si>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</si>
  <si>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</si>
  <si>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</si>
  <si>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</si>
  <si>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</si>
  <si>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</si>
  <si>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</si>
  <si>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</si>
  <si>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</si>
  <si>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</si>
  <si>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</si>
  <si>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</si>
  <si>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</si>
  <si>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</si>
  <si>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</si>
  <si>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</si>
  <si>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</si>
  <si>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</si>
  <si>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</si>
  <si>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</si>
  <si>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</si>
  <si>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</si>
  <si>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</si>
  <si>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</si>
  <si>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</si>
  <si>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</si>
  <si>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</si>
  <si>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</si>
  <si>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</si>
  <si>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</si>
  <si>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</si>
  <si>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</si>
  <si>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</si>
  <si>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</si>
  <si>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</si>
  <si>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</si>
  <si>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</si>
  <si>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</si>
  <si>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</si>
  <si>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</si>
  <si>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</si>
  <si>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</si>
  <si>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</si>
  <si>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</si>
  <si>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</si>
  <si>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</si>
  <si>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</si>
  <si>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</si>
  <si>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</si>
  <si>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</si>
  <si>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</si>
  <si>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</si>
  <si>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</si>
  <si>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</si>
  <si>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</si>
  <si>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</si>
  <si>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</si>
  <si>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</si>
  <si>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</si>
  <si>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</si>
  <si>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</si>
  <si>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servicios_ecosistemicos</t>
  </si>
  <si>
    <t>Lena_total</t>
  </si>
  <si>
    <t>EmissionPenalty</t>
  </si>
  <si>
    <t>Estufa_nueva</t>
  </si>
  <si>
    <t>Estufa_stock</t>
  </si>
  <si>
    <t>absorcion</t>
  </si>
  <si>
    <t>Casas_lena</t>
  </si>
  <si>
    <t>valor_tierra_liberada</t>
  </si>
  <si>
    <t>dano_lena</t>
  </si>
  <si>
    <t>Suelos_productivos</t>
  </si>
  <si>
    <t>incentivos_forestales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</si>
</sst>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s>
  <fills count="1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7">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cellStyleXfs>
  <cellXfs count="124">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0" fontId="4" fillId="6" borderId="16" xfId="0" applyFont="1" applyFill="1" applyBorder="1"/>
    <xf numFmtId="0" fontId="4" fillId="6" borderId="22" xfId="0" applyFont="1" applyFill="1" applyBorder="1"/>
    <xf numFmtId="0" fontId="4" fillId="6" borderId="17" xfId="0" applyFont="1" applyFill="1" applyBorder="1"/>
    <xf numFmtId="0" fontId="4" fillId="0" borderId="18" xfId="0" applyFont="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0" fillId="11" borderId="0" xfId="0"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0" fillId="12" borderId="0" xfId="0" applyFill="1"/>
    <xf numFmtId="0" fontId="0" fillId="13" borderId="0" xfId="0" applyFill="1"/>
    <xf numFmtId="0" fontId="14" fillId="14" borderId="0" xfId="0" applyFont="1" applyFill="1"/>
    <xf numFmtId="166" fontId="14" fillId="14" borderId="0" xfId="0" applyNumberFormat="1" applyFont="1" applyFill="1"/>
    <xf numFmtId="0" fontId="14" fillId="11" borderId="0" xfId="0" applyFont="1" applyFill="1" applyAlignment="1">
      <alignment horizontal="left" vertical="center"/>
    </xf>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xf numFmtId="0" fontId="0" fillId="0" borderId="0" xfId="0" applyFill="1"/>
  </cellXfs>
  <cellStyles count="7">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7"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 ref="M18" dT="2021-11-23T23:15:45.57" personId="{E7227648-8D94-41C4-8777-4D18C3C7C593}" id="{DAB796E5-F4CE-477B-B508-37B6F361F140}">
    <text>suma de fermentacion enterica y manejo de estiercol,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17"/>
      <c r="I2" s="117"/>
    </row>
    <row r="3" spans="1:9" x14ac:dyDescent="0.2">
      <c r="B3" s="6"/>
      <c r="C3" s="118" t="s">
        <v>185</v>
      </c>
      <c r="D3" s="118"/>
      <c r="E3" s="8"/>
    </row>
    <row r="4" spans="1:9" x14ac:dyDescent="0.2">
      <c r="B4" s="6"/>
      <c r="C4" s="118" t="s">
        <v>149</v>
      </c>
      <c r="D4" s="118"/>
      <c r="E4" s="8"/>
    </row>
    <row r="5" spans="1:9" x14ac:dyDescent="0.2">
      <c r="A5" s="2"/>
      <c r="B5" s="6"/>
      <c r="C5" s="7"/>
      <c r="D5" s="7"/>
      <c r="E5" s="8"/>
    </row>
    <row r="6" spans="1:9" x14ac:dyDescent="0.2">
      <c r="A6" s="2"/>
      <c r="B6" s="6"/>
      <c r="C6" s="119" t="s">
        <v>150</v>
      </c>
      <c r="D6" s="119"/>
      <c r="E6" s="8"/>
    </row>
    <row r="7" spans="1:9" x14ac:dyDescent="0.2">
      <c r="A7" s="2"/>
      <c r="B7" s="6"/>
      <c r="C7" s="27"/>
      <c r="D7" s="27"/>
      <c r="E7" s="8"/>
    </row>
    <row r="8" spans="1:9" x14ac:dyDescent="0.2">
      <c r="B8" s="6"/>
      <c r="C8" s="119" t="s">
        <v>151</v>
      </c>
      <c r="D8" s="119"/>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19" t="s">
        <v>158</v>
      </c>
      <c r="D16" s="119"/>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13"/>
  <sheetViews>
    <sheetView zoomScaleNormal="100" workbookViewId="0">
      <selection activeCell="M13" sqref="M13:AU13"/>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7">
        <v>1903.8974304488315</v>
      </c>
      <c r="N3" s="107">
        <v>2039.3833533127181</v>
      </c>
      <c r="O3" s="107">
        <v>2138.4546187696387</v>
      </c>
      <c r="P3" s="108">
        <v>2235.7305895762438</v>
      </c>
      <c r="Q3" s="108">
        <v>2322.8096107482834</v>
      </c>
      <c r="R3" s="108">
        <v>2408.6462890385073</v>
      </c>
      <c r="S3" s="108">
        <v>2496.029782102014</v>
      </c>
      <c r="T3" s="108">
        <v>2585.8748682518317</v>
      </c>
      <c r="U3" s="108">
        <v>2678.5292644554575</v>
      </c>
      <c r="V3" s="108">
        <v>2774.1608082968496</v>
      </c>
      <c r="W3" s="108">
        <v>2872.8838233998958</v>
      </c>
      <c r="X3" s="108">
        <v>2974.8029737255256</v>
      </c>
      <c r="Y3" s="108">
        <v>3080.0265951477641</v>
      </c>
      <c r="Z3" s="108">
        <v>3188.6668292606773</v>
      </c>
      <c r="AA3" s="108">
        <v>3300.8165738134394</v>
      </c>
      <c r="AB3" s="108">
        <v>3416.5944036922356</v>
      </c>
      <c r="AC3" s="108">
        <v>3536.1230509660841</v>
      </c>
      <c r="AD3" s="108">
        <v>3659.5047278366569</v>
      </c>
      <c r="AE3" s="108">
        <v>3786.8692169415444</v>
      </c>
      <c r="AF3" s="108">
        <v>3918.3421782434461</v>
      </c>
      <c r="AG3" s="108">
        <v>4054.0620378826893</v>
      </c>
      <c r="AH3" s="108">
        <v>4194.1448546893935</v>
      </c>
      <c r="AI3" s="108">
        <v>4338.7370205527895</v>
      </c>
      <c r="AJ3" s="108">
        <v>4487.9900362052467</v>
      </c>
      <c r="AK3" s="108">
        <v>4642.0315308321351</v>
      </c>
      <c r="AL3" s="108">
        <v>4801.0217337228687</v>
      </c>
      <c r="AM3" s="108">
        <v>4965.116271701856</v>
      </c>
      <c r="AN3" s="108">
        <v>5134.4860187649729</v>
      </c>
      <c r="AO3" s="108">
        <v>5309.2757989595748</v>
      </c>
      <c r="AP3" s="108">
        <v>5489.6663457184368</v>
      </c>
      <c r="AQ3" s="108">
        <v>5675.8446712129562</v>
      </c>
      <c r="AR3" s="108">
        <v>5867.969963494279</v>
      </c>
      <c r="AS3" s="108">
        <v>6066.2400367027594</v>
      </c>
      <c r="AT3" s="108">
        <v>6270.8475711998453</v>
      </c>
      <c r="AU3" s="108">
        <v>6482.003489822152</v>
      </c>
      <c r="AV3" s="67"/>
    </row>
    <row r="4" spans="1:48" x14ac:dyDescent="0.2">
      <c r="A4" s="66" t="s">
        <v>192</v>
      </c>
      <c r="B4" t="s">
        <v>197</v>
      </c>
      <c r="C4" s="85" t="s">
        <v>216</v>
      </c>
      <c r="H4">
        <v>1</v>
      </c>
      <c r="M4" s="107">
        <v>1985.8397059032063</v>
      </c>
      <c r="N4" s="107">
        <v>2057.7108008615069</v>
      </c>
      <c r="O4" s="107">
        <v>2118.1568465039431</v>
      </c>
      <c r="P4" s="107">
        <v>2181.7015518990615</v>
      </c>
      <c r="Q4" s="107">
        <v>2247.1525984560335</v>
      </c>
      <c r="R4" s="107">
        <v>2314.5671764097146</v>
      </c>
      <c r="S4" s="107">
        <v>2384.0041917020062</v>
      </c>
      <c r="T4" s="107">
        <v>2455.5243174530665</v>
      </c>
      <c r="U4" s="107">
        <v>2529.1900469766583</v>
      </c>
      <c r="V4" s="107">
        <v>2605.0657483859582</v>
      </c>
      <c r="W4" s="107">
        <v>2683.2177208375369</v>
      </c>
      <c r="X4" s="107">
        <v>2763.7142524626629</v>
      </c>
      <c r="Y4" s="107">
        <v>2846.6256800365427</v>
      </c>
      <c r="Z4" s="107">
        <v>2932.0244504376392</v>
      </c>
      <c r="AA4" s="107">
        <v>3019.9851839507683</v>
      </c>
      <c r="AB4" s="107">
        <v>3110.5847394692914</v>
      </c>
      <c r="AC4" s="107">
        <v>3203.9022816533702</v>
      </c>
      <c r="AD4" s="107">
        <v>3300.0193501029712</v>
      </c>
      <c r="AE4" s="107">
        <v>3399.0199306060604</v>
      </c>
      <c r="AF4" s="107">
        <v>3500.9905285242421</v>
      </c>
      <c r="AG4" s="107">
        <v>3606.0202443799694</v>
      </c>
      <c r="AH4" s="107">
        <v>3714.2008517113686</v>
      </c>
      <c r="AI4" s="107">
        <v>3825.62687726271</v>
      </c>
      <c r="AJ4" s="107">
        <v>3940.3956835805916</v>
      </c>
      <c r="AK4" s="107">
        <v>4058.6075540880092</v>
      </c>
      <c r="AL4" s="107">
        <v>4180.3657807106492</v>
      </c>
      <c r="AM4" s="107">
        <v>4305.776754131969</v>
      </c>
      <c r="AN4" s="107">
        <v>4434.950056755928</v>
      </c>
      <c r="AO4" s="107">
        <v>4567.9985584586057</v>
      </c>
      <c r="AP4" s="107">
        <v>4705.0385152123636</v>
      </c>
      <c r="AQ4" s="107">
        <v>4846.1896706687348</v>
      </c>
      <c r="AR4" s="107">
        <v>4991.5753607887973</v>
      </c>
      <c r="AS4" s="107">
        <v>5141.3226216124613</v>
      </c>
      <c r="AT4" s="107">
        <v>5295.5623002608354</v>
      </c>
      <c r="AU4" s="107">
        <v>5454.4291692686602</v>
      </c>
    </row>
    <row r="5" spans="1:48" x14ac:dyDescent="0.2">
      <c r="A5" s="66" t="s">
        <v>192</v>
      </c>
      <c r="B5" t="s">
        <v>197</v>
      </c>
      <c r="C5" s="85" t="s">
        <v>217</v>
      </c>
      <c r="H5">
        <v>1</v>
      </c>
      <c r="M5" s="107">
        <v>1581.2048911978895</v>
      </c>
      <c r="N5" s="107">
        <v>1638.4315276408977</v>
      </c>
      <c r="O5" s="107">
        <v>1686.561083485346</v>
      </c>
      <c r="P5" s="107">
        <v>1737.1579159899063</v>
      </c>
      <c r="Q5" s="107">
        <v>1789.2726534696035</v>
      </c>
      <c r="R5" s="107">
        <v>1842.9508330736917</v>
      </c>
      <c r="S5" s="107">
        <v>1898.2393580659025</v>
      </c>
      <c r="T5" s="107">
        <v>1955.1865388078795</v>
      </c>
      <c r="U5" s="107">
        <v>2013.8421349721159</v>
      </c>
      <c r="V5" s="107">
        <v>2074.2573990212795</v>
      </c>
      <c r="W5" s="107">
        <v>2136.4851209919179</v>
      </c>
      <c r="X5" s="107">
        <v>2200.5796746216756</v>
      </c>
      <c r="Y5" s="107">
        <v>2266.5970648603261</v>
      </c>
      <c r="Z5" s="107">
        <v>2334.5949768061359</v>
      </c>
      <c r="AA5" s="107">
        <v>2404.6328261103199</v>
      </c>
      <c r="AB5" s="107">
        <v>2476.7718108936297</v>
      </c>
      <c r="AC5" s="107">
        <v>2551.0749652204386</v>
      </c>
      <c r="AD5" s="107">
        <v>2627.6072141770519</v>
      </c>
      <c r="AE5" s="107">
        <v>2706.4354306023633</v>
      </c>
      <c r="AF5" s="107">
        <v>2787.6284935204344</v>
      </c>
      <c r="AG5" s="107">
        <v>2871.2573483260476</v>
      </c>
      <c r="AH5" s="107">
        <v>2957.3950687758293</v>
      </c>
      <c r="AI5" s="107">
        <v>3046.1169208391043</v>
      </c>
      <c r="AJ5" s="107">
        <v>3137.5004284642773</v>
      </c>
      <c r="AK5" s="107">
        <v>3231.6254413182055</v>
      </c>
      <c r="AL5" s="107">
        <v>3328.5742045577517</v>
      </c>
      <c r="AM5" s="107">
        <v>3428.4314306944843</v>
      </c>
      <c r="AN5" s="107">
        <v>3531.2843736153191</v>
      </c>
      <c r="AO5" s="107">
        <v>3637.2229048237787</v>
      </c>
      <c r="AP5" s="107">
        <v>3746.3395919684922</v>
      </c>
      <c r="AQ5" s="107">
        <v>3858.7297797275469</v>
      </c>
      <c r="AR5" s="107">
        <v>3974.4916731193734</v>
      </c>
      <c r="AS5" s="107">
        <v>4093.7264233129549</v>
      </c>
      <c r="AT5" s="107">
        <v>4216.5382160123436</v>
      </c>
      <c r="AU5" s="107">
        <v>4343.0343624927136</v>
      </c>
    </row>
    <row r="6" spans="1:48" x14ac:dyDescent="0.2">
      <c r="A6" s="66" t="s">
        <v>192</v>
      </c>
      <c r="B6" t="s">
        <v>197</v>
      </c>
      <c r="C6" s="85" t="s">
        <v>218</v>
      </c>
      <c r="H6">
        <v>1</v>
      </c>
      <c r="M6" s="107">
        <v>3625.052436970228</v>
      </c>
      <c r="N6" s="107">
        <v>3756.2495759698277</v>
      </c>
      <c r="O6" s="107">
        <v>3866.5908509528786</v>
      </c>
      <c r="P6" s="107">
        <v>3982.5885764814652</v>
      </c>
      <c r="Q6" s="107">
        <v>4102.0662337759095</v>
      </c>
      <c r="R6" s="107">
        <v>4225.1282207891873</v>
      </c>
      <c r="S6" s="107">
        <v>4351.8820674128629</v>
      </c>
      <c r="T6" s="107">
        <v>4482.4385294352487</v>
      </c>
      <c r="U6" s="107">
        <v>4616.9116853183059</v>
      </c>
      <c r="V6" s="107">
        <v>4755.4190358778551</v>
      </c>
      <c r="W6" s="107">
        <v>4898.0816069541906</v>
      </c>
      <c r="X6" s="107">
        <v>5045.0240551628167</v>
      </c>
      <c r="Y6" s="107">
        <v>5196.3747768177009</v>
      </c>
      <c r="Z6" s="107">
        <v>5352.2660201222325</v>
      </c>
      <c r="AA6" s="107">
        <v>5512.8340007258994</v>
      </c>
      <c r="AB6" s="107">
        <v>5678.219020747677</v>
      </c>
      <c r="AC6" s="107">
        <v>5848.5655913701075</v>
      </c>
      <c r="AD6" s="107">
        <v>6024.0225591112112</v>
      </c>
      <c r="AE6" s="107">
        <v>6204.7432358845481</v>
      </c>
      <c r="AF6" s="107">
        <v>6390.8855329610851</v>
      </c>
      <c r="AG6" s="107">
        <v>6582.6120989499177</v>
      </c>
      <c r="AH6" s="107">
        <v>6780.0904619184157</v>
      </c>
      <c r="AI6" s="107">
        <v>6983.4931757759687</v>
      </c>
      <c r="AJ6" s="107">
        <v>7192.997971049248</v>
      </c>
      <c r="AK6" s="107">
        <v>7408.7879101807257</v>
      </c>
      <c r="AL6" s="107">
        <v>7631.0515474861477</v>
      </c>
      <c r="AM6" s="107">
        <v>7859.9830939107324</v>
      </c>
      <c r="AN6" s="107">
        <v>8095.7825867280544</v>
      </c>
      <c r="AO6" s="107">
        <v>8338.6560643298963</v>
      </c>
      <c r="AP6" s="107">
        <v>8588.8157462597937</v>
      </c>
      <c r="AQ6" s="107">
        <v>8846.4802186475881</v>
      </c>
      <c r="AR6" s="107">
        <v>9111.8746252070159</v>
      </c>
      <c r="AS6" s="107">
        <v>9385.2308639632265</v>
      </c>
      <c r="AT6" s="107">
        <v>9666.7877898821243</v>
      </c>
      <c r="AU6" s="107">
        <v>9956.7914235785884</v>
      </c>
    </row>
    <row r="7" spans="1:48" x14ac:dyDescent="0.2">
      <c r="A7" s="66" t="s">
        <v>192</v>
      </c>
      <c r="B7" t="s">
        <v>197</v>
      </c>
      <c r="C7" s="85" t="s">
        <v>219</v>
      </c>
      <c r="H7">
        <v>1</v>
      </c>
      <c r="M7" s="107">
        <v>3067.124258145273</v>
      </c>
      <c r="N7" s="107">
        <v>3178.1289772828663</v>
      </c>
      <c r="O7" s="107">
        <v>3271.4877374827738</v>
      </c>
      <c r="P7" s="107">
        <v>3369.6323696072573</v>
      </c>
      <c r="Q7" s="107">
        <v>3470.7213406954752</v>
      </c>
      <c r="R7" s="107">
        <v>3574.8429809163395</v>
      </c>
      <c r="S7" s="107">
        <v>3682.0882703438297</v>
      </c>
      <c r="T7" s="107">
        <v>3792.5509184541447</v>
      </c>
      <c r="U7" s="107">
        <v>3906.3274460077691</v>
      </c>
      <c r="V7" s="107">
        <v>4023.5172693880022</v>
      </c>
      <c r="W7" s="107">
        <v>4144.2227874696428</v>
      </c>
      <c r="X7" s="107">
        <v>4268.5494710937319</v>
      </c>
      <c r="Y7" s="107">
        <v>4396.6059552265442</v>
      </c>
      <c r="Z7" s="107">
        <v>4528.5041338833407</v>
      </c>
      <c r="AA7" s="107">
        <v>4664.3592578998414</v>
      </c>
      <c r="AB7" s="107">
        <v>4804.2900356368364</v>
      </c>
      <c r="AC7" s="107">
        <v>4948.4187367059412</v>
      </c>
      <c r="AD7" s="107">
        <v>5096.8712988071193</v>
      </c>
      <c r="AE7" s="107">
        <v>5249.7774377713331</v>
      </c>
      <c r="AF7" s="107">
        <v>5407.2707609044728</v>
      </c>
      <c r="AG7" s="107">
        <v>5569.4888837316075</v>
      </c>
      <c r="AH7" s="107">
        <v>5736.5735502435555</v>
      </c>
      <c r="AI7" s="107">
        <v>5908.670756750862</v>
      </c>
      <c r="AJ7" s="107">
        <v>6085.9308794533881</v>
      </c>
      <c r="AK7" s="107">
        <v>6268.5088058369902</v>
      </c>
      <c r="AL7" s="107">
        <v>6456.5640700121003</v>
      </c>
      <c r="AM7" s="107">
        <v>6650.2609921124631</v>
      </c>
      <c r="AN7" s="107">
        <v>6849.7688218758376</v>
      </c>
      <c r="AO7" s="107">
        <v>7055.2618865321128</v>
      </c>
      <c r="AP7" s="107">
        <v>7266.9197431280763</v>
      </c>
      <c r="AQ7" s="107">
        <v>7484.9273354219185</v>
      </c>
      <c r="AR7" s="107">
        <v>7709.4751554845761</v>
      </c>
      <c r="AS7" s="107">
        <v>7940.759410149114</v>
      </c>
      <c r="AT7" s="107">
        <v>8178.9821924535872</v>
      </c>
      <c r="AU7" s="107">
        <v>8424.351658227195</v>
      </c>
    </row>
    <row r="8" spans="1:48" x14ac:dyDescent="0.2">
      <c r="A8" s="66" t="s">
        <v>192</v>
      </c>
      <c r="B8" t="s">
        <v>197</v>
      </c>
      <c r="C8" s="85" t="s">
        <v>220</v>
      </c>
      <c r="H8">
        <v>1</v>
      </c>
      <c r="M8" s="107">
        <v>967.66050753920695</v>
      </c>
      <c r="N8" s="107">
        <v>1002.6818740765007</v>
      </c>
      <c r="O8" s="107">
        <v>1032.136039501446</v>
      </c>
      <c r="P8" s="107">
        <v>1063.1001206864894</v>
      </c>
      <c r="Q8" s="107">
        <v>1094.9931243070841</v>
      </c>
      <c r="R8" s="107">
        <v>1127.8429180362966</v>
      </c>
      <c r="S8" s="107">
        <v>1161.6782055773856</v>
      </c>
      <c r="T8" s="107">
        <v>1196.5285517447071</v>
      </c>
      <c r="U8" s="107">
        <v>1232.4244082970483</v>
      </c>
      <c r="V8" s="107">
        <v>1269.3971405459597</v>
      </c>
      <c r="W8" s="107">
        <v>1307.4790547623386</v>
      </c>
      <c r="X8" s="107">
        <v>1346.7034264052088</v>
      </c>
      <c r="Y8" s="107">
        <v>1387.1045291973651</v>
      </c>
      <c r="Z8" s="107">
        <v>1428.7176650732861</v>
      </c>
      <c r="AA8" s="107">
        <v>1471.5791950254848</v>
      </c>
      <c r="AB8" s="107">
        <v>1515.7265708762493</v>
      </c>
      <c r="AC8" s="107">
        <v>1561.1983680025369</v>
      </c>
      <c r="AD8" s="107">
        <v>1608.0343190426131</v>
      </c>
      <c r="AE8" s="107">
        <v>1656.2753486138915</v>
      </c>
      <c r="AF8" s="107">
        <v>1705.9636090723084</v>
      </c>
      <c r="AG8" s="107">
        <v>1757.1425173444777</v>
      </c>
      <c r="AH8" s="107">
        <v>1809.8567928648122</v>
      </c>
      <c r="AI8" s="107">
        <v>1864.1524966507566</v>
      </c>
      <c r="AJ8" s="107">
        <v>1920.0770715502792</v>
      </c>
      <c r="AK8" s="107">
        <v>1977.6793836967877</v>
      </c>
      <c r="AL8" s="107">
        <v>2037.0097652076913</v>
      </c>
      <c r="AM8" s="107">
        <v>2098.1200581639223</v>
      </c>
      <c r="AN8" s="107">
        <v>2161.0636599088402</v>
      </c>
      <c r="AO8" s="107">
        <v>2225.8955697061056</v>
      </c>
      <c r="AP8" s="107">
        <v>2292.6724367972888</v>
      </c>
      <c r="AQ8" s="107">
        <v>2361.4526099012073</v>
      </c>
      <c r="AR8" s="107">
        <v>2432.2961881982437</v>
      </c>
      <c r="AS8" s="107">
        <v>2505.2650738441912</v>
      </c>
      <c r="AT8" s="107">
        <v>2580.4230260595168</v>
      </c>
      <c r="AU8" s="107">
        <v>2657.8357168413022</v>
      </c>
    </row>
    <row r="9" spans="1:48" x14ac:dyDescent="0.2">
      <c r="A9" s="66" t="s">
        <v>192</v>
      </c>
      <c r="B9" t="s">
        <v>197</v>
      </c>
      <c r="C9" s="85" t="s">
        <v>221</v>
      </c>
      <c r="H9">
        <v>1</v>
      </c>
      <c r="M9" s="107">
        <v>1396.5723238693352</v>
      </c>
      <c r="N9" s="107">
        <v>1447.116777083043</v>
      </c>
      <c r="O9" s="107">
        <v>1489.626388599333</v>
      </c>
      <c r="P9" s="107">
        <v>1534.3151802573132</v>
      </c>
      <c r="Q9" s="107">
        <v>1580.3446356650327</v>
      </c>
      <c r="R9" s="107">
        <v>1627.7549747349838</v>
      </c>
      <c r="S9" s="107">
        <v>1676.5876239770332</v>
      </c>
      <c r="T9" s="107">
        <v>1726.8852526963442</v>
      </c>
      <c r="U9" s="107">
        <v>1778.6918102772345</v>
      </c>
      <c r="V9" s="107">
        <v>1832.0525645855516</v>
      </c>
      <c r="W9" s="107">
        <v>1887.0141415231183</v>
      </c>
      <c r="X9" s="107">
        <v>1943.6245657688119</v>
      </c>
      <c r="Y9" s="107">
        <v>2001.9333027418763</v>
      </c>
      <c r="Z9" s="107">
        <v>2061.9913018241327</v>
      </c>
      <c r="AA9" s="107">
        <v>2123.8510408788566</v>
      </c>
      <c r="AB9" s="107">
        <v>2187.5665721052223</v>
      </c>
      <c r="AC9" s="107">
        <v>2253.1935692683792</v>
      </c>
      <c r="AD9" s="107">
        <v>2320.7893763464308</v>
      </c>
      <c r="AE9" s="107">
        <v>2390.4130576368239</v>
      </c>
      <c r="AF9" s="107">
        <v>2462.1254493659285</v>
      </c>
      <c r="AG9" s="107">
        <v>2535.9892128469064</v>
      </c>
      <c r="AH9" s="107">
        <v>2612.0688892323137</v>
      </c>
      <c r="AI9" s="107">
        <v>2690.4309559092831</v>
      </c>
      <c r="AJ9" s="107">
        <v>2771.1438845865614</v>
      </c>
      <c r="AK9" s="107">
        <v>2854.2782011241584</v>
      </c>
      <c r="AL9" s="107">
        <v>2939.9065471578833</v>
      </c>
      <c r="AM9" s="107">
        <v>3028.1037435726198</v>
      </c>
      <c r="AN9" s="107">
        <v>3118.9468558797985</v>
      </c>
      <c r="AO9" s="107">
        <v>3212.5152615561924</v>
      </c>
      <c r="AP9" s="107">
        <v>3308.8907194028784</v>
      </c>
      <c r="AQ9" s="107">
        <v>3408.157440984965</v>
      </c>
      <c r="AR9" s="107">
        <v>3510.402164214514</v>
      </c>
      <c r="AS9" s="107">
        <v>3615.7142291409496</v>
      </c>
      <c r="AT9" s="107">
        <v>3724.1856560151782</v>
      </c>
      <c r="AU9" s="107">
        <v>3835.9112256956337</v>
      </c>
    </row>
    <row r="10" spans="1:48" x14ac:dyDescent="0.2">
      <c r="A10" s="66" t="s">
        <v>192</v>
      </c>
      <c r="B10" t="s">
        <v>197</v>
      </c>
      <c r="C10" s="85" t="s">
        <v>222</v>
      </c>
      <c r="H10">
        <v>1</v>
      </c>
      <c r="M10" s="107">
        <v>1370.767858038959</v>
      </c>
      <c r="N10" s="107">
        <v>1420.3784014267478</v>
      </c>
      <c r="O10" s="107">
        <v>1462.1025628814216</v>
      </c>
      <c r="P10" s="107">
        <v>1505.9656397678643</v>
      </c>
      <c r="Q10" s="107">
        <v>1551.1446089609003</v>
      </c>
      <c r="R10" s="107">
        <v>1597.6789472297273</v>
      </c>
      <c r="S10" s="107">
        <v>1645.6093156466193</v>
      </c>
      <c r="T10" s="107">
        <v>1694.9775951160179</v>
      </c>
      <c r="U10" s="107">
        <v>1745.8269229694986</v>
      </c>
      <c r="V10" s="107">
        <v>1798.2017306585835</v>
      </c>
      <c r="W10" s="107">
        <v>1852.1477825783411</v>
      </c>
      <c r="X10" s="107">
        <v>1907.7122160556914</v>
      </c>
      <c r="Y10" s="107">
        <v>1964.9435825373623</v>
      </c>
      <c r="Z10" s="107">
        <v>2023.8918900134831</v>
      </c>
      <c r="AA10" s="107">
        <v>2084.6086467138875</v>
      </c>
      <c r="AB10" s="107">
        <v>2147.1469061153043</v>
      </c>
      <c r="AC10" s="107">
        <v>2211.5613132987637</v>
      </c>
      <c r="AD10" s="107">
        <v>2277.9081526977266</v>
      </c>
      <c r="AE10" s="107">
        <v>2346.2453972786584</v>
      </c>
      <c r="AF10" s="107">
        <v>2416.632759197018</v>
      </c>
      <c r="AG10" s="107">
        <v>2489.1317419729285</v>
      </c>
      <c r="AH10" s="107">
        <v>2563.8056942321164</v>
      </c>
      <c r="AI10" s="107">
        <v>2640.7198650590799</v>
      </c>
      <c r="AJ10" s="107">
        <v>2719.9414610108524</v>
      </c>
      <c r="AK10" s="107">
        <v>2801.5397048411783</v>
      </c>
      <c r="AL10" s="107">
        <v>2885.5858959864136</v>
      </c>
      <c r="AM10" s="107">
        <v>2972.1534728660063</v>
      </c>
      <c r="AN10" s="107">
        <v>3061.3180770519866</v>
      </c>
      <c r="AO10" s="107">
        <v>3153.1576193635465</v>
      </c>
      <c r="AP10" s="107">
        <v>3247.752347944453</v>
      </c>
      <c r="AQ10" s="107">
        <v>3345.1849183827867</v>
      </c>
      <c r="AR10" s="107">
        <v>3445.5404659342703</v>
      </c>
      <c r="AS10" s="107">
        <v>3548.9066799122984</v>
      </c>
      <c r="AT10" s="107">
        <v>3655.3738803096676</v>
      </c>
      <c r="AU10" s="107">
        <v>3765.0350967189579</v>
      </c>
    </row>
    <row r="11" spans="1:48" x14ac:dyDescent="0.2">
      <c r="A11" s="66" t="s">
        <v>192</v>
      </c>
      <c r="B11" t="s">
        <v>197</v>
      </c>
      <c r="C11" t="s">
        <v>241</v>
      </c>
      <c r="H11">
        <v>1</v>
      </c>
      <c r="M11" s="109">
        <v>351.13556043372654</v>
      </c>
      <c r="N11" s="109">
        <v>364.622347530235</v>
      </c>
      <c r="O11" s="109">
        <v>375.33326912905113</v>
      </c>
      <c r="P11" s="109">
        <v>385.885526902256</v>
      </c>
      <c r="Q11" s="109">
        <v>396.28147118071001</v>
      </c>
      <c r="R11" s="109">
        <v>406.52341747917302</v>
      </c>
      <c r="S11" s="109">
        <v>416.61364701205099</v>
      </c>
      <c r="T11" s="109">
        <v>426.55440720149198</v>
      </c>
      <c r="U11" s="109">
        <v>436.347912177963</v>
      </c>
      <c r="V11" s="109">
        <v>445.99634327340902</v>
      </c>
      <c r="W11" s="109">
        <v>455.50184950710297</v>
      </c>
      <c r="X11" s="109">
        <v>464.86654806430698</v>
      </c>
      <c r="Y11" s="109">
        <v>474.09252476783303</v>
      </c>
      <c r="Z11" s="109">
        <v>483.18183454262999</v>
      </c>
      <c r="AA11" s="109">
        <v>492.13650187347702</v>
      </c>
      <c r="AB11" s="109">
        <v>500.95852125590199</v>
      </c>
      <c r="AC11" s="109">
        <v>509.64985764042501</v>
      </c>
      <c r="AD11" s="109">
        <v>518.21244687021294</v>
      </c>
      <c r="AE11" s="109">
        <v>526.64819611225698</v>
      </c>
      <c r="AF11" s="109">
        <v>534.95898428215696</v>
      </c>
      <c r="AG11" s="109">
        <v>543.14666246262095</v>
      </c>
      <c r="AH11" s="109">
        <v>551.21305431576104</v>
      </c>
      <c r="AI11" s="109">
        <v>559.15995648927901</v>
      </c>
      <c r="AJ11" s="109">
        <v>566.98913901664298</v>
      </c>
      <c r="AK11" s="109">
        <v>574.70234571132698</v>
      </c>
      <c r="AL11" s="109">
        <v>582.30129455521603</v>
      </c>
      <c r="AM11" s="109">
        <v>589.78767808125997</v>
      </c>
      <c r="AN11" s="109">
        <v>597.16316375045096</v>
      </c>
      <c r="AO11" s="109">
        <v>604.42939432322305</v>
      </c>
      <c r="AP11" s="109">
        <v>611.58798822535005</v>
      </c>
      <c r="AQ11" s="109">
        <v>618.64053990841796</v>
      </c>
      <c r="AR11" s="109">
        <v>625.58862020496395</v>
      </c>
      <c r="AS11" s="109">
        <v>632.43377667835205</v>
      </c>
      <c r="AT11" s="109">
        <v>639.177533967464</v>
      </c>
      <c r="AU11" s="109">
        <v>645.82139412628499</v>
      </c>
    </row>
    <row r="12" spans="1:48" x14ac:dyDescent="0.2">
      <c r="A12" s="66" t="s">
        <v>192</v>
      </c>
      <c r="B12" t="s">
        <v>197</v>
      </c>
      <c r="C12" t="s">
        <v>263</v>
      </c>
      <c r="H12">
        <v>1</v>
      </c>
      <c r="M12" s="107">
        <v>4748.1642128792855</v>
      </c>
      <c r="N12" s="107">
        <v>4930.5367409116607</v>
      </c>
      <c r="O12" s="107">
        <v>5075.373152694151</v>
      </c>
      <c r="P12" s="107">
        <v>5218.0640686458401</v>
      </c>
      <c r="Q12" s="107">
        <v>5358.6412705010698</v>
      </c>
      <c r="R12" s="107">
        <v>5497.1360692038397</v>
      </c>
      <c r="S12" s="107">
        <v>5633.5793118818101</v>
      </c>
      <c r="T12" s="107">
        <v>5768.0013887168598</v>
      </c>
      <c r="U12" s="107">
        <v>5900.4322397139604</v>
      </c>
      <c r="V12" s="107">
        <v>6030.9013613697598</v>
      </c>
      <c r="W12" s="107">
        <v>6159.4378132423499</v>
      </c>
      <c r="X12" s="107">
        <v>6286.07022442376</v>
      </c>
      <c r="Y12" s="107">
        <v>6410.82679991655</v>
      </c>
      <c r="Z12" s="107">
        <v>6533.7353269159403</v>
      </c>
      <c r="AA12" s="107">
        <v>6654.8231809989002</v>
      </c>
      <c r="AB12" s="107">
        <v>6774.11733222151</v>
      </c>
      <c r="AC12" s="107">
        <v>6891.6443511261105</v>
      </c>
      <c r="AD12" s="107">
        <v>7007.4304146593204</v>
      </c>
      <c r="AE12" s="107">
        <v>7121.5013120024996</v>
      </c>
      <c r="AF12" s="107">
        <v>7233.8824503158003</v>
      </c>
      <c r="AG12" s="107">
        <v>7344.59886039712</v>
      </c>
      <c r="AH12" s="107">
        <v>7453.6752022573</v>
      </c>
      <c r="AI12" s="107">
        <v>7561.1357706126</v>
      </c>
      <c r="AJ12" s="107">
        <v>7667.0045002959496</v>
      </c>
      <c r="AK12" s="107">
        <v>7771.3049715879797</v>
      </c>
      <c r="AL12" s="107">
        <v>7874.06041546906</v>
      </c>
      <c r="AM12" s="107">
        <v>7975.2937187936004</v>
      </c>
      <c r="AN12" s="107">
        <v>8075.02742938764</v>
      </c>
      <c r="AO12" s="107">
        <v>8173.2837610709803</v>
      </c>
      <c r="AP12" s="107">
        <v>8270.0845986048698</v>
      </c>
      <c r="AQ12" s="107">
        <v>8365.4515025664605</v>
      </c>
      <c r="AR12" s="107">
        <v>8459.4057141509893</v>
      </c>
      <c r="AS12" s="107">
        <v>8551.96815990289</v>
      </c>
      <c r="AT12" s="107">
        <v>8643.1594563767503</v>
      </c>
      <c r="AU12" s="107">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21.512863008698613</v>
      </c>
      <c r="T13">
        <v>22.222787487985666</v>
      </c>
      <c r="U13">
        <v>22.956139475089191</v>
      </c>
      <c r="V13">
        <v>23.713692077767131</v>
      </c>
      <c r="W13">
        <v>24.496243916333444</v>
      </c>
      <c r="X13">
        <v>25.304619965572446</v>
      </c>
      <c r="Y13">
        <v>26.139672424436334</v>
      </c>
      <c r="Z13">
        <v>27.00228161444273</v>
      </c>
      <c r="AA13">
        <v>27.893356907719337</v>
      </c>
      <c r="AB13">
        <v>28.813837685674073</v>
      </c>
      <c r="AC13">
        <v>29.764694329301314</v>
      </c>
      <c r="AD13">
        <v>30.746929242168253</v>
      </c>
      <c r="AE13">
        <v>31.761577907159804</v>
      </c>
      <c r="AF13">
        <v>32.809709978096073</v>
      </c>
      <c r="AG13">
        <v>33.89243040737324</v>
      </c>
      <c r="AH13">
        <v>35.010880610816557</v>
      </c>
      <c r="AI13">
        <v>36.166239670973503</v>
      </c>
      <c r="AJ13">
        <v>37.359725580115629</v>
      </c>
      <c r="AK13">
        <v>38.592596524259442</v>
      </c>
      <c r="AL13">
        <v>39.866152209559999</v>
      </c>
      <c r="AM13">
        <v>41.181735232475475</v>
      </c>
      <c r="AN13">
        <v>42.540732495147161</v>
      </c>
      <c r="AO13">
        <v>43.944576667487013</v>
      </c>
      <c r="AP13">
        <v>45.394747697514077</v>
      </c>
      <c r="AQ13">
        <v>46.892774371532035</v>
      </c>
      <c r="AR13">
        <v>48.440235925792585</v>
      </c>
      <c r="AS13">
        <v>50.038763711343734</v>
      </c>
      <c r="AT13">
        <v>51.690042913818075</v>
      </c>
      <c r="AU13">
        <v>53.395814329974066</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13"/>
  <sheetViews>
    <sheetView zoomScale="85" zoomScaleNormal="85" workbookViewId="0">
      <selection activeCell="M13" sqref="M13:AU13"/>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7">
        <v>526.83791780752847</v>
      </c>
      <c r="N3" s="107">
        <v>545.90512545063314</v>
      </c>
      <c r="O3" s="107">
        <v>561.94129832566182</v>
      </c>
      <c r="P3" s="108">
        <v>578.7995372754317</v>
      </c>
      <c r="Q3" s="108">
        <v>596.16352339369462</v>
      </c>
      <c r="R3" s="108">
        <v>614.04842909550553</v>
      </c>
      <c r="S3" s="108">
        <v>632.46988196837071</v>
      </c>
      <c r="T3" s="108">
        <v>651.44397842742183</v>
      </c>
      <c r="U3" s="108">
        <v>670.98729778024449</v>
      </c>
      <c r="V3" s="108">
        <v>691.11691671365179</v>
      </c>
      <c r="W3" s="108">
        <v>711.85042421506137</v>
      </c>
      <c r="X3" s="108">
        <v>733.20593694151319</v>
      </c>
      <c r="Y3" s="108">
        <v>755.20211504975862</v>
      </c>
      <c r="Z3" s="108">
        <v>777.85817850125136</v>
      </c>
      <c r="AA3" s="108">
        <v>801.19392385628896</v>
      </c>
      <c r="AB3" s="108">
        <v>825.22974157197768</v>
      </c>
      <c r="AC3" s="108">
        <v>849.98663381913707</v>
      </c>
      <c r="AD3" s="108">
        <v>875.48623283371126</v>
      </c>
      <c r="AE3" s="108">
        <v>901.75081981872256</v>
      </c>
      <c r="AF3" s="108">
        <v>928.80334441328421</v>
      </c>
      <c r="AG3" s="108">
        <v>956.66744474568281</v>
      </c>
      <c r="AH3" s="108">
        <v>985.36746808805333</v>
      </c>
      <c r="AI3" s="108">
        <v>1014.928492130695</v>
      </c>
      <c r="AJ3" s="108">
        <v>1045.3763468946158</v>
      </c>
      <c r="AK3" s="108">
        <v>1076.7376373014542</v>
      </c>
      <c r="AL3" s="108">
        <v>1109.0397664204979</v>
      </c>
      <c r="AM3" s="108">
        <v>1142.3109594131129</v>
      </c>
      <c r="AN3" s="108">
        <v>1176.5802881955062</v>
      </c>
      <c r="AO3" s="108">
        <v>1211.8776968413715</v>
      </c>
      <c r="AP3" s="108">
        <v>1248.2340277466126</v>
      </c>
      <c r="AQ3" s="108">
        <v>1285.6810485790111</v>
      </c>
      <c r="AR3" s="108">
        <v>1324.2514800363815</v>
      </c>
      <c r="AS3" s="108">
        <v>1363.9790244374731</v>
      </c>
      <c r="AT3" s="108">
        <v>1404.8983951705973</v>
      </c>
      <c r="AU3" s="108">
        <v>1447.0453470257153</v>
      </c>
    </row>
    <row r="4" spans="1:48" x14ac:dyDescent="0.2">
      <c r="A4" t="s">
        <v>188</v>
      </c>
      <c r="B4" t="s">
        <v>197</v>
      </c>
      <c r="C4" s="85" t="s">
        <v>216</v>
      </c>
      <c r="M4" s="107">
        <v>545.03025516208356</v>
      </c>
      <c r="N4" s="107">
        <v>564.75587607068792</v>
      </c>
      <c r="O4" s="107">
        <v>581.34579699033827</v>
      </c>
      <c r="P4" s="107">
        <v>598.78617090004843</v>
      </c>
      <c r="Q4" s="107">
        <v>616.7497560270499</v>
      </c>
      <c r="R4" s="107">
        <v>635.25224870786144</v>
      </c>
      <c r="S4" s="107">
        <v>654.3098161690973</v>
      </c>
      <c r="T4" s="107">
        <v>673.93911065417024</v>
      </c>
      <c r="U4" s="107">
        <v>694.15728397379542</v>
      </c>
      <c r="V4" s="107">
        <v>714.9820024930093</v>
      </c>
      <c r="W4" s="107">
        <v>736.4314625677996</v>
      </c>
      <c r="X4" s="107">
        <v>758.52440644483363</v>
      </c>
      <c r="Y4" s="107">
        <v>781.28013863817864</v>
      </c>
      <c r="Z4" s="107">
        <v>804.71854279732406</v>
      </c>
      <c r="AA4" s="107">
        <v>828.86009908124379</v>
      </c>
      <c r="AB4" s="107">
        <v>853.72590205368112</v>
      </c>
      <c r="AC4" s="107">
        <v>879.33767911529162</v>
      </c>
      <c r="AD4" s="107">
        <v>905.71780948875039</v>
      </c>
      <c r="AE4" s="107">
        <v>932.88934377341297</v>
      </c>
      <c r="AF4" s="107">
        <v>960.87602408661542</v>
      </c>
      <c r="AG4" s="107">
        <v>989.70230480921396</v>
      </c>
      <c r="AH4" s="107">
        <v>1019.3933739534904</v>
      </c>
      <c r="AI4" s="107">
        <v>1049.9751751720951</v>
      </c>
      <c r="AJ4" s="107">
        <v>1081.4744304272579</v>
      </c>
      <c r="AK4" s="107">
        <v>1113.9186633400757</v>
      </c>
      <c r="AL4" s="107">
        <v>1147.3362232402781</v>
      </c>
      <c r="AM4" s="107">
        <v>1181.7563099374863</v>
      </c>
      <c r="AN4" s="107">
        <v>1217.2089992356109</v>
      </c>
      <c r="AO4" s="107">
        <v>1253.7252692126792</v>
      </c>
      <c r="AP4" s="107">
        <v>1291.3370272890597</v>
      </c>
      <c r="AQ4" s="107">
        <v>1330.0771381077316</v>
      </c>
      <c r="AR4" s="107">
        <v>1369.9794522509635</v>
      </c>
      <c r="AS4" s="107">
        <v>1411.0788358184925</v>
      </c>
      <c r="AT4" s="107">
        <v>1453.4112008930474</v>
      </c>
      <c r="AU4" s="107">
        <v>1497.0135369198388</v>
      </c>
    </row>
    <row r="5" spans="1:48" x14ac:dyDescent="0.2">
      <c r="A5" t="s">
        <v>188</v>
      </c>
      <c r="B5" t="s">
        <v>197</v>
      </c>
      <c r="C5" s="85" t="s">
        <v>217</v>
      </c>
      <c r="M5" s="107">
        <v>409.07002978136978</v>
      </c>
      <c r="N5" s="107">
        <v>423.87500667231166</v>
      </c>
      <c r="O5" s="107">
        <v>436.32649790678221</v>
      </c>
      <c r="P5" s="107">
        <v>449.41629284398567</v>
      </c>
      <c r="Q5" s="107">
        <v>462.89878162930523</v>
      </c>
      <c r="R5" s="107">
        <v>476.78574507818439</v>
      </c>
      <c r="S5" s="107">
        <v>491.08931743052995</v>
      </c>
      <c r="T5" s="107">
        <v>505.82199695344588</v>
      </c>
      <c r="U5" s="107">
        <v>520.99665686204924</v>
      </c>
      <c r="V5" s="107">
        <v>536.62655656791071</v>
      </c>
      <c r="W5" s="107">
        <v>552.72535326494801</v>
      </c>
      <c r="X5" s="107">
        <v>569.30711386289647</v>
      </c>
      <c r="Y5" s="107">
        <v>586.38632727878337</v>
      </c>
      <c r="Z5" s="107">
        <v>603.97791709714693</v>
      </c>
      <c r="AA5" s="107">
        <v>622.09725461006133</v>
      </c>
      <c r="AB5" s="107">
        <v>640.76017224836323</v>
      </c>
      <c r="AC5" s="107">
        <v>659.98297741581416</v>
      </c>
      <c r="AD5" s="107">
        <v>679.78246673828858</v>
      </c>
      <c r="AE5" s="107">
        <v>700.17594074043723</v>
      </c>
      <c r="AF5" s="107">
        <v>721.18121896265041</v>
      </c>
      <c r="AG5" s="107">
        <v>742.81665553152993</v>
      </c>
      <c r="AH5" s="107">
        <v>765.1011551974758</v>
      </c>
      <c r="AI5" s="107">
        <v>788.05418985340009</v>
      </c>
      <c r="AJ5" s="107">
        <v>811.69581554900208</v>
      </c>
      <c r="AK5" s="107">
        <v>836.04669001547211</v>
      </c>
      <c r="AL5" s="107">
        <v>861.12809071593631</v>
      </c>
      <c r="AM5" s="107">
        <v>886.96193343741447</v>
      </c>
      <c r="AN5" s="107">
        <v>913.57079144053694</v>
      </c>
      <c r="AO5" s="107">
        <v>940.97791518375311</v>
      </c>
      <c r="AP5" s="107">
        <v>969.20725263926568</v>
      </c>
      <c r="AQ5" s="107">
        <v>998.28347021844365</v>
      </c>
      <c r="AR5" s="107">
        <v>1028.2319743249971</v>
      </c>
      <c r="AS5" s="107">
        <v>1059.078933554747</v>
      </c>
      <c r="AT5" s="107">
        <v>1090.8513015613894</v>
      </c>
      <c r="AU5" s="107">
        <v>1123.5768406082311</v>
      </c>
    </row>
    <row r="6" spans="1:48" x14ac:dyDescent="0.2">
      <c r="A6" t="s">
        <v>188</v>
      </c>
      <c r="B6" t="s">
        <v>197</v>
      </c>
      <c r="C6" s="85" t="s">
        <v>218</v>
      </c>
      <c r="M6" s="107">
        <v>1017.8898154969296</v>
      </c>
      <c r="N6" s="107">
        <v>1054.7290706337856</v>
      </c>
      <c r="O6" s="107">
        <v>1085.7121424615866</v>
      </c>
      <c r="P6" s="107">
        <v>1118.2835067354342</v>
      </c>
      <c r="Q6" s="107">
        <v>1151.8320119374973</v>
      </c>
      <c r="R6" s="107">
        <v>1186.3869722956222</v>
      </c>
      <c r="S6" s="107">
        <v>1221.9785814644908</v>
      </c>
      <c r="T6" s="107">
        <v>1258.6379389084257</v>
      </c>
      <c r="U6" s="107">
        <v>1296.3970770756785</v>
      </c>
      <c r="V6" s="107">
        <v>1335.2889893879487</v>
      </c>
      <c r="W6" s="107">
        <v>1375.3476590695873</v>
      </c>
      <c r="X6" s="107">
        <v>1416.608088841675</v>
      </c>
      <c r="Y6" s="107">
        <v>1459.1063315069252</v>
      </c>
      <c r="Z6" s="107">
        <v>1502.8795214521331</v>
      </c>
      <c r="AA6" s="107">
        <v>1547.965907095697</v>
      </c>
      <c r="AB6" s="107">
        <v>1594.4048843085679</v>
      </c>
      <c r="AC6" s="107">
        <v>1642.2370308378249</v>
      </c>
      <c r="AD6" s="107">
        <v>1691.5041417629598</v>
      </c>
      <c r="AE6" s="107">
        <v>1742.2492660158487</v>
      </c>
      <c r="AF6" s="107">
        <v>1794.5167439963241</v>
      </c>
      <c r="AG6" s="107">
        <v>1848.352246316214</v>
      </c>
      <c r="AH6" s="107">
        <v>1903.8028137057004</v>
      </c>
      <c r="AI6" s="107">
        <v>1960.9168981168714</v>
      </c>
      <c r="AJ6" s="107">
        <v>2019.7444050603776</v>
      </c>
      <c r="AK6" s="107">
        <v>2080.3367372121888</v>
      </c>
      <c r="AL6" s="107">
        <v>2142.7468393285544</v>
      </c>
      <c r="AM6" s="107">
        <v>2207.029244508411</v>
      </c>
      <c r="AN6" s="107">
        <v>2273.2401218436635</v>
      </c>
      <c r="AO6" s="107">
        <v>2341.4373254989732</v>
      </c>
      <c r="AP6" s="107">
        <v>2411.6804452639426</v>
      </c>
      <c r="AQ6" s="107">
        <v>2484.0308586218612</v>
      </c>
      <c r="AR6" s="107">
        <v>2558.5517843805169</v>
      </c>
      <c r="AS6" s="107">
        <v>2635.3083379119325</v>
      </c>
      <c r="AT6" s="107">
        <v>2714.3675880492906</v>
      </c>
      <c r="AU6" s="107">
        <v>2795.7986156907696</v>
      </c>
    </row>
    <row r="7" spans="1:48" x14ac:dyDescent="0.2">
      <c r="A7" t="s">
        <v>188</v>
      </c>
      <c r="B7" t="s">
        <v>197</v>
      </c>
      <c r="C7" s="85" t="s">
        <v>219</v>
      </c>
      <c r="M7" s="107">
        <v>773.33643175186592</v>
      </c>
      <c r="N7" s="107">
        <v>801.32486201435404</v>
      </c>
      <c r="O7" s="107">
        <v>824.86408781977786</v>
      </c>
      <c r="P7" s="107">
        <v>849.61001045437126</v>
      </c>
      <c r="Q7" s="107">
        <v>875.09831076800242</v>
      </c>
      <c r="R7" s="107">
        <v>901.35126009104249</v>
      </c>
      <c r="S7" s="107">
        <v>928.39179789377374</v>
      </c>
      <c r="T7" s="107">
        <v>956.24355183058697</v>
      </c>
      <c r="U7" s="107">
        <v>984.93085838550462</v>
      </c>
      <c r="V7" s="107">
        <v>1014.4787841370697</v>
      </c>
      <c r="W7" s="107">
        <v>1044.9131476611819</v>
      </c>
      <c r="X7" s="107">
        <v>1076.2605420910174</v>
      </c>
      <c r="Y7" s="107">
        <v>1108.548358353748</v>
      </c>
      <c r="Z7" s="107">
        <v>1141.8048091043604</v>
      </c>
      <c r="AA7" s="107">
        <v>1176.0589533774912</v>
      </c>
      <c r="AB7" s="107">
        <v>1211.340721978816</v>
      </c>
      <c r="AC7" s="107">
        <v>1247.6809436381805</v>
      </c>
      <c r="AD7" s="107">
        <v>1285.111371947326</v>
      </c>
      <c r="AE7" s="107">
        <v>1323.6647131057459</v>
      </c>
      <c r="AF7" s="107">
        <v>1363.3746544989183</v>
      </c>
      <c r="AG7" s="107">
        <v>1404.2758941338859</v>
      </c>
      <c r="AH7" s="107">
        <v>1446.4041709579026</v>
      </c>
      <c r="AI7" s="107">
        <v>1489.7962960866396</v>
      </c>
      <c r="AJ7" s="107">
        <v>1534.4901849692387</v>
      </c>
      <c r="AK7" s="107">
        <v>1580.5248905183159</v>
      </c>
      <c r="AL7" s="107">
        <v>1627.9406372338656</v>
      </c>
      <c r="AM7" s="107">
        <v>1676.7788563508816</v>
      </c>
      <c r="AN7" s="107">
        <v>1727.0822220414082</v>
      </c>
      <c r="AO7" s="107">
        <v>1778.8946887026505</v>
      </c>
      <c r="AP7" s="107">
        <v>1832.26152936373</v>
      </c>
      <c r="AQ7" s="107">
        <v>1887.2293752446419</v>
      </c>
      <c r="AR7" s="107">
        <v>1943.8462565019813</v>
      </c>
      <c r="AS7" s="107">
        <v>2002.1616441970409</v>
      </c>
      <c r="AT7" s="107">
        <v>2062.2264935229523</v>
      </c>
      <c r="AU7" s="107">
        <v>2124.0932883286409</v>
      </c>
    </row>
    <row r="8" spans="1:48" x14ac:dyDescent="0.2">
      <c r="A8" t="s">
        <v>188</v>
      </c>
      <c r="B8" t="s">
        <v>197</v>
      </c>
      <c r="C8" s="85" t="s">
        <v>220</v>
      </c>
      <c r="M8" s="107">
        <v>235.81819781949193</v>
      </c>
      <c r="N8" s="107">
        <v>244.35288067329833</v>
      </c>
      <c r="O8" s="107">
        <v>251.53084045844165</v>
      </c>
      <c r="P8" s="107">
        <v>259.07676567219488</v>
      </c>
      <c r="Q8" s="107">
        <v>266.84906864236075</v>
      </c>
      <c r="R8" s="107">
        <v>274.85454070163161</v>
      </c>
      <c r="S8" s="107">
        <v>283.10017692268059</v>
      </c>
      <c r="T8" s="107">
        <v>291.59318223036104</v>
      </c>
      <c r="U8" s="107">
        <v>300.34097769727185</v>
      </c>
      <c r="V8" s="107">
        <v>309.35120702819</v>
      </c>
      <c r="W8" s="107">
        <v>318.6317432390357</v>
      </c>
      <c r="X8" s="107">
        <v>328.19069553620676</v>
      </c>
      <c r="Y8" s="107">
        <v>338.03641640229296</v>
      </c>
      <c r="Z8" s="107">
        <v>348.17750889436178</v>
      </c>
      <c r="AA8" s="107">
        <v>358.62283416119266</v>
      </c>
      <c r="AB8" s="107">
        <v>369.38151918602847</v>
      </c>
      <c r="AC8" s="107">
        <v>380.46296476160933</v>
      </c>
      <c r="AD8" s="107">
        <v>391.87685370445763</v>
      </c>
      <c r="AE8" s="107">
        <v>403.63315931559134</v>
      </c>
      <c r="AF8" s="107">
        <v>415.74215409505911</v>
      </c>
      <c r="AG8" s="107">
        <v>428.21441871791092</v>
      </c>
      <c r="AH8" s="107">
        <v>441.06085127944823</v>
      </c>
      <c r="AI8" s="107">
        <v>454.2926768178317</v>
      </c>
      <c r="AJ8" s="107">
        <v>467.92145712236669</v>
      </c>
      <c r="AK8" s="107">
        <v>481.95910083603769</v>
      </c>
      <c r="AL8" s="107">
        <v>496.41787386111884</v>
      </c>
      <c r="AM8" s="107">
        <v>511.31041007695239</v>
      </c>
      <c r="AN8" s="107">
        <v>526.64972237926099</v>
      </c>
      <c r="AO8" s="107">
        <v>542.44921405063883</v>
      </c>
      <c r="AP8" s="107">
        <v>558.72269047215798</v>
      </c>
      <c r="AQ8" s="107">
        <v>575.48437118632273</v>
      </c>
      <c r="AR8" s="107">
        <v>592.7489023219124</v>
      </c>
      <c r="AS8" s="107">
        <v>610.5313693915698</v>
      </c>
      <c r="AT8" s="107">
        <v>628.84731047331695</v>
      </c>
      <c r="AU8" s="107">
        <v>647.71272978751642</v>
      </c>
    </row>
    <row r="9" spans="1:48" x14ac:dyDescent="0.2">
      <c r="A9" t="s">
        <v>188</v>
      </c>
      <c r="B9" t="s">
        <v>197</v>
      </c>
      <c r="C9" s="85" t="s">
        <v>221</v>
      </c>
      <c r="M9" s="107">
        <v>207.30022895379665</v>
      </c>
      <c r="N9" s="107">
        <v>214.80279544782263</v>
      </c>
      <c r="O9" s="107">
        <v>221.11271012209363</v>
      </c>
      <c r="P9" s="107">
        <v>227.74609142575645</v>
      </c>
      <c r="Q9" s="107">
        <v>234.57847416852914</v>
      </c>
      <c r="R9" s="107">
        <v>241.61582839358502</v>
      </c>
      <c r="S9" s="107">
        <v>248.86430324539256</v>
      </c>
      <c r="T9" s="107">
        <v>256.33023234275436</v>
      </c>
      <c r="U9" s="107">
        <v>264.02013931303702</v>
      </c>
      <c r="V9" s="107">
        <v>271.94074349242811</v>
      </c>
      <c r="W9" s="107">
        <v>280.09896579720095</v>
      </c>
      <c r="X9" s="107">
        <v>288.50193477111696</v>
      </c>
      <c r="Y9" s="107">
        <v>297.15699281425049</v>
      </c>
      <c r="Z9" s="107">
        <v>306.07170259867803</v>
      </c>
      <c r="AA9" s="107">
        <v>315.25385367663836</v>
      </c>
      <c r="AB9" s="107">
        <v>324.71146928693753</v>
      </c>
      <c r="AC9" s="107">
        <v>334.45281336554564</v>
      </c>
      <c r="AD9" s="107">
        <v>344.48639776651203</v>
      </c>
      <c r="AE9" s="107">
        <v>354.82098969950738</v>
      </c>
      <c r="AF9" s="107">
        <v>365.46561939049263</v>
      </c>
      <c r="AG9" s="107">
        <v>376.4295879722074</v>
      </c>
      <c r="AH9" s="107">
        <v>387.72247561137362</v>
      </c>
      <c r="AI9" s="107">
        <v>399.35414987971484</v>
      </c>
      <c r="AJ9" s="107">
        <v>411.33477437610628</v>
      </c>
      <c r="AK9" s="107">
        <v>423.67481760738946</v>
      </c>
      <c r="AL9" s="107">
        <v>436.38506213561118</v>
      </c>
      <c r="AM9" s="107">
        <v>449.4766139996795</v>
      </c>
      <c r="AN9" s="107">
        <v>462.96091241966991</v>
      </c>
      <c r="AO9" s="107">
        <v>476.84973979226004</v>
      </c>
      <c r="AP9" s="107">
        <v>491.15523198602784</v>
      </c>
      <c r="AQ9" s="107">
        <v>505.88988894560867</v>
      </c>
      <c r="AR9" s="107">
        <v>521.06658561397694</v>
      </c>
      <c r="AS9" s="107">
        <v>536.69858318239631</v>
      </c>
      <c r="AT9" s="107">
        <v>552.79954067786821</v>
      </c>
      <c r="AU9" s="107">
        <v>569.38352689820431</v>
      </c>
    </row>
    <row r="10" spans="1:48" x14ac:dyDescent="0.2">
      <c r="A10" t="s">
        <v>188</v>
      </c>
      <c r="B10" t="s">
        <v>197</v>
      </c>
      <c r="C10" s="85" t="s">
        <v>222</v>
      </c>
      <c r="M10" s="107">
        <v>204.68517575985172</v>
      </c>
      <c r="N10" s="107">
        <v>212.09309879606772</v>
      </c>
      <c r="O10" s="107">
        <v>218.32341508973997</v>
      </c>
      <c r="P10" s="107">
        <v>224.87311754243217</v>
      </c>
      <c r="Q10" s="107">
        <v>231.61931106870514</v>
      </c>
      <c r="R10" s="107">
        <v>238.56789040076632</v>
      </c>
      <c r="S10" s="107">
        <v>245.72492711278932</v>
      </c>
      <c r="T10" s="107">
        <v>253.09667492617299</v>
      </c>
      <c r="U10" s="107">
        <v>260.68957517395819</v>
      </c>
      <c r="V10" s="107">
        <v>268.51026242917692</v>
      </c>
      <c r="W10" s="107">
        <v>276.56557030205221</v>
      </c>
      <c r="X10" s="107">
        <v>284.86253741111381</v>
      </c>
      <c r="Y10" s="107">
        <v>293.40841353344723</v>
      </c>
      <c r="Z10" s="107">
        <v>302.21066593945068</v>
      </c>
      <c r="AA10" s="107">
        <v>311.27698591763419</v>
      </c>
      <c r="AB10" s="107">
        <v>320.61529549516325</v>
      </c>
      <c r="AC10" s="107">
        <v>330.23375436001817</v>
      </c>
      <c r="AD10" s="107">
        <v>340.14076699081875</v>
      </c>
      <c r="AE10" s="107">
        <v>350.34499000054331</v>
      </c>
      <c r="AF10" s="107">
        <v>360.85533970055963</v>
      </c>
      <c r="AG10" s="107">
        <v>371.68099989157645</v>
      </c>
      <c r="AH10" s="107">
        <v>382.83142988832373</v>
      </c>
      <c r="AI10" s="107">
        <v>394.31637278497345</v>
      </c>
      <c r="AJ10" s="107">
        <v>406.14586396852269</v>
      </c>
      <c r="AK10" s="107">
        <v>418.33023988757839</v>
      </c>
      <c r="AL10" s="107">
        <v>430.88014708420576</v>
      </c>
      <c r="AM10" s="107">
        <v>443.80655149673197</v>
      </c>
      <c r="AN10" s="107">
        <v>457.12074804163393</v>
      </c>
      <c r="AO10" s="107">
        <v>470.83437048288295</v>
      </c>
      <c r="AP10" s="107">
        <v>484.95940159736944</v>
      </c>
      <c r="AQ10" s="107">
        <v>499.50818364529056</v>
      </c>
      <c r="AR10" s="107">
        <v>514.49342915464933</v>
      </c>
      <c r="AS10" s="107">
        <v>529.92823202928878</v>
      </c>
      <c r="AT10" s="107">
        <v>545.8260789901675</v>
      </c>
      <c r="AU10" s="107">
        <v>562.20086135987253</v>
      </c>
    </row>
    <row r="11" spans="1:48" x14ac:dyDescent="0.2">
      <c r="A11" t="s">
        <v>188</v>
      </c>
      <c r="B11" t="s">
        <v>197</v>
      </c>
      <c r="C11" t="s">
        <v>241</v>
      </c>
      <c r="M11" s="109">
        <v>73.831843257555377</v>
      </c>
      <c r="N11" s="109">
        <v>76.667655015633841</v>
      </c>
      <c r="O11" s="109">
        <v>78.919796848409035</v>
      </c>
      <c r="P11" s="109">
        <v>83.324489899945206</v>
      </c>
      <c r="Q11" s="109">
        <v>85.478022187454798</v>
      </c>
      <c r="R11" s="109">
        <v>87.599653602661405</v>
      </c>
      <c r="S11" s="109">
        <v>89.689856702052595</v>
      </c>
      <c r="T11" s="109">
        <v>91.749097042005502</v>
      </c>
      <c r="U11" s="109">
        <v>93.777833282480998</v>
      </c>
      <c r="V11" s="109">
        <v>95.776517289182706</v>
      </c>
      <c r="W11" s="109">
        <v>97.745594234201803</v>
      </c>
      <c r="X11" s="109">
        <v>99.685502695171607</v>
      </c>
      <c r="Y11" s="109">
        <v>101.59667475295301</v>
      </c>
      <c r="Z11" s="109">
        <v>103.479536087874</v>
      </c>
      <c r="AA11" s="109">
        <v>105.33450607453899</v>
      </c>
      <c r="AB11" s="109">
        <v>107.161997875243</v>
      </c>
      <c r="AC11" s="109">
        <v>108.96241853199101</v>
      </c>
      <c r="AD11" s="109">
        <v>110.736169057162</v>
      </c>
      <c r="AE11" s="109">
        <v>112.483644522828</v>
      </c>
      <c r="AF11" s="109">
        <v>114.205234148747</v>
      </c>
      <c r="AG11" s="109">
        <v>115.90132138906</v>
      </c>
      <c r="AH11" s="109">
        <v>117.57228401769</v>
      </c>
      <c r="AI11" s="109">
        <v>119.21849421249399</v>
      </c>
      <c r="AJ11" s="109">
        <v>120.840318638154</v>
      </c>
      <c r="AK11" s="109">
        <v>122.43811852784501</v>
      </c>
      <c r="AL11" s="109">
        <v>124.012249763696</v>
      </c>
      <c r="AM11" s="109">
        <v>125.56306295605501</v>
      </c>
      <c r="AN11" s="109">
        <v>127.09090352157899</v>
      </c>
      <c r="AO11" s="109">
        <v>128.596111760177</v>
      </c>
      <c r="AP11" s="109">
        <v>130.07902293079499</v>
      </c>
      <c r="AQ11" s="109">
        <v>131.5399673261</v>
      </c>
      <c r="AR11" s="109">
        <v>132.97927034603899</v>
      </c>
      <c r="AS11" s="109">
        <v>134.39725257032001</v>
      </c>
      <c r="AT11" s="109">
        <v>135.794229829816</v>
      </c>
      <c r="AU11" s="109">
        <v>137.17051327690601</v>
      </c>
    </row>
    <row r="12" spans="1:48" x14ac:dyDescent="0.2">
      <c r="A12" t="s">
        <v>188</v>
      </c>
      <c r="B12" t="s">
        <v>197</v>
      </c>
      <c r="C12" t="s">
        <v>263</v>
      </c>
      <c r="M12" s="109">
        <v>998.37713814406754</v>
      </c>
      <c r="N12" s="109">
        <v>1036.7238663636147</v>
      </c>
      <c r="O12" s="109">
        <v>1067.1780283958019</v>
      </c>
      <c r="P12" s="109">
        <v>1155.8603927280999</v>
      </c>
      <c r="Q12" s="109">
        <v>1184.5497538853199</v>
      </c>
      <c r="R12" s="109">
        <v>1212.81413194778</v>
      </c>
      <c r="S12" s="109">
        <v>1240.6598223024801</v>
      </c>
      <c r="T12" s="109">
        <v>1268.09302708115</v>
      </c>
      <c r="U12" s="109">
        <v>1295.1198565417401</v>
      </c>
      <c r="V12" s="109">
        <v>1321.7463304293201</v>
      </c>
      <c r="W12" s="109">
        <v>1347.9783793168699</v>
      </c>
      <c r="X12" s="109">
        <v>1373.82184592624</v>
      </c>
      <c r="Y12" s="109">
        <v>1399.2824864294901</v>
      </c>
      <c r="Z12" s="109">
        <v>1424.3659717309899</v>
      </c>
      <c r="AA12" s="109">
        <v>1449.07788873049</v>
      </c>
      <c r="AB12" s="109">
        <v>1473.42374156751</v>
      </c>
      <c r="AC12" s="109">
        <v>1497.4089528473301</v>
      </c>
      <c r="AD12" s="109">
        <v>1521.0388648487101</v>
      </c>
      <c r="AE12" s="109">
        <v>1544.31874071383</v>
      </c>
      <c r="AF12" s="109">
        <v>1567.25376562057</v>
      </c>
      <c r="AG12" s="109">
        <v>1589.84904793737</v>
      </c>
      <c r="AH12" s="109">
        <v>1612.10962036107</v>
      </c>
      <c r="AI12" s="109">
        <v>1634.0404410378501</v>
      </c>
      <c r="AJ12" s="109">
        <v>1655.6463946675599</v>
      </c>
      <c r="AK12" s="109">
        <v>1676.93229359168</v>
      </c>
      <c r="AL12" s="109">
        <v>1697.9028788652099</v>
      </c>
      <c r="AM12" s="109">
        <v>1718.5628213126599</v>
      </c>
      <c r="AN12" s="109">
        <v>1738.91672256837</v>
      </c>
      <c r="AO12" s="109">
        <v>1758.96911610147</v>
      </c>
      <c r="AP12" s="109">
        <v>1778.72446822558</v>
      </c>
      <c r="AQ12" s="109">
        <v>1798.18717909366</v>
      </c>
      <c r="AR12" s="109">
        <v>1817.36158367804</v>
      </c>
      <c r="AS12" s="109">
        <v>1836.25195273595</v>
      </c>
      <c r="AT12" s="109">
        <v>1854.8624937607699</v>
      </c>
      <c r="AU12" s="109">
        <v>1873.1973519191599</v>
      </c>
    </row>
    <row r="13" spans="1:48" x14ac:dyDescent="0.2">
      <c r="A13" t="s">
        <v>188</v>
      </c>
      <c r="B13" t="s">
        <v>197</v>
      </c>
      <c r="C13" t="s">
        <v>330</v>
      </c>
      <c r="M13">
        <v>72.445019404915911</v>
      </c>
      <c r="N13">
        <v>74.78566547081985</v>
      </c>
      <c r="O13">
        <v>77.551865499171157</v>
      </c>
      <c r="P13">
        <v>80.358606382091125</v>
      </c>
      <c r="Q13">
        <v>82.719171329848024</v>
      </c>
      <c r="R13">
        <v>85.448903983733004</v>
      </c>
      <c r="S13">
        <v>88.268717815196183</v>
      </c>
      <c r="T13">
        <v>91.181585503097651</v>
      </c>
      <c r="U13">
        <v>94.190577824699872</v>
      </c>
      <c r="V13">
        <v>97.298866892914958</v>
      </c>
      <c r="W13">
        <v>100.50972950038114</v>
      </c>
      <c r="X13">
        <v>103.82655057389371</v>
      </c>
      <c r="Y13">
        <v>107.2528267428322</v>
      </c>
      <c r="Z13">
        <v>110.79217002534565</v>
      </c>
      <c r="AA13">
        <v>114.44831163618205</v>
      </c>
      <c r="AB13">
        <v>118.22510592017605</v>
      </c>
      <c r="AC13">
        <v>122.12653441554185</v>
      </c>
      <c r="AD13">
        <v>126.15671005125472</v>
      </c>
      <c r="AE13">
        <v>130.3198814829461</v>
      </c>
      <c r="AF13">
        <v>134.62043757188331</v>
      </c>
      <c r="AG13">
        <v>139.06291201175546</v>
      </c>
      <c r="AH13">
        <v>143.65198810814337</v>
      </c>
      <c r="AI13">
        <v>148.39250371571208</v>
      </c>
      <c r="AJ13">
        <v>153.28945633833058</v>
      </c>
      <c r="AK13">
        <v>158.34800839749548</v>
      </c>
      <c r="AL13">
        <v>163.57349267461282</v>
      </c>
      <c r="AM13">
        <v>168.97141793287503</v>
      </c>
      <c r="AN13">
        <v>174.54747472465988</v>
      </c>
      <c r="AO13">
        <v>180.30754139057365</v>
      </c>
      <c r="AP13">
        <v>186.25769025646255</v>
      </c>
      <c r="AQ13">
        <v>192.40419403492581</v>
      </c>
      <c r="AR13">
        <v>198.75353243807834</v>
      </c>
      <c r="AS13">
        <v>205.3123990085349</v>
      </c>
      <c r="AT13">
        <v>212.08770817581654</v>
      </c>
      <c r="AU13">
        <v>219.08660254561846</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8"/>
  <sheetViews>
    <sheetView topLeftCell="A24" zoomScale="85" zoomScaleNormal="85" workbookViewId="0">
      <selection activeCell="A58" sqref="A58:XFD58"/>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84"/>
  <sheetViews>
    <sheetView topLeftCell="M1" zoomScale="70" zoomScaleNormal="70" workbookViewId="0">
      <selection activeCell="A7" sqref="A7:XFD14"/>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v>
      </c>
    </row>
    <row r="44" spans="1:48" x14ac:dyDescent="0.2">
      <c r="A44" t="s">
        <v>193</v>
      </c>
      <c r="B44" t="s">
        <v>197</v>
      </c>
      <c r="C44" t="s">
        <v>239</v>
      </c>
      <c r="AV44">
        <v>1</v>
      </c>
    </row>
    <row r="45" spans="1:48" x14ac:dyDescent="0.2">
      <c r="A45" t="s">
        <v>193</v>
      </c>
      <c r="B45" t="s">
        <v>197</v>
      </c>
      <c r="C45" t="s">
        <v>240</v>
      </c>
      <c r="AV45">
        <v>1</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327</v>
      </c>
      <c r="AV82">
        <v>10</v>
      </c>
    </row>
    <row r="83" spans="1:48" x14ac:dyDescent="0.2">
      <c r="A83" t="s">
        <v>193</v>
      </c>
      <c r="B83" t="s">
        <v>197</v>
      </c>
      <c r="C83" t="s">
        <v>323</v>
      </c>
      <c r="AV83">
        <v>100</v>
      </c>
    </row>
    <row r="84" spans="1:48" x14ac:dyDescent="0.2">
      <c r="A84" t="s">
        <v>193</v>
      </c>
      <c r="B84" t="s">
        <v>197</v>
      </c>
      <c r="C84" t="s">
        <v>329</v>
      </c>
      <c r="AV84">
        <v>1</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D19" zoomScaleNormal="100" workbookViewId="0">
      <selection activeCell="M34" sqref="M34:AU34"/>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9" t="s">
        <v>111</v>
      </c>
      <c r="B2" s="90" t="s">
        <v>131</v>
      </c>
      <c r="C2" s="90" t="s">
        <v>116</v>
      </c>
      <c r="D2" s="90" t="s">
        <v>134</v>
      </c>
      <c r="E2" s="90" t="s">
        <v>137</v>
      </c>
      <c r="F2" s="90" t="s">
        <v>125</v>
      </c>
      <c r="G2" s="90" t="s">
        <v>143</v>
      </c>
      <c r="H2" s="90" t="s">
        <v>128</v>
      </c>
      <c r="I2" s="90" t="s">
        <v>119</v>
      </c>
      <c r="J2" s="90" t="s">
        <v>140</v>
      </c>
      <c r="K2" s="90" t="s">
        <v>122</v>
      </c>
      <c r="L2" s="90" t="s">
        <v>131</v>
      </c>
      <c r="M2" s="90">
        <v>2016</v>
      </c>
      <c r="N2" s="90">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1"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0.70619538461538456</v>
      </c>
      <c r="W7">
        <v>0.73865156923076913</v>
      </c>
      <c r="X7">
        <v>0.77110775384615371</v>
      </c>
      <c r="Y7">
        <v>0.80356393846153829</v>
      </c>
      <c r="Z7">
        <v>0.83602012307692286</v>
      </c>
      <c r="AA7">
        <v>0.86847630769230744</v>
      </c>
      <c r="AB7">
        <v>0.90093249230769201</v>
      </c>
      <c r="AC7">
        <v>0.93338867692307659</v>
      </c>
      <c r="AD7">
        <v>0.96584486153846116</v>
      </c>
      <c r="AE7">
        <v>0.99830104615384574</v>
      </c>
      <c r="AF7">
        <v>1.0307572307692303</v>
      </c>
      <c r="AG7">
        <v>1.0632134153846149</v>
      </c>
      <c r="AH7">
        <v>1.0956695999999995</v>
      </c>
      <c r="AI7">
        <v>1.128125784615384</v>
      </c>
      <c r="AJ7">
        <v>1.1605819692307686</v>
      </c>
      <c r="AK7">
        <v>1.1930381538461532</v>
      </c>
      <c r="AL7">
        <v>1.2254943384615378</v>
      </c>
      <c r="AM7">
        <v>1.2579505230769223</v>
      </c>
      <c r="AN7">
        <v>1.2904067076923069</v>
      </c>
      <c r="AO7">
        <v>1.3228628923076915</v>
      </c>
      <c r="AP7">
        <v>1.3553190769230761</v>
      </c>
      <c r="AQ7">
        <v>1.3877752615384606</v>
      </c>
      <c r="AR7">
        <v>1.4202314461538452</v>
      </c>
      <c r="AS7">
        <v>1.4526876307692298</v>
      </c>
      <c r="AT7">
        <v>1.4851438153846144</v>
      </c>
      <c r="AU7">
        <v>1.5176000000000001</v>
      </c>
    </row>
    <row r="8" spans="1:48" x14ac:dyDescent="0.2">
      <c r="A8" s="85" t="s">
        <v>190</v>
      </c>
      <c r="B8" s="85" t="s">
        <v>197</v>
      </c>
      <c r="C8"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11.839958335384617</v>
      </c>
      <c r="W8" s="78">
        <v>12.220600001969233</v>
      </c>
      <c r="X8" s="78">
        <v>12.601241668553849</v>
      </c>
      <c r="Y8" s="78">
        <v>12.981883335138464</v>
      </c>
      <c r="Z8" s="78">
        <v>13.36252500172308</v>
      </c>
      <c r="AA8" s="78">
        <v>13.743166668307696</v>
      </c>
      <c r="AB8" s="78">
        <v>14.123808334892312</v>
      </c>
      <c r="AC8" s="78">
        <v>14.504450001476927</v>
      </c>
      <c r="AD8" s="78">
        <v>14.885091668061543</v>
      </c>
      <c r="AE8" s="78">
        <v>15.265733334646159</v>
      </c>
      <c r="AF8" s="78">
        <v>15.646375001230775</v>
      </c>
      <c r="AG8" s="78">
        <v>16.027016667815388</v>
      </c>
      <c r="AH8" s="78">
        <v>16.407658334400004</v>
      </c>
      <c r="AI8" s="78">
        <v>16.78830000098462</v>
      </c>
      <c r="AJ8" s="78">
        <v>17.168941667569236</v>
      </c>
      <c r="AK8" s="78">
        <v>17.549583334153851</v>
      </c>
      <c r="AL8" s="78">
        <v>17.930225000738467</v>
      </c>
      <c r="AM8" s="78">
        <v>18.310866667323083</v>
      </c>
      <c r="AN8" s="78">
        <v>18.691508333907699</v>
      </c>
      <c r="AO8" s="78">
        <v>19.072150000492314</v>
      </c>
      <c r="AP8" s="78">
        <v>19.45279166707693</v>
      </c>
      <c r="AQ8" s="78">
        <v>19.833433333661546</v>
      </c>
      <c r="AR8" s="78">
        <v>20.214075000246162</v>
      </c>
      <c r="AS8" s="78">
        <v>20.594716666830777</v>
      </c>
      <c r="AT8" s="78">
        <v>20.975358333415393</v>
      </c>
      <c r="AU8" s="78">
        <v>21.356000000000002</v>
      </c>
    </row>
    <row r="9" spans="1:48" x14ac:dyDescent="0.2">
      <c r="A9" s="85" t="s">
        <v>190</v>
      </c>
      <c r="B9" s="85" t="s">
        <v>197</v>
      </c>
      <c r="C9"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0.48639461538461537</v>
      </c>
      <c r="W9">
        <v>0.50385883076923077</v>
      </c>
      <c r="X9">
        <v>0.52132304615384617</v>
      </c>
      <c r="Y9">
        <v>0.53878726153846157</v>
      </c>
      <c r="Z9">
        <v>0.55625147692307697</v>
      </c>
      <c r="AA9">
        <v>0.57371569230769237</v>
      </c>
      <c r="AB9">
        <v>0.59117990769230777</v>
      </c>
      <c r="AC9">
        <v>0.60864412307692317</v>
      </c>
      <c r="AD9">
        <v>0.62610833846153857</v>
      </c>
      <c r="AE9">
        <v>0.64357255384615397</v>
      </c>
      <c r="AF9">
        <v>0.66103676923076937</v>
      </c>
      <c r="AG9">
        <v>0.67850098461538477</v>
      </c>
      <c r="AH9">
        <v>0.69596520000000017</v>
      </c>
      <c r="AI9">
        <v>0.71342941538461557</v>
      </c>
      <c r="AJ9">
        <v>0.73089363076923097</v>
      </c>
      <c r="AK9">
        <v>0.74835784615384637</v>
      </c>
      <c r="AL9">
        <v>0.76582206153846177</v>
      </c>
      <c r="AM9">
        <v>0.78328627692307717</v>
      </c>
      <c r="AN9">
        <v>0.80075049230769257</v>
      </c>
      <c r="AO9">
        <v>0.81821470769230797</v>
      </c>
      <c r="AP9">
        <v>0.83567892307692337</v>
      </c>
      <c r="AQ9">
        <v>0.85314313846153877</v>
      </c>
      <c r="AR9">
        <v>0.87060735384615417</v>
      </c>
      <c r="AS9">
        <v>0.88807156923076958</v>
      </c>
      <c r="AT9">
        <v>0.90553578461538498</v>
      </c>
      <c r="AU9">
        <v>0.92300000000000004</v>
      </c>
    </row>
    <row r="10" spans="1:48" x14ac:dyDescent="0.2">
      <c r="A10" s="85" t="s">
        <v>190</v>
      </c>
      <c r="B10" s="85" t="s">
        <v>197</v>
      </c>
      <c r="C10"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58.688296153846153</v>
      </c>
      <c r="W10">
        <v>60.849940307692307</v>
      </c>
      <c r="X10">
        <v>63.011584461538462</v>
      </c>
      <c r="Y10">
        <v>65.173228615384616</v>
      </c>
      <c r="Z10">
        <v>67.33487276923077</v>
      </c>
      <c r="AA10">
        <v>69.496516923076925</v>
      </c>
      <c r="AB10">
        <v>71.658161076923079</v>
      </c>
      <c r="AC10">
        <v>73.819805230769234</v>
      </c>
      <c r="AD10">
        <v>75.981449384615388</v>
      </c>
      <c r="AE10">
        <v>78.143093538461542</v>
      </c>
      <c r="AF10">
        <v>80.304737692307697</v>
      </c>
      <c r="AG10">
        <v>82.466381846153851</v>
      </c>
      <c r="AH10">
        <v>84.628026000000006</v>
      </c>
      <c r="AI10">
        <v>86.78967015384616</v>
      </c>
      <c r="AJ10">
        <v>88.951314307692314</v>
      </c>
      <c r="AK10">
        <v>91.112958461538469</v>
      </c>
      <c r="AL10">
        <v>93.274602615384623</v>
      </c>
      <c r="AM10">
        <v>95.436246769230777</v>
      </c>
      <c r="AN10">
        <v>97.597890923076932</v>
      </c>
      <c r="AO10">
        <v>99.759535076923086</v>
      </c>
      <c r="AP10">
        <v>101.92117923076924</v>
      </c>
      <c r="AQ10">
        <v>104.08282338461539</v>
      </c>
      <c r="AR10">
        <v>106.24446753846155</v>
      </c>
      <c r="AS10">
        <v>108.4061116923077</v>
      </c>
      <c r="AT10">
        <v>110.56775584615386</v>
      </c>
      <c r="AU10">
        <v>112.7294</v>
      </c>
    </row>
    <row r="11" spans="1:48" x14ac:dyDescent="0.2">
      <c r="A11" s="85" t="s">
        <v>190</v>
      </c>
      <c r="B11" s="85" t="s">
        <v>197</v>
      </c>
      <c r="C11"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3.2048577230769228</v>
      </c>
      <c r="W11">
        <v>3.3329194141538458</v>
      </c>
      <c r="X11">
        <v>3.4609811052307689</v>
      </c>
      <c r="Y11">
        <v>3.5890427963076919</v>
      </c>
      <c r="Z11">
        <v>3.7171044873846149</v>
      </c>
      <c r="AA11">
        <v>3.8451661784615379</v>
      </c>
      <c r="AB11">
        <v>3.9732278695384609</v>
      </c>
      <c r="AC11">
        <v>4.1012895606153839</v>
      </c>
      <c r="AD11">
        <v>4.2293512516923073</v>
      </c>
      <c r="AE11">
        <v>4.3574129427692307</v>
      </c>
      <c r="AF11">
        <v>4.4854746338461542</v>
      </c>
      <c r="AG11">
        <v>4.6135363249230776</v>
      </c>
      <c r="AH11">
        <v>4.7415980160000011</v>
      </c>
      <c r="AI11">
        <v>4.8696597070769245</v>
      </c>
      <c r="AJ11">
        <v>4.997721398153848</v>
      </c>
      <c r="AK11">
        <v>5.1257830892307714</v>
      </c>
      <c r="AL11">
        <v>5.2538447803076949</v>
      </c>
      <c r="AM11">
        <v>5.3819064713846183</v>
      </c>
      <c r="AN11">
        <v>5.5099681624615418</v>
      </c>
      <c r="AO11">
        <v>5.6380298535384652</v>
      </c>
      <c r="AP11">
        <v>5.7660915446153886</v>
      </c>
      <c r="AQ11">
        <v>5.8941532356923121</v>
      </c>
      <c r="AR11">
        <v>6.0222149267692355</v>
      </c>
      <c r="AS11">
        <v>6.150276617846159</v>
      </c>
      <c r="AT11">
        <v>6.2783383089230824</v>
      </c>
      <c r="AU11">
        <v>6.4063999999999997</v>
      </c>
    </row>
    <row r="12" spans="1:48" x14ac:dyDescent="0.2">
      <c r="A12" s="85" t="s">
        <v>190</v>
      </c>
      <c r="B12" s="85" t="s">
        <v>197</v>
      </c>
      <c r="C12"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5.5798873818461541</v>
      </c>
      <c r="W12">
        <v>5.8050793281723081</v>
      </c>
      <c r="X12">
        <v>6.0302712744984621</v>
      </c>
      <c r="Y12">
        <v>6.2554632208246161</v>
      </c>
      <c r="Z12">
        <v>6.4806551671507702</v>
      </c>
      <c r="AA12">
        <v>6.7058471134769242</v>
      </c>
      <c r="AB12">
        <v>6.9310390598030782</v>
      </c>
      <c r="AC12">
        <v>7.1562310061292322</v>
      </c>
      <c r="AD12">
        <v>7.3814229524553863</v>
      </c>
      <c r="AE12">
        <v>7.6066148987815403</v>
      </c>
      <c r="AF12">
        <v>7.8318068451076943</v>
      </c>
      <c r="AG12">
        <v>8.0569987914338483</v>
      </c>
      <c r="AH12">
        <v>8.2821907377600024</v>
      </c>
      <c r="AI12">
        <v>8.5073826840861564</v>
      </c>
      <c r="AJ12">
        <v>8.7325746304123104</v>
      </c>
      <c r="AK12">
        <v>8.9577665767384644</v>
      </c>
      <c r="AL12">
        <v>9.1829585230646185</v>
      </c>
      <c r="AM12">
        <v>9.4081504693907725</v>
      </c>
      <c r="AN12">
        <v>9.6333424157169265</v>
      </c>
      <c r="AO12">
        <v>9.8585343620430805</v>
      </c>
      <c r="AP12">
        <v>10.083726308369235</v>
      </c>
      <c r="AQ12">
        <v>10.308918254695389</v>
      </c>
      <c r="AR12">
        <v>10.534110201021543</v>
      </c>
      <c r="AS12">
        <v>10.759302147347697</v>
      </c>
      <c r="AT12">
        <v>10.984494093673851</v>
      </c>
      <c r="AU12">
        <v>11.209686039999999</v>
      </c>
    </row>
    <row r="13" spans="1:48" x14ac:dyDescent="0.2">
      <c r="A13" s="85" t="s">
        <v>190</v>
      </c>
      <c r="B13" s="85" t="s">
        <v>197</v>
      </c>
      <c r="C13"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2.2704253846153848</v>
      </c>
      <c r="W13">
        <v>2.3519363692307693</v>
      </c>
      <c r="X13">
        <v>2.4334473538461538</v>
      </c>
      <c r="Y13">
        <v>2.5149583384615384</v>
      </c>
      <c r="Z13">
        <v>2.5964693230769229</v>
      </c>
      <c r="AA13">
        <v>2.6779803076923074</v>
      </c>
      <c r="AB13">
        <v>2.759491292307692</v>
      </c>
      <c r="AC13">
        <v>2.8410022769230765</v>
      </c>
      <c r="AD13">
        <v>2.922513261538461</v>
      </c>
      <c r="AE13">
        <v>3.0040242461538456</v>
      </c>
      <c r="AF13">
        <v>3.0855352307692301</v>
      </c>
      <c r="AG13">
        <v>3.1670462153846146</v>
      </c>
      <c r="AH13">
        <v>3.2485571999999991</v>
      </c>
      <c r="AI13">
        <v>3.3300681846153837</v>
      </c>
      <c r="AJ13">
        <v>3.4115791692307682</v>
      </c>
      <c r="AK13">
        <v>3.4930901538461527</v>
      </c>
      <c r="AL13">
        <v>3.5746011384615373</v>
      </c>
      <c r="AM13">
        <v>3.6561121230769218</v>
      </c>
      <c r="AN13">
        <v>3.7376231076923063</v>
      </c>
      <c r="AO13">
        <v>3.8191340923076909</v>
      </c>
      <c r="AP13">
        <v>3.9006450769230754</v>
      </c>
      <c r="AQ13">
        <v>3.9821560615384599</v>
      </c>
      <c r="AR13">
        <v>4.0636670461538449</v>
      </c>
      <c r="AS13">
        <v>4.1451780307692294</v>
      </c>
      <c r="AT13">
        <v>4.2266890153846139</v>
      </c>
      <c r="AU13">
        <v>4.3082000000000003</v>
      </c>
    </row>
    <row r="14" spans="1:48" x14ac:dyDescent="0.2">
      <c r="A14" s="85" t="s">
        <v>190</v>
      </c>
      <c r="B14" s="85" t="s">
        <v>197</v>
      </c>
      <c r="C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1.0406930769230769</v>
      </c>
      <c r="W14">
        <v>1.0790573538461539</v>
      </c>
      <c r="X14">
        <v>1.1174216307692308</v>
      </c>
      <c r="Y14">
        <v>1.1557859076923078</v>
      </c>
      <c r="Z14">
        <v>1.1941501846153848</v>
      </c>
      <c r="AA14">
        <v>1.2325144615384618</v>
      </c>
      <c r="AB14">
        <v>1.2708787384615388</v>
      </c>
      <c r="AC14">
        <v>1.3092430153846157</v>
      </c>
      <c r="AD14">
        <v>1.3476072923076927</v>
      </c>
      <c r="AE14">
        <v>1.3859715692307697</v>
      </c>
      <c r="AF14">
        <v>1.4243358461538467</v>
      </c>
      <c r="AG14">
        <v>1.4627001230769237</v>
      </c>
      <c r="AH14">
        <v>1.5010644000000006</v>
      </c>
      <c r="AI14">
        <v>1.5394286769230776</v>
      </c>
      <c r="AJ14">
        <v>1.5777929538461546</v>
      </c>
      <c r="AK14">
        <v>1.6161572307692316</v>
      </c>
      <c r="AL14">
        <v>1.6545215076923085</v>
      </c>
      <c r="AM14">
        <v>1.6928857846153855</v>
      </c>
      <c r="AN14">
        <v>1.7312500615384625</v>
      </c>
      <c r="AO14">
        <v>1.7696143384615395</v>
      </c>
      <c r="AP14">
        <v>1.8079786153846165</v>
      </c>
      <c r="AQ14">
        <v>1.8463428923076934</v>
      </c>
      <c r="AR14">
        <v>1.8847071692307704</v>
      </c>
      <c r="AS14">
        <v>1.9230714461538474</v>
      </c>
      <c r="AT14">
        <v>1.9614357230769244</v>
      </c>
      <c r="AU14">
        <v>1.9998</v>
      </c>
    </row>
    <row r="15" spans="1:48" x14ac:dyDescent="0.2">
      <c r="A15" s="85" t="s">
        <v>190</v>
      </c>
      <c r="B15" s="85" t="s">
        <v>197</v>
      </c>
      <c r="C15"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t="s">
        <v>248</v>
      </c>
      <c r="H23" s="85">
        <v>1</v>
      </c>
      <c r="K23" t="s">
        <v>213</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t="s">
        <v>232</v>
      </c>
      <c r="H24" s="85">
        <v>1</v>
      </c>
      <c r="K24" t="s">
        <v>214</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t="s">
        <v>247</v>
      </c>
      <c r="H25" s="85">
        <v>1</v>
      </c>
      <c r="K25" t="s">
        <v>209</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t="s">
        <v>234</v>
      </c>
      <c r="H26" s="85">
        <v>1</v>
      </c>
      <c r="K26" t="s">
        <v>210</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t="s">
        <v>249</v>
      </c>
      <c r="H27" s="85">
        <v>1</v>
      </c>
      <c r="K27" t="s">
        <v>238</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t="s">
        <v>236</v>
      </c>
      <c r="H28" s="85">
        <v>1</v>
      </c>
      <c r="K28" t="s">
        <v>250</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t="s">
        <v>257</v>
      </c>
      <c r="H29" s="85">
        <v>1</v>
      </c>
      <c r="K29" t="s">
        <v>211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t="s">
        <v>255</v>
      </c>
      <c r="H30" s="85">
        <v>1</v>
      </c>
      <c r="K30" t="s">
        <v>212</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t="s">
        <v>241</v>
      </c>
      <c r="H31">
        <v>1</v>
      </c>
      <c r="K31" t="s">
        <v>266</v>
      </c>
      <c r="M31">
        <v>0.13333244878463008</v>
      </c>
      <c r="N31">
        <v>0.13605555126822988</v>
      </c>
      <c r="O31">
        <v>0.13434916664803381</v>
      </c>
      <c r="P31">
        <v>0.13854474360924984</v>
      </c>
      <c r="Q31">
        <v>0.14171625606077648</v>
      </c>
      <c r="R31">
        <v>0.14485159840029069</v>
      </c>
      <c r="S31">
        <v>0.14882935746824433</v>
      </c>
      <c r="T31">
        <v>0.15180589861789356</v>
      </c>
      <c r="U31">
        <v>0.15484198102452351</v>
      </c>
      <c r="V31">
        <v>0.15793877712065599</v>
      </c>
      <c r="W31">
        <v>0.16109750234373785</v>
      </c>
      <c r="X31">
        <v>0.16431940257031433</v>
      </c>
      <c r="Y31">
        <v>0.16760574836697731</v>
      </c>
      <c r="Z31">
        <v>0.17095781905477397</v>
      </c>
      <c r="AA31">
        <v>0.17437700531071851</v>
      </c>
      <c r="AB31">
        <v>0.17786459723331399</v>
      </c>
      <c r="AC31">
        <v>0.18142193477536367</v>
      </c>
      <c r="AD31">
        <v>0.18505037979236102</v>
      </c>
      <c r="AE31">
        <v>0.18875136074742249</v>
      </c>
      <c r="AF31">
        <v>0.19252636817113319</v>
      </c>
      <c r="AG31">
        <v>0.19637689721514737</v>
      </c>
      <c r="AH31">
        <v>0.20030445472614572</v>
      </c>
      <c r="AI31">
        <v>0.20431049432176565</v>
      </c>
      <c r="AJ31">
        <v>0.2083967248412148</v>
      </c>
      <c r="AK31">
        <v>0.21256460501132859</v>
      </c>
      <c r="AL31">
        <v>0.21681591894307442</v>
      </c>
      <c r="AM31">
        <v>0.221152184597497</v>
      </c>
      <c r="AN31">
        <v>0.22557526327032798</v>
      </c>
      <c r="AO31">
        <v>0.23008672385410717</v>
      </c>
      <c r="AP31">
        <v>0.23468848125780023</v>
      </c>
      <c r="AQ31">
        <v>0.23938219602558403</v>
      </c>
      <c r="AR31">
        <v>0.24416989579418985</v>
      </c>
      <c r="AS31">
        <v>0.24905326706034189</v>
      </c>
      <c r="AT31">
        <v>0.25403433064049047</v>
      </c>
      <c r="AU31">
        <v>0.25911500103829799</v>
      </c>
    </row>
    <row r="32" spans="1:47" x14ac:dyDescent="0.2">
      <c r="A32" s="85" t="s">
        <v>190</v>
      </c>
      <c r="B32" s="85" t="s">
        <v>197</v>
      </c>
      <c r="C32" t="s">
        <v>263</v>
      </c>
      <c r="H32">
        <v>1</v>
      </c>
      <c r="K32" t="s">
        <v>261</v>
      </c>
      <c r="M32">
        <v>1.226002978166195</v>
      </c>
      <c r="N32">
        <v>1.2627400714147525</v>
      </c>
      <c r="O32">
        <v>1.2697820949338305</v>
      </c>
      <c r="P32">
        <v>1.2893113052112226</v>
      </c>
      <c r="Q32">
        <v>1.3239069561334096</v>
      </c>
      <c r="R32">
        <v>1.231198563935924</v>
      </c>
      <c r="S32">
        <v>1.2817778034754199</v>
      </c>
      <c r="T32">
        <v>1.3146850806126738</v>
      </c>
      <c r="U32">
        <v>1.3391355640441558</v>
      </c>
      <c r="V32">
        <v>1.3653663125766606</v>
      </c>
      <c r="W32">
        <v>1.3921215917105645</v>
      </c>
      <c r="X32">
        <v>1.4194155001224771</v>
      </c>
      <c r="Y32">
        <v>1.447262271280358</v>
      </c>
      <c r="Z32">
        <v>1.4756745332350543</v>
      </c>
      <c r="AA32">
        <v>1.5046668194382951</v>
      </c>
      <c r="AB32">
        <v>1.5342486372369188</v>
      </c>
      <c r="AC32">
        <v>1.5644332350024217</v>
      </c>
      <c r="AD32">
        <v>1.5952340494256672</v>
      </c>
      <c r="AE32">
        <v>1.6266579725512009</v>
      </c>
      <c r="AF32">
        <v>1.6587191156266861</v>
      </c>
      <c r="AG32">
        <v>1.6914284686431524</v>
      </c>
      <c r="AH32">
        <v>1.7247957489786374</v>
      </c>
      <c r="AI32">
        <v>1.7588327913775341</v>
      </c>
      <c r="AJ32">
        <v>1.793550200222376</v>
      </c>
      <c r="AK32">
        <v>1.8289574599805092</v>
      </c>
      <c r="AL32">
        <v>1.8650678637062394</v>
      </c>
      <c r="AM32">
        <v>1.9018935345509607</v>
      </c>
      <c r="AN32">
        <v>1.9394471171679661</v>
      </c>
      <c r="AO32">
        <v>1.9777417838917977</v>
      </c>
      <c r="AP32">
        <v>2.0167927926052895</v>
      </c>
      <c r="AQ32">
        <v>2.0566143004807804</v>
      </c>
      <c r="AR32">
        <v>2.0972210039535546</v>
      </c>
      <c r="AS32">
        <v>2.1386266308246897</v>
      </c>
      <c r="AT32">
        <v>2.1808485478113608</v>
      </c>
      <c r="AU32">
        <v>2.2239016020529987</v>
      </c>
    </row>
    <row r="33" spans="1:47" x14ac:dyDescent="0.2">
      <c r="A33" s="85" t="s">
        <v>190</v>
      </c>
      <c r="B33" s="85" t="s">
        <v>197</v>
      </c>
      <c r="C33" t="s">
        <v>240</v>
      </c>
      <c r="H33">
        <v>1</v>
      </c>
      <c r="K33" t="s">
        <v>306</v>
      </c>
      <c r="M33">
        <v>4.4139572775545748</v>
      </c>
      <c r="N33">
        <v>4.4951176154752481</v>
      </c>
      <c r="O33">
        <v>4.5174411137254751</v>
      </c>
      <c r="P33">
        <v>4.2068526116528409</v>
      </c>
      <c r="Q33">
        <v>4.2085683277451897</v>
      </c>
      <c r="R33">
        <v>4.0238180837422437</v>
      </c>
      <c r="S33">
        <v>4.3092162608948641</v>
      </c>
      <c r="T33">
        <v>4.3141018864578236</v>
      </c>
      <c r="U33">
        <v>4.3189864333863239</v>
      </c>
      <c r="V33">
        <v>4.3238737247310102</v>
      </c>
      <c r="W33">
        <v>4.3287616480363731</v>
      </c>
      <c r="X33">
        <v>4.3336508016605881</v>
      </c>
      <c r="Y33">
        <v>4.3385429711815435</v>
      </c>
      <c r="Z33">
        <v>4.3434309898766026</v>
      </c>
      <c r="AA33">
        <v>4.3483192881407966</v>
      </c>
      <c r="AB33">
        <v>4.3532048139340818</v>
      </c>
      <c r="AC33">
        <v>4.3580975258068317</v>
      </c>
      <c r="AD33">
        <v>4.3629851771066921</v>
      </c>
      <c r="AE33">
        <v>4.3678744349488694</v>
      </c>
      <c r="AF33">
        <v>4.3727649019703581</v>
      </c>
      <c r="AG33">
        <v>4.3776511892652188</v>
      </c>
      <c r="AH33">
        <v>4.382540814706811</v>
      </c>
      <c r="AI33">
        <v>4.3874307897323126</v>
      </c>
      <c r="AJ33">
        <v>4.3923186298799486</v>
      </c>
      <c r="AK33">
        <v>4.3972079962781301</v>
      </c>
      <c r="AL33">
        <v>4.4020940404681816</v>
      </c>
      <c r="AM33">
        <v>4.4069806473698234</v>
      </c>
      <c r="AN33">
        <v>4.4118662620287949</v>
      </c>
      <c r="AO33">
        <v>4.416752191058916</v>
      </c>
      <c r="AP33">
        <v>4.4216414220285776</v>
      </c>
      <c r="AQ33">
        <v>4.4265294962304562</v>
      </c>
      <c r="AR33">
        <v>4.4314165370668972</v>
      </c>
      <c r="AS33">
        <v>4.4363058293596112</v>
      </c>
      <c r="AT33">
        <v>4.4411931036688959</v>
      </c>
      <c r="AU33">
        <v>4.4460804611506513</v>
      </c>
    </row>
    <row r="34" spans="1:47" x14ac:dyDescent="0.2">
      <c r="A34" s="85" t="s">
        <v>190</v>
      </c>
      <c r="B34" s="85" t="s">
        <v>197</v>
      </c>
      <c r="C34" t="s">
        <v>239</v>
      </c>
      <c r="H34">
        <v>1</v>
      </c>
      <c r="K34" t="s">
        <v>309</v>
      </c>
      <c r="M34">
        <v>1913.8880802531382</v>
      </c>
      <c r="N34">
        <v>1944.1922237919107</v>
      </c>
      <c r="O34">
        <v>2156.9008092237441</v>
      </c>
      <c r="P34">
        <v>2298.6279952664922</v>
      </c>
      <c r="Q34">
        <v>2881.2538693924294</v>
      </c>
      <c r="R34">
        <v>2477.9067334859142</v>
      </c>
      <c r="S34">
        <v>2510.3239038658849</v>
      </c>
      <c r="T34">
        <v>2537.8022694219594</v>
      </c>
      <c r="U34">
        <v>2565.2806449950399</v>
      </c>
      <c r="V34">
        <v>2592.7591325777771</v>
      </c>
      <c r="W34">
        <v>2620.2377015560705</v>
      </c>
      <c r="X34">
        <v>2647.7163441570892</v>
      </c>
      <c r="Y34">
        <v>2675.195113073471</v>
      </c>
      <c r="Z34">
        <v>2702.6736476512197</v>
      </c>
      <c r="AA34">
        <v>2730.1521180336908</v>
      </c>
      <c r="AB34">
        <v>2757.6305318293003</v>
      </c>
      <c r="AC34">
        <v>2785.1094237494426</v>
      </c>
      <c r="AD34">
        <v>2812.5881941394687</v>
      </c>
      <c r="AE34">
        <v>2840.0667975674669</v>
      </c>
      <c r="AF34">
        <v>2867.545753739405</v>
      </c>
      <c r="AG34">
        <v>2895.0247401965034</v>
      </c>
      <c r="AH34">
        <v>2922.5035964816893</v>
      </c>
      <c r="AI34">
        <v>2949.98200513747</v>
      </c>
      <c r="AJ34">
        <v>2977.460790624054</v>
      </c>
      <c r="AK34">
        <v>3004.9392311584415</v>
      </c>
      <c r="AL34">
        <v>3032.4181334615869</v>
      </c>
      <c r="AM34">
        <v>3059.8967961660701</v>
      </c>
      <c r="AN34">
        <v>3087.3755352603739</v>
      </c>
      <c r="AO34">
        <v>3114.8541586408678</v>
      </c>
      <c r="AP34">
        <v>3142.3328741265686</v>
      </c>
      <c r="AQ34">
        <v>3169.8117330628793</v>
      </c>
      <c r="AR34">
        <v>3197.290537992119</v>
      </c>
      <c r="AS34">
        <v>3224.7694379869918</v>
      </c>
      <c r="AT34">
        <v>3252.2481784897391</v>
      </c>
      <c r="AU34">
        <v>3279.7267876430546</v>
      </c>
    </row>
    <row r="35" spans="1:47" x14ac:dyDescent="0.2">
      <c r="A35" s="85" t="s">
        <v>190</v>
      </c>
      <c r="B35" s="85" t="s">
        <v>197</v>
      </c>
      <c r="C35" t="s">
        <v>308</v>
      </c>
      <c r="H35">
        <v>1</v>
      </c>
      <c r="K35" t="s">
        <v>311</v>
      </c>
      <c r="M35">
        <v>53.465574212820698</v>
      </c>
      <c r="N35">
        <v>54.098124997184073</v>
      </c>
      <c r="O35">
        <v>54.730675781547625</v>
      </c>
      <c r="P35">
        <v>55.363226565910999</v>
      </c>
      <c r="Q35">
        <v>55.995777350274366</v>
      </c>
      <c r="R35">
        <v>56.628328134637734</v>
      </c>
      <c r="S35">
        <v>60.181008748453664</v>
      </c>
      <c r="T35">
        <v>60.84599662228144</v>
      </c>
      <c r="U35">
        <v>61.510807518543778</v>
      </c>
      <c r="V35">
        <v>62.175618414806131</v>
      </c>
      <c r="W35">
        <v>62.840429311068668</v>
      </c>
      <c r="X35">
        <v>63.505240207330999</v>
      </c>
      <c r="Y35">
        <v>64.17005110359338</v>
      </c>
      <c r="Z35">
        <v>64.83486199985569</v>
      </c>
      <c r="AA35">
        <v>65.499672896118241</v>
      </c>
      <c r="AB35">
        <v>66.164483792380594</v>
      </c>
      <c r="AC35">
        <v>66.829294688642946</v>
      </c>
      <c r="AD35">
        <v>67.494105584905284</v>
      </c>
      <c r="AE35">
        <v>68.158916481167836</v>
      </c>
      <c r="AF35">
        <v>68.823727377430174</v>
      </c>
      <c r="AG35">
        <v>69.488538273692527</v>
      </c>
      <c r="AH35">
        <v>70.153349169954879</v>
      </c>
      <c r="AI35">
        <v>70.81816006621743</v>
      </c>
      <c r="AJ35">
        <v>71.482970962479769</v>
      </c>
      <c r="AK35">
        <v>72.147781858742121</v>
      </c>
      <c r="AL35">
        <v>72.812592755004459</v>
      </c>
      <c r="AM35">
        <v>73.477403651267011</v>
      </c>
      <c r="AN35">
        <v>74.142214547529349</v>
      </c>
      <c r="AO35">
        <v>74.807025443791701</v>
      </c>
      <c r="AP35">
        <v>75.47183634005404</v>
      </c>
      <c r="AQ35">
        <v>76.136647236316591</v>
      </c>
      <c r="AR35">
        <v>76.801458132578929</v>
      </c>
      <c r="AS35">
        <v>77.466269028841296</v>
      </c>
      <c r="AT35">
        <v>78.13107992510362</v>
      </c>
      <c r="AU35">
        <v>78.795890821365958</v>
      </c>
    </row>
    <row r="36" spans="1:47" x14ac:dyDescent="0.2">
      <c r="A36" s="85" t="s">
        <v>190</v>
      </c>
      <c r="B36" s="85" t="s">
        <v>197</v>
      </c>
      <c r="C36"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t="s">
        <v>322</v>
      </c>
      <c r="H46">
        <v>1</v>
      </c>
      <c r="K46" t="s">
        <v>324</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row>
    <row r="47" spans="1:47" x14ac:dyDescent="0.2">
      <c r="A47" s="85" t="s">
        <v>190</v>
      </c>
      <c r="B47" s="85" t="s">
        <v>197</v>
      </c>
      <c r="C47"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12"/>
  <sheetViews>
    <sheetView zoomScale="85" zoomScaleNormal="85" workbookViewId="0">
      <selection activeCell="A3" sqref="A3:XFD12"/>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3" spans="1:48" x14ac:dyDescent="0.2">
      <c r="A3" s="92"/>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row>
    <row r="4" spans="1:48" x14ac:dyDescent="0.2">
      <c r="A4" s="92"/>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row>
    <row r="5" spans="1:48" x14ac:dyDescent="0.2">
      <c r="A5" s="92"/>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row>
    <row r="6" spans="1:48" x14ac:dyDescent="0.2">
      <c r="A6" s="92"/>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row>
    <row r="7" spans="1:48" x14ac:dyDescent="0.2">
      <c r="A7" s="92"/>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row>
    <row r="8" spans="1:48" x14ac:dyDescent="0.2">
      <c r="A8" s="92"/>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row>
    <row r="9" spans="1:48" x14ac:dyDescent="0.2">
      <c r="A9" s="92"/>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row>
    <row r="10" spans="1:48" x14ac:dyDescent="0.2">
      <c r="A10" s="92"/>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row>
    <row r="11" spans="1:48" x14ac:dyDescent="0.2">
      <c r="A11" s="92"/>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row>
    <row r="12" spans="1:48" x14ac:dyDescent="0.2">
      <c r="A12" s="92"/>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J1"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89" t="s">
        <v>111</v>
      </c>
      <c r="B2" s="90" t="s">
        <v>131</v>
      </c>
      <c r="C2" s="90" t="s">
        <v>116</v>
      </c>
      <c r="D2" s="90" t="s">
        <v>134</v>
      </c>
      <c r="E2" s="90" t="s">
        <v>137</v>
      </c>
      <c r="F2" s="90" t="s">
        <v>125</v>
      </c>
      <c r="G2" s="90" t="s">
        <v>143</v>
      </c>
      <c r="H2" s="90" t="s">
        <v>128</v>
      </c>
      <c r="I2" s="90" t="s">
        <v>119</v>
      </c>
      <c r="J2" s="90" t="s">
        <v>140</v>
      </c>
      <c r="K2" s="90" t="s">
        <v>122</v>
      </c>
      <c r="L2" s="90" t="s">
        <v>131</v>
      </c>
      <c r="M2" s="90">
        <v>2016</v>
      </c>
      <c r="N2" s="90">
        <v>2017</v>
      </c>
      <c r="O2" s="90">
        <v>2018</v>
      </c>
      <c r="P2" s="90">
        <v>2019</v>
      </c>
      <c r="Q2" s="90">
        <v>2020</v>
      </c>
      <c r="R2" s="90">
        <v>2021</v>
      </c>
      <c r="S2" s="90">
        <v>2022</v>
      </c>
      <c r="T2" s="90">
        <v>2023</v>
      </c>
      <c r="U2" s="90">
        <v>2024</v>
      </c>
      <c r="V2" s="90">
        <v>2025</v>
      </c>
      <c r="W2" s="90">
        <v>2026</v>
      </c>
      <c r="X2" s="90">
        <v>2027</v>
      </c>
      <c r="Y2" s="90">
        <v>2028</v>
      </c>
      <c r="Z2" s="90">
        <v>2029</v>
      </c>
      <c r="AA2" s="90">
        <v>2030</v>
      </c>
      <c r="AB2" s="90">
        <v>2031</v>
      </c>
      <c r="AC2" s="90">
        <v>2032</v>
      </c>
      <c r="AD2" s="90">
        <v>2033</v>
      </c>
      <c r="AE2" s="90">
        <v>2034</v>
      </c>
      <c r="AF2" s="90">
        <v>2035</v>
      </c>
      <c r="AG2" s="90">
        <v>2036</v>
      </c>
      <c r="AH2" s="90">
        <v>2037</v>
      </c>
      <c r="AI2" s="90">
        <v>2038</v>
      </c>
      <c r="AJ2" s="90">
        <v>2039</v>
      </c>
      <c r="AK2" s="90">
        <v>2040</v>
      </c>
      <c r="AL2" s="90">
        <v>2041</v>
      </c>
      <c r="AM2" s="90">
        <v>2042</v>
      </c>
      <c r="AN2" s="90">
        <v>2043</v>
      </c>
      <c r="AO2" s="90">
        <v>2044</v>
      </c>
      <c r="AP2" s="90">
        <v>2045</v>
      </c>
      <c r="AQ2" s="90">
        <v>2046</v>
      </c>
      <c r="AR2" s="90">
        <v>2047</v>
      </c>
      <c r="AS2" s="90">
        <v>2048</v>
      </c>
      <c r="AT2" s="90">
        <v>2049</v>
      </c>
      <c r="AU2" s="90">
        <v>2050</v>
      </c>
      <c r="AV2" s="91" t="s">
        <v>170</v>
      </c>
    </row>
    <row r="3" spans="1:48" x14ac:dyDescent="0.2">
      <c r="A3" t="s">
        <v>191</v>
      </c>
      <c r="B3" t="s">
        <v>197</v>
      </c>
      <c r="I3" s="85"/>
      <c r="K3" s="106"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4.9328812035747849E-2</v>
      </c>
      <c r="V3" s="101">
        <v>5.0435651852596415E-2</v>
      </c>
      <c r="W3" s="101">
        <v>5.1587755165267216E-2</v>
      </c>
      <c r="X3" s="101">
        <v>5.2786545896019214E-2</v>
      </c>
      <c r="Y3" s="101">
        <v>5.4033433867485742E-2</v>
      </c>
      <c r="Z3" s="101">
        <v>5.5329712142165394E-2</v>
      </c>
      <c r="AA3" s="101">
        <v>5.6676761592879196E-2</v>
      </c>
      <c r="AB3" s="101">
        <v>5.8075944576405254E-2</v>
      </c>
      <c r="AC3" s="101">
        <v>5.9528681023682722E-2</v>
      </c>
      <c r="AD3" s="101">
        <v>6.1036444644610138E-2</v>
      </c>
      <c r="AE3" s="101">
        <v>6.2600905813649674E-2</v>
      </c>
      <c r="AF3" s="101">
        <v>6.4223732497066879E-2</v>
      </c>
      <c r="AG3" s="101">
        <v>6.5906759548877758E-2</v>
      </c>
      <c r="AH3" s="101">
        <v>6.7651964892212341E-2</v>
      </c>
      <c r="AI3" s="101">
        <v>6.9461476945226683E-2</v>
      </c>
      <c r="AJ3" s="101">
        <v>7.133766802059377E-2</v>
      </c>
      <c r="AK3" s="101">
        <v>7.3283105748790642E-2</v>
      </c>
      <c r="AL3" s="101">
        <v>7.5300534395789334E-2</v>
      </c>
      <c r="AM3" s="101">
        <v>7.7392846668071086E-2</v>
      </c>
      <c r="AN3" s="101">
        <v>7.9563162039294477E-2</v>
      </c>
      <c r="AO3" s="101">
        <v>8.1814756940351605E-2</v>
      </c>
      <c r="AP3" s="101">
        <v>8.4151104381766997E-2</v>
      </c>
      <c r="AQ3" s="101">
        <v>8.6575812574353692E-2</v>
      </c>
      <c r="AR3" s="101">
        <v>8.9092730687109406E-2</v>
      </c>
      <c r="AS3" s="101">
        <v>9.1705872050040244E-2</v>
      </c>
      <c r="AT3" s="101">
        <v>9.4419501609302015E-2</v>
      </c>
      <c r="AU3" s="101">
        <v>9.7238093657347466E-2</v>
      </c>
    </row>
    <row r="4" spans="1:48" x14ac:dyDescent="0.2">
      <c r="A4" t="s">
        <v>191</v>
      </c>
      <c r="B4" t="s">
        <v>197</v>
      </c>
      <c r="I4" s="85"/>
      <c r="K4" s="106"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1.291917592011447</v>
      </c>
      <c r="V4" s="101">
        <v>1.3209056371703114</v>
      </c>
      <c r="W4" s="101">
        <v>1.3510791296188112</v>
      </c>
      <c r="X4" s="101">
        <v>1.3824753617655816</v>
      </c>
      <c r="Y4" s="101">
        <v>1.4151312567512073</v>
      </c>
      <c r="Z4" s="101">
        <v>1.4490806797778002</v>
      </c>
      <c r="AA4" s="101">
        <v>1.4843597957927033</v>
      </c>
      <c r="AB4" s="101">
        <v>1.521004284809597</v>
      </c>
      <c r="AC4" s="101">
        <v>1.5590513347047752</v>
      </c>
      <c r="AD4" s="101">
        <v>1.598539541821123</v>
      </c>
      <c r="AE4" s="101">
        <v>1.6395126531305193</v>
      </c>
      <c r="AF4" s="101">
        <v>1.6820143525343678</v>
      </c>
      <c r="AG4" s="101">
        <v>1.7260926947107402</v>
      </c>
      <c r="AH4" s="101">
        <v>1.7717994813062177</v>
      </c>
      <c r="AI4" s="101">
        <v>1.8191904554199239</v>
      </c>
      <c r="AJ4" s="101">
        <v>1.8683277477286282</v>
      </c>
      <c r="AK4" s="101">
        <v>1.9192786042665666</v>
      </c>
      <c r="AL4" s="101">
        <v>1.9721148971372868</v>
      </c>
      <c r="AM4" s="101">
        <v>2.0269123860892475</v>
      </c>
      <c r="AN4" s="101">
        <v>2.0837527698849176</v>
      </c>
      <c r="AO4" s="101">
        <v>2.1427218579839979</v>
      </c>
      <c r="AP4" s="101">
        <v>2.2039106082508426</v>
      </c>
      <c r="AQ4" s="101">
        <v>2.2674135194344109</v>
      </c>
      <c r="AR4" s="101">
        <v>2.3333314009590054</v>
      </c>
      <c r="AS4" s="101">
        <v>2.4017693616124403</v>
      </c>
      <c r="AT4" s="101">
        <v>2.4728390999891117</v>
      </c>
      <c r="AU4" s="101">
        <v>2.5466577974459783</v>
      </c>
    </row>
    <row r="5" spans="1:48" x14ac:dyDescent="0.2">
      <c r="A5" t="s">
        <v>191</v>
      </c>
      <c r="B5" t="s">
        <v>197</v>
      </c>
      <c r="I5" s="85"/>
      <c r="K5" s="106"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2.2872131260254232E-2</v>
      </c>
      <c r="V5" s="101">
        <v>2.2487816164947091E-2</v>
      </c>
      <c r="W5" s="101">
        <v>2.2087784753289506E-2</v>
      </c>
      <c r="X5" s="101">
        <v>2.1671542613343704E-2</v>
      </c>
      <c r="Y5" s="101">
        <v>2.1238600228820653E-2</v>
      </c>
      <c r="Z5" s="101">
        <v>2.0788508624692684E-2</v>
      </c>
      <c r="AA5" s="101">
        <v>2.0320788336576828E-2</v>
      </c>
      <c r="AB5" s="101">
        <v>1.9834966329200024E-2</v>
      </c>
      <c r="AC5" s="101">
        <v>1.933054957648396E-2</v>
      </c>
      <c r="AD5" s="101">
        <v>1.8807026379308769E-2</v>
      </c>
      <c r="AE5" s="101">
        <v>1.826381675300924E-2</v>
      </c>
      <c r="AF5" s="101">
        <v>1.7700341549090205E-2</v>
      </c>
      <c r="AG5" s="101">
        <v>1.7115963672567097E-2</v>
      </c>
      <c r="AH5" s="101">
        <v>1.6509996352233575E-2</v>
      </c>
      <c r="AI5" s="101">
        <v>1.5881700562248656E-2</v>
      </c>
      <c r="AJ5" s="101">
        <v>1.5230252592119506E-2</v>
      </c>
      <c r="AK5" s="101">
        <v>1.455476091342759E-2</v>
      </c>
      <c r="AL5" s="101">
        <v>1.3854272666669172E-2</v>
      </c>
      <c r="AM5" s="101">
        <v>1.3127783451071781E-2</v>
      </c>
      <c r="AN5" s="101">
        <v>1.237421012813774E-2</v>
      </c>
      <c r="AO5" s="101">
        <v>1.1592415060937653E-2</v>
      </c>
      <c r="AP5" s="101">
        <v>1.078119235648646E-2</v>
      </c>
      <c r="AQ5" s="101">
        <v>9.9392891777779352E-3</v>
      </c>
      <c r="AR5" s="101">
        <v>9.0653690227024616E-3</v>
      </c>
      <c r="AS5" s="101">
        <v>8.1580383894359412E-3</v>
      </c>
      <c r="AT5" s="101">
        <v>7.2158164104098241E-3</v>
      </c>
      <c r="AU5" s="101">
        <v>6.2371495291796558E-3</v>
      </c>
    </row>
    <row r="6" spans="1:48" x14ac:dyDescent="0.2">
      <c r="A6" t="s">
        <v>191</v>
      </c>
      <c r="B6" t="s">
        <v>197</v>
      </c>
      <c r="I6" s="85"/>
      <c r="K6" s="106"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1.9882738243469829</v>
      </c>
      <c r="V6" s="101">
        <v>2.0328867096925736</v>
      </c>
      <c r="W6" s="101">
        <v>2.0793240100246146</v>
      </c>
      <c r="X6" s="101">
        <v>2.1276431187251581</v>
      </c>
      <c r="Y6" s="101">
        <v>2.1779008608691073</v>
      </c>
      <c r="Z6" s="101">
        <v>2.230149355334115</v>
      </c>
      <c r="AA6" s="101">
        <v>2.2844442603282653</v>
      </c>
      <c r="AB6" s="101">
        <v>2.3408404877419828</v>
      </c>
      <c r="AC6" s="101">
        <v>2.3993952700810226</v>
      </c>
      <c r="AD6" s="101">
        <v>2.460168007495013</v>
      </c>
      <c r="AE6" s="101">
        <v>2.5232260270020381</v>
      </c>
      <c r="AF6" s="101">
        <v>2.5886365585541053</v>
      </c>
      <c r="AG6" s="101">
        <v>2.6564735587713098</v>
      </c>
      <c r="AH6" s="101">
        <v>2.7268167508949732</v>
      </c>
      <c r="AI6" s="101">
        <v>2.7997519241004727</v>
      </c>
      <c r="AJ6" s="101">
        <v>2.8753746981077302</v>
      </c>
      <c r="AK6" s="101">
        <v>2.953788565221898</v>
      </c>
      <c r="AL6" s="101">
        <v>3.0351041373140952</v>
      </c>
      <c r="AM6" s="101">
        <v>3.1194380093790253</v>
      </c>
      <c r="AN6" s="101">
        <v>3.2069159166121093</v>
      </c>
      <c r="AO6" s="101">
        <v>3.2976699206120608</v>
      </c>
      <c r="AP6" s="101">
        <v>3.3918400064227612</v>
      </c>
      <c r="AQ6" s="101">
        <v>3.4895716085441779</v>
      </c>
      <c r="AR6" s="101">
        <v>3.5910198736674186</v>
      </c>
      <c r="AS6" s="101">
        <v>3.696346565246138</v>
      </c>
      <c r="AT6" s="101">
        <v>3.8057235885108462</v>
      </c>
      <c r="AU6" s="101">
        <v>3.9193312867173269</v>
      </c>
    </row>
    <row r="7" spans="1:48" x14ac:dyDescent="0.2">
      <c r="A7" t="s">
        <v>191</v>
      </c>
      <c r="B7" t="s">
        <v>197</v>
      </c>
      <c r="I7" s="85"/>
      <c r="K7" s="106"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0.20313386096328448</v>
      </c>
      <c r="V7" s="101">
        <v>0.20769177825716553</v>
      </c>
      <c r="W7" s="101">
        <v>0.21243608862007909</v>
      </c>
      <c r="X7" s="101">
        <v>0.21737265570075751</v>
      </c>
      <c r="Y7" s="101">
        <v>0.22250728508630033</v>
      </c>
      <c r="Z7" s="101">
        <v>0.22784530155074867</v>
      </c>
      <c r="AA7" s="101">
        <v>0.23339239146715832</v>
      </c>
      <c r="AB7" s="101">
        <v>0.23915416496034125</v>
      </c>
      <c r="AC7" s="101">
        <v>0.24513646924295199</v>
      </c>
      <c r="AD7" s="101">
        <v>0.25134537298701565</v>
      </c>
      <c r="AE7" s="101">
        <v>0.25778775472051119</v>
      </c>
      <c r="AF7" s="101">
        <v>0.26447048305457049</v>
      </c>
      <c r="AG7" s="101">
        <v>0.27140111383668303</v>
      </c>
      <c r="AH7" s="101">
        <v>0.27858779206660689</v>
      </c>
      <c r="AI7" s="101">
        <v>0.28603928247594479</v>
      </c>
      <c r="AJ7" s="101">
        <v>0.29376535414310734</v>
      </c>
      <c r="AK7" s="101">
        <v>0.30177658045656258</v>
      </c>
      <c r="AL7" s="101">
        <v>0.31008426218191609</v>
      </c>
      <c r="AM7" s="101">
        <v>0.31870031135620902</v>
      </c>
      <c r="AN7" s="101">
        <v>0.32763757383366515</v>
      </c>
      <c r="AO7" s="101">
        <v>0.33690954181143712</v>
      </c>
      <c r="AP7" s="101">
        <v>0.34653051699288823</v>
      </c>
      <c r="AQ7" s="101">
        <v>0.35651535783017635</v>
      </c>
      <c r="AR7" s="101">
        <v>0.36687991503058059</v>
      </c>
      <c r="AS7" s="101">
        <v>0.37764071530913446</v>
      </c>
      <c r="AT7" s="101">
        <v>0.38881532152502041</v>
      </c>
      <c r="AU7" s="101">
        <v>0.40042215861619085</v>
      </c>
    </row>
    <row r="8" spans="1:48" x14ac:dyDescent="0.2">
      <c r="A8" t="s">
        <v>191</v>
      </c>
      <c r="B8" t="s">
        <v>197</v>
      </c>
      <c r="I8" s="85"/>
      <c r="K8" s="106"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0.62620933171375892</v>
      </c>
      <c r="V8" s="101">
        <v>0.64026021584047643</v>
      </c>
      <c r="W8" s="101">
        <v>0.65488570175264427</v>
      </c>
      <c r="X8" s="101">
        <v>0.67010386556783674</v>
      </c>
      <c r="Y8" s="101">
        <v>0.68593260441458059</v>
      </c>
      <c r="Z8" s="101">
        <v>0.70238833319868244</v>
      </c>
      <c r="AA8" s="101">
        <v>0.71948858154250162</v>
      </c>
      <c r="AB8" s="101">
        <v>0.73725064401471685</v>
      </c>
      <c r="AC8" s="101">
        <v>0.75569254606471103</v>
      </c>
      <c r="AD8" s="101">
        <v>0.77483299584402143</v>
      </c>
      <c r="AE8" s="101">
        <v>0.79469319808133498</v>
      </c>
      <c r="AF8" s="101">
        <v>0.81529432693425563</v>
      </c>
      <c r="AG8" s="101">
        <v>0.83665967513292927</v>
      </c>
      <c r="AH8" s="101">
        <v>0.85881435161208053</v>
      </c>
      <c r="AI8" s="101">
        <v>0.88178537577996319</v>
      </c>
      <c r="AJ8" s="101">
        <v>0.90560286318715089</v>
      </c>
      <c r="AK8" s="101">
        <v>0.93029940886479778</v>
      </c>
      <c r="AL8" s="101">
        <v>0.95590985016027707</v>
      </c>
      <c r="AM8" s="101">
        <v>0.98247090881323129</v>
      </c>
      <c r="AN8" s="101">
        <v>1.0100221852809681</v>
      </c>
      <c r="AO8" s="101">
        <v>1.0386052725294368</v>
      </c>
      <c r="AP8" s="101">
        <v>1.0682642590235703</v>
      </c>
      <c r="AQ8" s="101">
        <v>1.0990449495413197</v>
      </c>
      <c r="AR8" s="101">
        <v>1.1309962077274047</v>
      </c>
      <c r="AS8" s="101">
        <v>1.1641689811841964</v>
      </c>
      <c r="AT8" s="101">
        <v>1.1986174116793917</v>
      </c>
      <c r="AU8" s="101">
        <v>1.2343982985473181</v>
      </c>
    </row>
    <row r="9" spans="1:48" x14ac:dyDescent="0.2">
      <c r="A9" t="s">
        <v>191</v>
      </c>
      <c r="B9" t="s">
        <v>197</v>
      </c>
      <c r="I9" s="85"/>
      <c r="K9" s="106"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3.3088090107395081</v>
      </c>
      <c r="V9" s="101">
        <v>3.3830520627874625</v>
      </c>
      <c r="W9" s="101">
        <v>3.4603312362552012</v>
      </c>
      <c r="X9" s="101">
        <v>3.5407420430070173</v>
      </c>
      <c r="Y9" s="101">
        <v>3.6243790491522536</v>
      </c>
      <c r="Z9" s="101">
        <v>3.7113289889273613</v>
      </c>
      <c r="AA9" s="101">
        <v>3.8016844865866899</v>
      </c>
      <c r="AB9" s="101">
        <v>3.8955369243913829</v>
      </c>
      <c r="AC9" s="101">
        <v>3.9929815464815706</v>
      </c>
      <c r="AD9" s="101">
        <v>4.0941172043071523</v>
      </c>
      <c r="AE9" s="101">
        <v>4.1990559409083659</v>
      </c>
      <c r="AF9" s="101">
        <v>4.3079096377918029</v>
      </c>
      <c r="AG9" s="101">
        <v>4.4208013707270002</v>
      </c>
      <c r="AH9" s="101">
        <v>4.5378638120732777</v>
      </c>
      <c r="AI9" s="101">
        <v>4.6592397288846685</v>
      </c>
      <c r="AJ9" s="101">
        <v>4.7850882478302488</v>
      </c>
      <c r="AK9" s="101">
        <v>4.9155815968333743</v>
      </c>
      <c r="AL9" s="101">
        <v>5.050903851925912</v>
      </c>
      <c r="AM9" s="101">
        <v>5.1912490460244367</v>
      </c>
      <c r="AN9" s="101">
        <v>5.3368264228168565</v>
      </c>
      <c r="AO9" s="101">
        <v>5.487855754148697</v>
      </c>
      <c r="AP9" s="101">
        <v>5.6445699977589268</v>
      </c>
      <c r="AQ9" s="101">
        <v>5.8072111801622404</v>
      </c>
      <c r="AR9" s="101">
        <v>5.9760374905291824</v>
      </c>
      <c r="AS9" s="101">
        <v>6.1513181293926502</v>
      </c>
      <c r="AT9" s="101">
        <v>6.3333391748414556</v>
      </c>
      <c r="AU9" s="101">
        <v>6.5224007472023127</v>
      </c>
    </row>
    <row r="10" spans="1:48" x14ac:dyDescent="0.2">
      <c r="A10" t="s">
        <v>191</v>
      </c>
      <c r="B10" t="s">
        <v>197</v>
      </c>
      <c r="I10" s="85"/>
      <c r="K10" s="106" t="s">
        <v>212</v>
      </c>
      <c r="M10" s="101">
        <v>0.26083245454545451</v>
      </c>
      <c r="N10" s="101">
        <v>0.26906657187272731</v>
      </c>
      <c r="O10" s="101">
        <v>0.2742433569811627</v>
      </c>
      <c r="P10" s="101">
        <v>0.27013267338205782</v>
      </c>
      <c r="Q10" s="101">
        <v>0.27204913790998597</v>
      </c>
      <c r="R10" s="101">
        <v>0.27464842408709905</v>
      </c>
      <c r="S10" s="101">
        <v>0.28144788719386621</v>
      </c>
      <c r="T10" s="101">
        <v>0.28691986502688205</v>
      </c>
      <c r="U10" s="101">
        <v>0.29288514472299015</v>
      </c>
      <c r="V10" s="101">
        <v>0.29909626136634299</v>
      </c>
      <c r="W10" s="101">
        <v>0.30556137759297641</v>
      </c>
      <c r="X10" s="101">
        <v>0.31228848385201102</v>
      </c>
      <c r="Y10" s="101">
        <v>0.31928549147143576</v>
      </c>
      <c r="Z10" s="101">
        <v>0.32655965657077546</v>
      </c>
      <c r="AA10" s="101">
        <v>0.33411872802392367</v>
      </c>
      <c r="AB10" s="101">
        <v>0.34197035080057681</v>
      </c>
      <c r="AC10" s="101">
        <v>0.350122492952258</v>
      </c>
      <c r="AD10" s="101">
        <v>0.35858342431525164</v>
      </c>
      <c r="AE10" s="101">
        <v>0.36736251832414579</v>
      </c>
      <c r="AF10" s="101">
        <v>0.37646913489974804</v>
      </c>
      <c r="AG10" s="101">
        <v>0.38591357046629565</v>
      </c>
      <c r="AH10" s="101">
        <v>0.39570692429134779</v>
      </c>
      <c r="AI10" s="101">
        <v>0.40586114015686064</v>
      </c>
      <c r="AJ10" s="101">
        <v>0.41638953047760485</v>
      </c>
      <c r="AK10" s="101">
        <v>0.4273065037092097</v>
      </c>
      <c r="AL10" s="101">
        <v>0.43862745951095139</v>
      </c>
      <c r="AM10" s="101">
        <v>0.45036863052742426</v>
      </c>
      <c r="AN10" s="101">
        <v>0.4625475219246557</v>
      </c>
      <c r="AO10" s="101">
        <v>0.4751825196462437</v>
      </c>
      <c r="AP10" s="101">
        <v>0.48829311275749193</v>
      </c>
      <c r="AQ10" s="101">
        <v>0.50189954901050737</v>
      </c>
      <c r="AR10" s="101">
        <v>0.51602342831275716</v>
      </c>
      <c r="AS10" s="101">
        <v>0.53068727177381536</v>
      </c>
      <c r="AT10" s="101">
        <v>0.54591501246660523</v>
      </c>
      <c r="AU10" s="101">
        <v>0.56173175822687516</v>
      </c>
    </row>
    <row r="11" spans="1:48" x14ac:dyDescent="0.2">
      <c r="A11" t="s">
        <v>191</v>
      </c>
      <c r="B11" t="s">
        <v>197</v>
      </c>
      <c r="H11" s="85"/>
      <c r="K11" s="112" t="s">
        <v>267</v>
      </c>
      <c r="M11" s="110">
        <v>0.21054972</v>
      </c>
      <c r="N11" s="110">
        <v>0.21673138267479727</v>
      </c>
      <c r="O11" s="110">
        <v>0.22372643294864661</v>
      </c>
      <c r="P11" s="110">
        <v>0.23216844099002903</v>
      </c>
      <c r="Q11" s="110">
        <v>0.22877991455825233</v>
      </c>
      <c r="R11" s="110">
        <v>0.24559821239904617</v>
      </c>
      <c r="S11" s="110">
        <v>0.25505676987893788</v>
      </c>
      <c r="T11" s="110">
        <v>0.26345009197997371</v>
      </c>
      <c r="U11" s="110">
        <v>0.27234612463580704</v>
      </c>
      <c r="V11" s="110">
        <v>0.28153138919582749</v>
      </c>
      <c r="W11" s="110">
        <v>0.29101514377505838</v>
      </c>
      <c r="X11" s="110">
        <v>0.30080699659994908</v>
      </c>
      <c r="Y11" s="110">
        <v>0.31091690995069565</v>
      </c>
      <c r="Z11" s="110">
        <v>0.32135527156995064</v>
      </c>
      <c r="AA11" s="110">
        <v>0.33213279317700717</v>
      </c>
      <c r="AB11" s="110">
        <v>0.34326058286453215</v>
      </c>
      <c r="AC11" s="110">
        <v>0.3547501146554608</v>
      </c>
      <c r="AD11" s="110">
        <v>0.36661324320798067</v>
      </c>
      <c r="AE11" s="110">
        <v>0.37886213232165761</v>
      </c>
      <c r="AF11" s="110">
        <v>0.39150938404612728</v>
      </c>
      <c r="AG11" s="110">
        <v>0.40456795248956062</v>
      </c>
      <c r="AH11" s="110">
        <v>0.41805117060927205</v>
      </c>
      <c r="AI11" s="110">
        <v>0.4319727593117289</v>
      </c>
      <c r="AJ11" s="110">
        <v>0.44634678458082944</v>
      </c>
      <c r="AK11" s="110">
        <v>0.46118770061492742</v>
      </c>
      <c r="AL11" s="110">
        <v>0.47651037640784588</v>
      </c>
      <c r="AM11" s="110">
        <v>0.49233012943583182</v>
      </c>
      <c r="AN11" s="110">
        <v>0.50866269424526367</v>
      </c>
      <c r="AO11" s="110">
        <v>0.52552428327064127</v>
      </c>
      <c r="AP11" s="110">
        <v>0.54293158089753313</v>
      </c>
      <c r="AQ11" s="110">
        <v>0.56090180152329527</v>
      </c>
      <c r="AR11" s="110">
        <v>0.57945264346121816</v>
      </c>
      <c r="AS11" s="110">
        <v>0.59860235833738662</v>
      </c>
      <c r="AT11" s="110">
        <v>0.61836971767228077</v>
      </c>
      <c r="AU11" s="110">
        <v>0.6387740623501269</v>
      </c>
    </row>
    <row r="12" spans="1:48" x14ac:dyDescent="0.2">
      <c r="A12" t="s">
        <v>191</v>
      </c>
      <c r="B12" t="s">
        <v>197</v>
      </c>
      <c r="H12" s="85"/>
      <c r="K12" s="112" t="s">
        <v>262</v>
      </c>
      <c r="M12">
        <v>0.56674488926666666</v>
      </c>
      <c r="N12">
        <v>0.58240573886148639</v>
      </c>
      <c r="O12">
        <v>0.59994946570864338</v>
      </c>
      <c r="P12">
        <v>0.62082728808209908</v>
      </c>
      <c r="Q12">
        <v>0.61424218953481524</v>
      </c>
      <c r="R12">
        <v>0.65459771933330257</v>
      </c>
      <c r="S12">
        <v>0.67771225775416311</v>
      </c>
      <c r="T12">
        <v>0.69831364551334252</v>
      </c>
      <c r="U12">
        <v>0.7200230624203956</v>
      </c>
      <c r="V12">
        <v>0.7423424543661169</v>
      </c>
      <c r="W12">
        <v>0.76528817741774635</v>
      </c>
      <c r="X12">
        <v>0.78887734449398872</v>
      </c>
      <c r="Y12">
        <v>0.81312780133173101</v>
      </c>
      <c r="Z12">
        <v>0.83805848957100726</v>
      </c>
      <c r="AA12">
        <v>0.86368881027729827</v>
      </c>
      <c r="AB12">
        <v>0.89003899145000953</v>
      </c>
      <c r="AC12">
        <v>0.91712986120885698</v>
      </c>
      <c r="AD12">
        <v>0.94498288020583132</v>
      </c>
      <c r="AE12">
        <v>0.9736196832197147</v>
      </c>
      <c r="AF12">
        <v>1.0030627616992158</v>
      </c>
      <c r="AG12">
        <v>1.0333349190809855</v>
      </c>
      <c r="AH12">
        <v>1.0644593693471007</v>
      </c>
      <c r="AI12">
        <v>1.0964597332677442</v>
      </c>
      <c r="AJ12">
        <v>1.1293597430170368</v>
      </c>
      <c r="AK12">
        <v>1.1631834296593992</v>
      </c>
      <c r="AL12">
        <v>1.1979552137951972</v>
      </c>
      <c r="AM12">
        <v>1.2337000322247687</v>
      </c>
      <c r="AN12">
        <v>1.2704431016353701</v>
      </c>
      <c r="AO12">
        <v>1.3082101919990134</v>
      </c>
      <c r="AP12">
        <v>1.347027527313251</v>
      </c>
      <c r="AQ12">
        <v>1.3869220358189807</v>
      </c>
      <c r="AR12">
        <v>1.4279210267415905</v>
      </c>
      <c r="AS12">
        <v>1.470052497758475</v>
      </c>
      <c r="AT12">
        <v>1.5133448787933712</v>
      </c>
      <c r="AU12">
        <v>1.5578272253285483</v>
      </c>
    </row>
    <row r="13" spans="1:48" x14ac:dyDescent="0.2">
      <c r="A13" t="s">
        <v>191</v>
      </c>
      <c r="B13" t="s">
        <v>197</v>
      </c>
      <c r="H13" s="85"/>
      <c r="K13" s="112" t="s">
        <v>307</v>
      </c>
      <c r="M13">
        <v>5.1749529999999995E-2</v>
      </c>
      <c r="N13">
        <v>5.3268877249852915E-2</v>
      </c>
      <c r="O13">
        <v>5.4988141298259505E-2</v>
      </c>
      <c r="P13">
        <v>5.7063042886339323E-2</v>
      </c>
      <c r="Q13">
        <v>5.6230200884758788E-2</v>
      </c>
      <c r="R13">
        <v>6.0363851637944756E-2</v>
      </c>
      <c r="S13">
        <v>6.2688603739549931E-2</v>
      </c>
      <c r="T13">
        <v>6.4751539153889204E-2</v>
      </c>
      <c r="U13">
        <v>6.6938032248271009E-2</v>
      </c>
      <c r="V13">
        <v>6.9195613611507764E-2</v>
      </c>
      <c r="W13">
        <v>7.1526558730363995E-2</v>
      </c>
      <c r="X13">
        <v>7.3933229143021237E-2</v>
      </c>
      <c r="Y13">
        <v>7.6418073408033124E-2</v>
      </c>
      <c r="Z13">
        <v>7.8983644655368349E-2</v>
      </c>
      <c r="AA13">
        <v>8.1632575642928057E-2</v>
      </c>
      <c r="AB13">
        <v>8.4367596550428026E-2</v>
      </c>
      <c r="AC13">
        <v>8.7191527497002624E-2</v>
      </c>
      <c r="AD13">
        <v>9.0107282155439034E-2</v>
      </c>
      <c r="AE13">
        <v>9.3117850180202494E-2</v>
      </c>
      <c r="AF13">
        <v>9.6226328940150485E-2</v>
      </c>
      <c r="AG13">
        <v>9.943590233412368E-2</v>
      </c>
      <c r="AH13">
        <v>0.10274984737562051</v>
      </c>
      <c r="AI13">
        <v>0.10617153642942431</v>
      </c>
      <c r="AJ13">
        <v>0.10970442667446514</v>
      </c>
      <c r="AK13">
        <v>0.11335207070616478</v>
      </c>
      <c r="AL13">
        <v>0.11711812306959661</v>
      </c>
      <c r="AM13">
        <v>0.12100634853916431</v>
      </c>
      <c r="AN13">
        <v>0.12502061439799633</v>
      </c>
      <c r="AO13">
        <v>0.12916490538597034</v>
      </c>
      <c r="AP13">
        <v>0.13344332224048702</v>
      </c>
      <c r="AQ13">
        <v>0.13786009596680449</v>
      </c>
      <c r="AR13">
        <v>0.14241957650846371</v>
      </c>
      <c r="AS13">
        <v>0.14712624980385317</v>
      </c>
      <c r="AT13">
        <v>0.15198472957253623</v>
      </c>
      <c r="AU13">
        <v>0.15699976947397393</v>
      </c>
    </row>
    <row r="14" spans="1:48" x14ac:dyDescent="0.2">
      <c r="A14" t="s">
        <v>191</v>
      </c>
      <c r="B14" t="s">
        <v>197</v>
      </c>
      <c r="H14" s="85"/>
      <c r="K14" s="112" t="s">
        <v>310</v>
      </c>
      <c r="M14">
        <v>0.40540890000000002</v>
      </c>
      <c r="N14">
        <v>0.41731155684115195</v>
      </c>
      <c r="O14">
        <v>0.4307803737883602</v>
      </c>
      <c r="P14">
        <v>0.44703527640161472</v>
      </c>
      <c r="Q14">
        <v>0.44051074256073608</v>
      </c>
      <c r="R14">
        <v>0.47289400874370036</v>
      </c>
      <c r="S14">
        <v>0.49110625515993722</v>
      </c>
      <c r="T14">
        <v>0.50726741405545428</v>
      </c>
      <c r="U14">
        <v>0.52439653117499008</v>
      </c>
      <c r="V14">
        <v>0.54208255802644767</v>
      </c>
      <c r="W14">
        <v>0.56034332090865879</v>
      </c>
      <c r="X14">
        <v>0.5791973202523808</v>
      </c>
      <c r="Y14">
        <v>0.59866373821114827</v>
      </c>
      <c r="Z14">
        <v>0.61876257615718966</v>
      </c>
      <c r="AA14">
        <v>0.63951445927269801</v>
      </c>
      <c r="AB14">
        <v>0.6609407759481648</v>
      </c>
      <c r="AC14">
        <v>0.68306361916484259</v>
      </c>
      <c r="AD14">
        <v>0.70590581480887227</v>
      </c>
      <c r="AE14">
        <v>0.72949078401138523</v>
      </c>
      <c r="AF14">
        <v>0.75384279174447744</v>
      </c>
      <c r="AG14">
        <v>0.77898678086128559</v>
      </c>
      <c r="AH14">
        <v>0.80494842368072161</v>
      </c>
      <c r="AI14">
        <v>0.83175413950934141</v>
      </c>
      <c r="AJ14">
        <v>0.85943101209277806</v>
      </c>
      <c r="AK14">
        <v>0.88800687267514322</v>
      </c>
      <c r="AL14">
        <v>0.91751035118019042</v>
      </c>
      <c r="AM14">
        <v>0.94797094107481228</v>
      </c>
      <c r="AN14">
        <v>0.97941893888535558</v>
      </c>
      <c r="AO14">
        <v>1.0118855613013362</v>
      </c>
      <c r="AP14">
        <v>1.0454029337437731</v>
      </c>
      <c r="AQ14">
        <v>1.0800042021598391</v>
      </c>
      <c r="AR14">
        <v>1.1157234442662984</v>
      </c>
      <c r="AS14">
        <v>1.152595803171649</v>
      </c>
      <c r="AT14">
        <v>1.1906574230297242</v>
      </c>
      <c r="AU14">
        <v>1.229945544291849</v>
      </c>
    </row>
    <row r="15" spans="1:48" x14ac:dyDescent="0.2">
      <c r="A15" t="s">
        <v>191</v>
      </c>
      <c r="B15" t="s">
        <v>197</v>
      </c>
      <c r="K15" s="112" t="s">
        <v>312</v>
      </c>
      <c r="M15">
        <v>0.27150967999999998</v>
      </c>
      <c r="N15">
        <v>0.27948110477654275</v>
      </c>
      <c r="O15">
        <v>0.28850141533044305</v>
      </c>
      <c r="P15">
        <v>0.29938761789520141</v>
      </c>
      <c r="Q15">
        <v>0.29501801945943418</v>
      </c>
      <c r="R15">
        <v>0.31670567910058028</v>
      </c>
      <c r="S15">
        <v>0.32890275024665927</v>
      </c>
      <c r="T15">
        <v>0.33972617094647861</v>
      </c>
      <c r="U15">
        <v>0.3511978507931906</v>
      </c>
      <c r="V15">
        <v>0.36304250316986675</v>
      </c>
      <c r="W15">
        <v>0.37527206667156843</v>
      </c>
      <c r="X15">
        <v>0.38789893137171227</v>
      </c>
      <c r="Y15">
        <v>0.40093594390580117</v>
      </c>
      <c r="Z15">
        <v>0.41439649955492863</v>
      </c>
      <c r="AA15">
        <v>0.42829441137701513</v>
      </c>
      <c r="AB15">
        <v>0.44264400356439582</v>
      </c>
      <c r="AC15">
        <v>0.45746007218659523</v>
      </c>
      <c r="AD15">
        <v>0.47275790415280977</v>
      </c>
      <c r="AE15">
        <v>0.48855318501858302</v>
      </c>
      <c r="AF15">
        <v>0.50486216547502916</v>
      </c>
      <c r="AG15">
        <v>0.52170155020246878</v>
      </c>
      <c r="AH15">
        <v>0.53908853241765786</v>
      </c>
      <c r="AI15">
        <v>0.55704080560850178</v>
      </c>
      <c r="AJ15">
        <v>0.57557650824978468</v>
      </c>
      <c r="AK15">
        <v>0.59471427942955546</v>
      </c>
      <c r="AL15">
        <v>0.61447329312607823</v>
      </c>
      <c r="AM15">
        <v>0.63487330164809141</v>
      </c>
      <c r="AN15">
        <v>0.65593459512778896</v>
      </c>
      <c r="AO15">
        <v>0.67767807994729756</v>
      </c>
      <c r="AP15">
        <v>0.7001252710826843</v>
      </c>
      <c r="AQ15">
        <v>0.72329836697485672</v>
      </c>
      <c r="AR15">
        <v>0.74722019008768747</v>
      </c>
      <c r="AS15">
        <v>0.77191427639718135</v>
      </c>
      <c r="AT15">
        <v>0.79740483229752701</v>
      </c>
      <c r="AU15">
        <v>0.82371679839319167</v>
      </c>
    </row>
    <row r="16" spans="1:48" x14ac:dyDescent="0.2">
      <c r="A16" t="s">
        <v>191</v>
      </c>
      <c r="B16" t="s">
        <v>197</v>
      </c>
      <c r="K16" s="112" t="s">
        <v>325</v>
      </c>
      <c r="M16">
        <v>10.604873181273875</v>
      </c>
      <c r="N16">
        <v>10.907888275499017</v>
      </c>
      <c r="O16">
        <v>11.152997786248989</v>
      </c>
      <c r="P16">
        <v>11.31048116487778</v>
      </c>
      <c r="Q16">
        <v>11.507867528807749</v>
      </c>
      <c r="R16">
        <v>11.651119522952683</v>
      </c>
      <c r="S16">
        <v>11.805008028214889</v>
      </c>
      <c r="T16">
        <v>11.955694207647202</v>
      </c>
      <c r="U16">
        <v>12.103006362306754</v>
      </c>
      <c r="V16">
        <v>12.246824954016398</v>
      </c>
      <c r="W16">
        <v>12.387094603791345</v>
      </c>
      <c r="X16">
        <v>12.523790367902135</v>
      </c>
      <c r="Y16">
        <v>12.656912461387414</v>
      </c>
      <c r="Z16">
        <v>12.786510605233889</v>
      </c>
      <c r="AA16">
        <v>12.912631038921798</v>
      </c>
      <c r="AB16">
        <v>13.035342424407055</v>
      </c>
      <c r="AC16">
        <v>13.154716252234538</v>
      </c>
      <c r="AD16">
        <v>13.270827508894673</v>
      </c>
      <c r="AE16">
        <v>13.383721675059501</v>
      </c>
      <c r="AF16">
        <v>13.493462131113567</v>
      </c>
      <c r="AG16">
        <v>13.600091441120849</v>
      </c>
      <c r="AH16">
        <v>13.703638629499247</v>
      </c>
      <c r="AI16">
        <v>13.804119277301075</v>
      </c>
      <c r="AJ16">
        <v>13.901517861599377</v>
      </c>
      <c r="AK16">
        <v>13.995801485129926</v>
      </c>
      <c r="AL16">
        <v>14.086926395372968</v>
      </c>
      <c r="AM16">
        <v>14.174845855659935</v>
      </c>
      <c r="AN16">
        <v>14.259496769906574</v>
      </c>
      <c r="AO16">
        <v>14.340816032564952</v>
      </c>
      <c r="AP16">
        <v>14.418734913420415</v>
      </c>
      <c r="AQ16">
        <v>14.493192453027971</v>
      </c>
      <c r="AR16">
        <v>14.564117889088838</v>
      </c>
      <c r="AS16">
        <v>14.631446839998</v>
      </c>
      <c r="AT16">
        <v>14.695107995989</v>
      </c>
      <c r="AU16">
        <v>14.755032949005628</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topLeftCell="D1" zoomScale="85" zoomScaleNormal="85" workbookViewId="0">
      <selection activeCell="M10" sqref="M10"/>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13" spans="1:48" x14ac:dyDescent="0.2">
      <c r="A13" s="66" t="s">
        <v>191</v>
      </c>
      <c r="B13" t="s">
        <v>197</v>
      </c>
      <c r="I13" t="s">
        <v>201</v>
      </c>
      <c r="K13" t="s">
        <v>310</v>
      </c>
      <c r="M13" s="78">
        <v>1</v>
      </c>
      <c r="N13" s="78">
        <v>1</v>
      </c>
      <c r="O13" s="78">
        <v>1</v>
      </c>
      <c r="P13" s="78">
        <v>1</v>
      </c>
      <c r="Q13" s="78">
        <v>1</v>
      </c>
      <c r="R13" s="78">
        <v>1</v>
      </c>
      <c r="S13" s="78">
        <v>1</v>
      </c>
      <c r="T13" s="78">
        <v>1</v>
      </c>
      <c r="U13" s="78">
        <v>1</v>
      </c>
      <c r="V13" s="78">
        <v>1</v>
      </c>
      <c r="W13" s="78">
        <v>1</v>
      </c>
      <c r="X13" s="78">
        <v>1</v>
      </c>
      <c r="Y13" s="78">
        <v>1</v>
      </c>
      <c r="Z13" s="78">
        <v>1</v>
      </c>
      <c r="AA13" s="78">
        <v>1</v>
      </c>
      <c r="AB13" s="78">
        <v>1</v>
      </c>
      <c r="AC13" s="78">
        <v>1</v>
      </c>
      <c r="AD13" s="78">
        <v>1</v>
      </c>
      <c r="AE13" s="78">
        <v>1</v>
      </c>
      <c r="AF13" s="78">
        <v>1</v>
      </c>
      <c r="AG13" s="78">
        <v>1</v>
      </c>
      <c r="AH13" s="78">
        <v>1</v>
      </c>
      <c r="AI13" s="78">
        <v>1</v>
      </c>
      <c r="AJ13" s="78">
        <v>1</v>
      </c>
      <c r="AK13" s="78">
        <v>1</v>
      </c>
      <c r="AL13" s="78">
        <v>1</v>
      </c>
      <c r="AM13" s="78">
        <v>1</v>
      </c>
      <c r="AN13" s="78">
        <v>1</v>
      </c>
      <c r="AO13" s="78">
        <v>1</v>
      </c>
      <c r="AP13" s="78">
        <v>1</v>
      </c>
      <c r="AQ13" s="78">
        <v>1</v>
      </c>
      <c r="AR13" s="78">
        <v>1</v>
      </c>
      <c r="AS13" s="78">
        <v>1</v>
      </c>
      <c r="AT13" s="78">
        <v>1</v>
      </c>
      <c r="AU13" s="78">
        <v>1</v>
      </c>
    </row>
    <row r="14" spans="1:48" x14ac:dyDescent="0.2">
      <c r="A14" s="66" t="s">
        <v>191</v>
      </c>
      <c r="B14" t="s">
        <v>197</v>
      </c>
      <c r="I14" t="s">
        <v>201</v>
      </c>
      <c r="K14" t="s">
        <v>312</v>
      </c>
      <c r="M14" s="78">
        <v>1</v>
      </c>
      <c r="N14" s="78">
        <v>1</v>
      </c>
      <c r="O14" s="78">
        <v>1</v>
      </c>
      <c r="P14" s="78">
        <v>1</v>
      </c>
      <c r="Q14" s="78">
        <v>1</v>
      </c>
      <c r="R14" s="78">
        <v>1</v>
      </c>
      <c r="S14" s="78">
        <v>1</v>
      </c>
      <c r="T14" s="78">
        <v>1</v>
      </c>
      <c r="U14" s="78">
        <v>1</v>
      </c>
      <c r="V14" s="78">
        <v>1</v>
      </c>
      <c r="W14" s="78">
        <v>1</v>
      </c>
      <c r="X14" s="78">
        <v>1</v>
      </c>
      <c r="Y14" s="78">
        <v>1</v>
      </c>
      <c r="Z14" s="78">
        <v>1</v>
      </c>
      <c r="AA14" s="78">
        <v>1</v>
      </c>
      <c r="AB14" s="78">
        <v>1</v>
      </c>
      <c r="AC14" s="78">
        <v>1</v>
      </c>
      <c r="AD14" s="78">
        <v>1</v>
      </c>
      <c r="AE14" s="78">
        <v>1</v>
      </c>
      <c r="AF14" s="78">
        <v>1</v>
      </c>
      <c r="AG14" s="78">
        <v>1</v>
      </c>
      <c r="AH14" s="78">
        <v>1</v>
      </c>
      <c r="AI14" s="78">
        <v>1</v>
      </c>
      <c r="AJ14" s="78">
        <v>1</v>
      </c>
      <c r="AK14" s="78">
        <v>1</v>
      </c>
      <c r="AL14" s="78">
        <v>1</v>
      </c>
      <c r="AM14" s="78">
        <v>1</v>
      </c>
      <c r="AN14" s="78">
        <v>1</v>
      </c>
      <c r="AO14" s="78">
        <v>1</v>
      </c>
      <c r="AP14" s="78">
        <v>1</v>
      </c>
      <c r="AQ14" s="78">
        <v>1</v>
      </c>
      <c r="AR14" s="78">
        <v>1</v>
      </c>
      <c r="AS14" s="78">
        <v>1</v>
      </c>
      <c r="AT14" s="78">
        <v>1</v>
      </c>
      <c r="AU14" s="78">
        <v>1</v>
      </c>
    </row>
    <row r="15" spans="1:48" x14ac:dyDescent="0.2">
      <c r="A15" s="66" t="s">
        <v>191</v>
      </c>
      <c r="B15" t="s">
        <v>197</v>
      </c>
      <c r="I15" t="s">
        <v>201</v>
      </c>
      <c r="K15" t="s">
        <v>325</v>
      </c>
      <c r="M15" s="78">
        <v>1</v>
      </c>
      <c r="N15" s="78">
        <v>1</v>
      </c>
      <c r="O15" s="78">
        <v>1</v>
      </c>
      <c r="P15" s="78">
        <v>1</v>
      </c>
      <c r="Q15" s="78">
        <v>1</v>
      </c>
      <c r="R15" s="78">
        <v>1</v>
      </c>
      <c r="S15" s="78">
        <v>1</v>
      </c>
      <c r="T15" s="78">
        <v>1</v>
      </c>
      <c r="U15" s="78">
        <v>1</v>
      </c>
      <c r="V15" s="78">
        <v>1</v>
      </c>
      <c r="W15" s="78">
        <v>1</v>
      </c>
      <c r="X15" s="78">
        <v>1</v>
      </c>
      <c r="Y15" s="78">
        <v>1</v>
      </c>
      <c r="Z15" s="78">
        <v>1</v>
      </c>
      <c r="AA15" s="78">
        <v>1</v>
      </c>
      <c r="AB15" s="78">
        <v>1</v>
      </c>
      <c r="AC15" s="78">
        <v>1</v>
      </c>
      <c r="AD15" s="78">
        <v>1</v>
      </c>
      <c r="AE15" s="78">
        <v>1</v>
      </c>
      <c r="AF15" s="78">
        <v>1</v>
      </c>
      <c r="AG15" s="78">
        <v>1</v>
      </c>
      <c r="AH15" s="78">
        <v>1</v>
      </c>
      <c r="AI15" s="78">
        <v>1</v>
      </c>
      <c r="AJ15" s="78">
        <v>1</v>
      </c>
      <c r="AK15" s="78">
        <v>1</v>
      </c>
      <c r="AL15" s="78">
        <v>1</v>
      </c>
      <c r="AM15" s="78">
        <v>1</v>
      </c>
      <c r="AN15" s="78">
        <v>1</v>
      </c>
      <c r="AO15" s="78">
        <v>1</v>
      </c>
      <c r="AP15" s="78">
        <v>1</v>
      </c>
      <c r="AQ15" s="78">
        <v>1</v>
      </c>
      <c r="AR15" s="78">
        <v>1</v>
      </c>
      <c r="AS15" s="78">
        <v>1</v>
      </c>
      <c r="AT15" s="78">
        <v>1</v>
      </c>
      <c r="AU15"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V128"/>
  <sheetViews>
    <sheetView topLeftCell="A2" zoomScale="136" zoomScaleNormal="90" workbookViewId="0">
      <pane ySplit="1" topLeftCell="A61" activePane="bottomLeft" state="frozen"/>
      <selection activeCell="I2" sqref="I2"/>
      <selection pane="bottomLeft" activeCell="D78" sqref="A1:AV82"/>
    </sheetView>
  </sheetViews>
  <sheetFormatPr baseColWidth="10" defaultColWidth="9.1640625" defaultRowHeight="15" x14ac:dyDescent="0.2"/>
  <cols>
    <col min="1" max="1" width="39.5" customWidth="1"/>
    <col min="2" max="2" width="15.5" customWidth="1"/>
    <col min="3" max="3" width="22.8320312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x14ac:dyDescent="0.2">
      <c r="A3" t="s">
        <v>251</v>
      </c>
      <c r="B3" t="s">
        <v>197</v>
      </c>
      <c r="C3" s="116"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0.35135831539503237</v>
      </c>
      <c r="W3" s="103">
        <v>0.34359313502947447</v>
      </c>
      <c r="X3" s="103">
        <v>0.33677949967834359</v>
      </c>
      <c r="Y3" s="103">
        <v>0.33081074119515858</v>
      </c>
      <c r="Z3" s="103">
        <v>0.32559606873176611</v>
      </c>
      <c r="AA3" s="103">
        <v>0.32105876079033313</v>
      </c>
      <c r="AB3" s="103">
        <v>0.31713305036222439</v>
      </c>
      <c r="AC3" s="103">
        <v>0.31376262141219347</v>
      </c>
      <c r="AD3" s="103">
        <v>0.31089900159759509</v>
      </c>
      <c r="AE3" s="103">
        <v>0.30850099136922776</v>
      </c>
      <c r="AF3" s="103">
        <v>0.30653256880164731</v>
      </c>
      <c r="AG3" s="103">
        <v>0.30496288268346033</v>
      </c>
      <c r="AH3" s="103">
        <v>0.30376537972822326</v>
      </c>
      <c r="AI3" s="103">
        <v>0.30291721870177213</v>
      </c>
      <c r="AJ3" s="103">
        <v>0.30239914729519429</v>
      </c>
      <c r="AK3" s="103">
        <v>0.3021948136335818</v>
      </c>
      <c r="AL3" s="103">
        <v>0.30229030719906763</v>
      </c>
      <c r="AM3" s="103">
        <v>0.30267373361841077</v>
      </c>
      <c r="AN3" s="103">
        <v>0.30333525973473979</v>
      </c>
      <c r="AO3" s="103">
        <v>0.30426660112876752</v>
      </c>
      <c r="AP3" s="103">
        <v>0.30546098050441023</v>
      </c>
      <c r="AQ3" s="103">
        <v>0.30691273386096862</v>
      </c>
      <c r="AR3" s="103">
        <v>0.30861754962960458</v>
      </c>
      <c r="AS3" s="103">
        <v>0.3105720575099577</v>
      </c>
      <c r="AT3" s="103">
        <v>0.31277401532208665</v>
      </c>
      <c r="AU3" s="103">
        <v>0.31522205134511683</v>
      </c>
    </row>
    <row r="4" spans="1:48" x14ac:dyDescent="0.2">
      <c r="A4" t="s">
        <v>251</v>
      </c>
      <c r="B4" t="s">
        <v>197</v>
      </c>
      <c r="C4" s="116"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0.26580667347431752</v>
      </c>
      <c r="W4" s="103">
        <v>0.26341015690554986</v>
      </c>
      <c r="X4" s="103">
        <v>0.26138960976286157</v>
      </c>
      <c r="Y4" s="103">
        <v>0.25971873715542976</v>
      </c>
      <c r="Z4" s="103">
        <v>0.25837369507618407</v>
      </c>
      <c r="AA4" s="103">
        <v>0.2573336798200162</v>
      </c>
      <c r="AB4" s="103">
        <v>0.25658004854683092</v>
      </c>
      <c r="AC4" s="103">
        <v>0.25609636308775258</v>
      </c>
      <c r="AD4" s="103">
        <v>0.25586809214609574</v>
      </c>
      <c r="AE4" s="103">
        <v>0.2558829576128554</v>
      </c>
      <c r="AF4" s="103">
        <v>0.25612986657177306</v>
      </c>
      <c r="AG4" s="103">
        <v>0.25659942968952737</v>
      </c>
      <c r="AH4" s="103">
        <v>0.25728367302500438</v>
      </c>
      <c r="AI4" s="103">
        <v>0.25817590517392047</v>
      </c>
      <c r="AJ4" s="103">
        <v>0.25927091455009227</v>
      </c>
      <c r="AK4" s="103">
        <v>0.26056463618402453</v>
      </c>
      <c r="AL4" s="103">
        <v>0.26205396499854189</v>
      </c>
      <c r="AM4" s="103">
        <v>0.26373655995693529</v>
      </c>
      <c r="AN4" s="103">
        <v>0.26561102774992723</v>
      </c>
      <c r="AO4" s="103">
        <v>0.26767659982205183</v>
      </c>
      <c r="AP4" s="103">
        <v>0.26993319834500779</v>
      </c>
      <c r="AQ4" s="103">
        <v>0.27238117682664814</v>
      </c>
      <c r="AR4" s="103">
        <v>0.27502160596508657</v>
      </c>
      <c r="AS4" s="103">
        <v>0.27785597468667433</v>
      </c>
      <c r="AT4" s="103">
        <v>0.28088641236617423</v>
      </c>
      <c r="AU4" s="103">
        <v>0.28411550824481335</v>
      </c>
    </row>
    <row r="5" spans="1:48" x14ac:dyDescent="0.2">
      <c r="A5" t="s">
        <v>251</v>
      </c>
      <c r="B5" t="s">
        <v>197</v>
      </c>
      <c r="C5" s="116"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8.0118341155714048E-2</v>
      </c>
      <c r="W5" s="103">
        <v>7.9108076419434625E-2</v>
      </c>
      <c r="X5" s="103">
        <v>7.8234694212329245E-2</v>
      </c>
      <c r="Y5" s="103">
        <v>7.7486905593028857E-2</v>
      </c>
      <c r="Z5" s="103">
        <v>7.6854677158838869E-2</v>
      </c>
      <c r="AA5" s="103">
        <v>7.6329315454218491E-2</v>
      </c>
      <c r="AB5" s="103">
        <v>7.5903130087302151E-2</v>
      </c>
      <c r="AC5" s="103">
        <v>7.5569386415766229E-2</v>
      </c>
      <c r="AD5" s="103">
        <v>7.5322167568402335E-2</v>
      </c>
      <c r="AE5" s="103">
        <v>7.5156435031873928E-2</v>
      </c>
      <c r="AF5" s="103">
        <v>7.506767993665639E-2</v>
      </c>
      <c r="AG5" s="103">
        <v>7.5052047681062203E-2</v>
      </c>
      <c r="AH5" s="103">
        <v>7.5106229398727214E-2</v>
      </c>
      <c r="AI5" s="103">
        <v>7.5227403204989204E-2</v>
      </c>
      <c r="AJ5" s="103">
        <v>7.5413274751890663E-2</v>
      </c>
      <c r="AK5" s="103">
        <v>7.5661965519731617E-2</v>
      </c>
      <c r="AL5" s="103">
        <v>7.5971946554332592E-2</v>
      </c>
      <c r="AM5" s="103">
        <v>7.6341971685184612E-2</v>
      </c>
      <c r="AN5" s="103">
        <v>7.6771122266179548E-2</v>
      </c>
      <c r="AO5" s="103">
        <v>7.725870629931432E-2</v>
      </c>
      <c r="AP5" s="103">
        <v>7.7804271385966739E-2</v>
      </c>
      <c r="AQ5" s="103">
        <v>7.8407524615069807E-2</v>
      </c>
      <c r="AR5" s="103">
        <v>7.9068410425149088E-2</v>
      </c>
      <c r="AS5" s="103">
        <v>7.9787020450557314E-2</v>
      </c>
      <c r="AT5" s="103">
        <v>8.0563653948636141E-2</v>
      </c>
      <c r="AU5" s="103">
        <v>8.1398762772972727E-2</v>
      </c>
    </row>
    <row r="6" spans="1:48" x14ac:dyDescent="0.2">
      <c r="A6" t="s">
        <v>251</v>
      </c>
      <c r="B6" t="s">
        <v>197</v>
      </c>
      <c r="C6" s="116"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7.9686012118198452E-2</v>
      </c>
      <c r="W6" s="103">
        <v>7.8610838664420549E-2</v>
      </c>
      <c r="X6" s="103">
        <v>7.767813689912946E-2</v>
      </c>
      <c r="Y6" s="103">
        <v>7.6875736276882697E-2</v>
      </c>
      <c r="Z6" s="103">
        <v>7.6192868304225489E-2</v>
      </c>
      <c r="AA6" s="103">
        <v>7.5620221435528781E-2</v>
      </c>
      <c r="AB6" s="103">
        <v>7.5149583736079134E-2</v>
      </c>
      <c r="AC6" s="103">
        <v>7.4773777460776764E-2</v>
      </c>
      <c r="AD6" s="103">
        <v>7.4486507311057354E-2</v>
      </c>
      <c r="AE6" s="103">
        <v>7.4282407929347261E-2</v>
      </c>
      <c r="AF6" s="103">
        <v>7.4156688876528196E-2</v>
      </c>
      <c r="AG6" s="103">
        <v>7.4105249637456697E-2</v>
      </c>
      <c r="AH6" s="103">
        <v>7.4124565410227508E-2</v>
      </c>
      <c r="AI6" s="103">
        <v>7.4211623344328487E-2</v>
      </c>
      <c r="AJ6" s="103">
        <v>7.4363957696573821E-2</v>
      </c>
      <c r="AK6" s="103">
        <v>7.457953549475195E-2</v>
      </c>
      <c r="AL6" s="103">
        <v>7.4856687817978301E-2</v>
      </c>
      <c r="AM6" s="103">
        <v>7.519404117369223E-2</v>
      </c>
      <c r="AN6" s="103">
        <v>7.5590559197031046E-2</v>
      </c>
      <c r="AO6" s="103">
        <v>7.604544123832413E-2</v>
      </c>
      <c r="AP6" s="103">
        <v>7.6558133413962073E-2</v>
      </c>
      <c r="AQ6" s="103">
        <v>7.7128248300253513E-2</v>
      </c>
      <c r="AR6" s="103">
        <v>7.7755640299658826E-2</v>
      </c>
      <c r="AS6" s="103">
        <v>7.8440315842217584E-2</v>
      </c>
      <c r="AT6" s="103">
        <v>7.9182491866556431E-2</v>
      </c>
      <c r="AU6" s="103">
        <v>7.998254086805423E-2</v>
      </c>
    </row>
    <row r="7" spans="1:48" x14ac:dyDescent="0.2">
      <c r="A7" t="s">
        <v>251</v>
      </c>
      <c r="B7" t="s">
        <v>197</v>
      </c>
      <c r="C7" s="116"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0.1040713756017117</v>
      </c>
      <c r="W7" s="103">
        <v>0.10235857423343961</v>
      </c>
      <c r="X7" s="103">
        <v>0.10086173334477425</v>
      </c>
      <c r="Y7" s="103">
        <v>9.9560333383203622E-2</v>
      </c>
      <c r="Z7" s="103">
        <v>9.8436474828213216E-2</v>
      </c>
      <c r="AA7" s="103">
        <v>9.7474793723650352E-2</v>
      </c>
      <c r="AB7" s="103">
        <v>9.6661876086883258E-2</v>
      </c>
      <c r="AC7" s="103">
        <v>9.5986076162182452E-2</v>
      </c>
      <c r="AD7" s="103">
        <v>9.5437242783356427E-2</v>
      </c>
      <c r="AE7" s="103">
        <v>9.5006716599775817E-2</v>
      </c>
      <c r="AF7" s="103">
        <v>9.4686823618918156E-2</v>
      </c>
      <c r="AG7" s="103">
        <v>9.4470981118830774E-2</v>
      </c>
      <c r="AH7" s="103">
        <v>9.4353517062635464E-2</v>
      </c>
      <c r="AI7" s="103">
        <v>9.4329560437609622E-2</v>
      </c>
      <c r="AJ7" s="103">
        <v>9.4395062215503173E-2</v>
      </c>
      <c r="AK7" s="103">
        <v>9.4546629999406676E-2</v>
      </c>
      <c r="AL7" s="103">
        <v>9.4781424481709772E-2</v>
      </c>
      <c r="AM7" s="103">
        <v>9.50970589958922E-2</v>
      </c>
      <c r="AN7" s="103">
        <v>9.5491640923111007E-2</v>
      </c>
      <c r="AO7" s="103">
        <v>9.5963633700700435E-2</v>
      </c>
      <c r="AP7" s="103">
        <v>9.6511862725562197E-2</v>
      </c>
      <c r="AQ7" s="103">
        <v>9.7135407167123058E-2</v>
      </c>
      <c r="AR7" s="103">
        <v>9.7833689119007694E-2</v>
      </c>
      <c r="AS7" s="103">
        <v>9.8606355321181727E-2</v>
      </c>
      <c r="AT7" s="103">
        <v>9.9453346366651971E-2</v>
      </c>
      <c r="AU7" s="103">
        <v>0.10037482369796588</v>
      </c>
    </row>
    <row r="8" spans="1:48" x14ac:dyDescent="0.2">
      <c r="A8" t="s">
        <v>251</v>
      </c>
      <c r="B8" t="s">
        <v>197</v>
      </c>
      <c r="C8" s="116"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0.21461814176389654</v>
      </c>
      <c r="W8" s="103">
        <v>0.21100497590254563</v>
      </c>
      <c r="X8" s="103">
        <v>0.20784549753040535</v>
      </c>
      <c r="Y8" s="103">
        <v>0.20509606072685591</v>
      </c>
      <c r="Z8" s="103">
        <v>0.20271865827345933</v>
      </c>
      <c r="AA8" s="103">
        <v>0.20068069921721013</v>
      </c>
      <c r="AB8" s="103">
        <v>0.19895376474077262</v>
      </c>
      <c r="AC8" s="103">
        <v>0.19751320418313331</v>
      </c>
      <c r="AD8" s="103">
        <v>0.19633754803819936</v>
      </c>
      <c r="AE8" s="103">
        <v>0.19540848308514427</v>
      </c>
      <c r="AF8" s="103">
        <v>0.19470979507971559</v>
      </c>
      <c r="AG8" s="103">
        <v>0.19422757433984775</v>
      </c>
      <c r="AH8" s="103">
        <v>0.1939498341564824</v>
      </c>
      <c r="AI8" s="103">
        <v>0.19386627701201017</v>
      </c>
      <c r="AJ8" s="103">
        <v>0.1939683307342947</v>
      </c>
      <c r="AK8" s="103">
        <v>0.19424880286633234</v>
      </c>
      <c r="AL8" s="103">
        <v>0.19470166318767312</v>
      </c>
      <c r="AM8" s="103">
        <v>0.19532183346121113</v>
      </c>
      <c r="AN8" s="103">
        <v>0.19610526922151228</v>
      </c>
      <c r="AO8" s="103">
        <v>0.19704867357061936</v>
      </c>
      <c r="AP8" s="103">
        <v>0.19814950700220882</v>
      </c>
      <c r="AQ8" s="103">
        <v>0.19940576330584048</v>
      </c>
      <c r="AR8" s="103">
        <v>0.20081615094419186</v>
      </c>
      <c r="AS8" s="103">
        <v>0.20237984878380105</v>
      </c>
      <c r="AT8" s="103">
        <v>0.2040966469190951</v>
      </c>
      <c r="AU8" s="103">
        <v>0.2059667957427247</v>
      </c>
    </row>
    <row r="9" spans="1:48" x14ac:dyDescent="0.2">
      <c r="A9" t="s">
        <v>251</v>
      </c>
      <c r="B9" t="s">
        <v>197</v>
      </c>
      <c r="C9" s="116"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0.94489398983732187</v>
      </c>
      <c r="W9" s="103">
        <v>0.93298302968046598</v>
      </c>
      <c r="X9" s="103">
        <v>0.92268608679759401</v>
      </c>
      <c r="Y9" s="103">
        <v>0.9138700724061104</v>
      </c>
      <c r="Z9" s="103">
        <v>0.90641669717695228</v>
      </c>
      <c r="AA9" s="103">
        <v>0.90022346823197752</v>
      </c>
      <c r="AB9" s="103">
        <v>0.89519971718784652</v>
      </c>
      <c r="AC9" s="103">
        <v>0.89126604310342239</v>
      </c>
      <c r="AD9" s="103">
        <v>0.88835268595754902</v>
      </c>
      <c r="AE9" s="103">
        <v>0.88640024186370792</v>
      </c>
      <c r="AF9" s="103">
        <v>0.88535555085792983</v>
      </c>
      <c r="AG9" s="103">
        <v>0.88517316715371619</v>
      </c>
      <c r="AH9" s="103">
        <v>0.88581407946893531</v>
      </c>
      <c r="AI9" s="103">
        <v>0.88724501838287995</v>
      </c>
      <c r="AJ9" s="103">
        <v>0.88943893490660264</v>
      </c>
      <c r="AK9" s="103">
        <v>0.8923736831943303</v>
      </c>
      <c r="AL9" s="103">
        <v>0.89603123920773853</v>
      </c>
      <c r="AM9" s="103">
        <v>0.90039691322536186</v>
      </c>
      <c r="AN9" s="103">
        <v>0.90545987765276548</v>
      </c>
      <c r="AO9" s="103">
        <v>0.91121197737132054</v>
      </c>
      <c r="AP9" s="103">
        <v>0.91764788258018004</v>
      </c>
      <c r="AQ9" s="103">
        <v>0.92476414401158391</v>
      </c>
      <c r="AR9" s="103">
        <v>0.93256011132703454</v>
      </c>
      <c r="AS9" s="103">
        <v>0.94103686987411872</v>
      </c>
      <c r="AT9" s="103">
        <v>0.95019795343601599</v>
      </c>
      <c r="AU9" s="103">
        <v>0.96004869527230063</v>
      </c>
    </row>
    <row r="10" spans="1:48" x14ac:dyDescent="0.2">
      <c r="A10" t="s">
        <v>251</v>
      </c>
      <c r="B10" t="s">
        <v>197</v>
      </c>
      <c r="C10" s="116"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0.27218241986912328</v>
      </c>
      <c r="W10" s="103">
        <v>0.26850179867500745</v>
      </c>
      <c r="X10" s="103">
        <v>0.26530856391875551</v>
      </c>
      <c r="Y10" s="103">
        <v>0.26256103245434748</v>
      </c>
      <c r="Z10" s="103">
        <v>0.26022232859047728</v>
      </c>
      <c r="AA10" s="103">
        <v>0.2582605680581167</v>
      </c>
      <c r="AB10" s="103">
        <v>0.25664763475049757</v>
      </c>
      <c r="AC10" s="103">
        <v>0.25535895504017642</v>
      </c>
      <c r="AD10" s="103">
        <v>0.2543729777180137</v>
      </c>
      <c r="AE10" s="103">
        <v>0.25367133468503156</v>
      </c>
      <c r="AF10" s="103">
        <v>0.25323762731480154</v>
      </c>
      <c r="AG10" s="103">
        <v>0.25305781820735451</v>
      </c>
      <c r="AH10" s="103">
        <v>0.25311984033004448</v>
      </c>
      <c r="AI10" s="103">
        <v>0.25341337859045027</v>
      </c>
      <c r="AJ10" s="103">
        <v>0.25392998930305316</v>
      </c>
      <c r="AK10" s="103">
        <v>0.25466270926564422</v>
      </c>
      <c r="AL10" s="103">
        <v>0.2556058206988846</v>
      </c>
      <c r="AM10" s="103">
        <v>0.25675461658880738</v>
      </c>
      <c r="AN10" s="103">
        <v>0.25810554278898529</v>
      </c>
      <c r="AO10" s="103">
        <v>0.25965585149669868</v>
      </c>
      <c r="AP10" s="103">
        <v>0.26140363878360562</v>
      </c>
      <c r="AQ10" s="103">
        <v>0.26334757021884492</v>
      </c>
      <c r="AR10" s="103">
        <v>0.26548713805443497</v>
      </c>
      <c r="AS10" s="103">
        <v>0.26782235448353908</v>
      </c>
      <c r="AT10" s="103">
        <v>0.27035395120479161</v>
      </c>
      <c r="AU10" s="103">
        <v>0.27308319169659268</v>
      </c>
    </row>
    <row r="11" spans="1:48" x14ac:dyDescent="0.2">
      <c r="A11" t="s">
        <v>251</v>
      </c>
      <c r="B11" t="s">
        <v>197</v>
      </c>
      <c r="C11" s="106"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0.39160778161936616</v>
      </c>
      <c r="W11">
        <v>0.45230342316440497</v>
      </c>
      <c r="X11">
        <v>0.50863404160908887</v>
      </c>
      <c r="Y11">
        <v>0.5605049655899963</v>
      </c>
      <c r="Z11">
        <v>0.60783443817991678</v>
      </c>
      <c r="AA11">
        <v>0.65182013922614557</v>
      </c>
      <c r="AB11">
        <v>0.69276024274748149</v>
      </c>
      <c r="AC11">
        <v>0.73092334401251735</v>
      </c>
      <c r="AD11">
        <v>0.76651020072899323</v>
      </c>
      <c r="AE11">
        <v>0.79969337972419829</v>
      </c>
      <c r="AF11">
        <v>0.83062795681722923</v>
      </c>
      <c r="AG11">
        <v>0.86119766581274781</v>
      </c>
      <c r="AH11">
        <v>0.88983123661913766</v>
      </c>
      <c r="AI11">
        <v>0.91662846267055009</v>
      </c>
      <c r="AJ11">
        <v>0.94167399457460332</v>
      </c>
      <c r="AK11">
        <v>0.96504084267098955</v>
      </c>
      <c r="AL11">
        <v>0.98682002027115878</v>
      </c>
      <c r="AM11">
        <v>1.0070952923983127</v>
      </c>
      <c r="AN11">
        <v>1.0259144743009645</v>
      </c>
      <c r="AO11">
        <v>1.0433200099939142</v>
      </c>
      <c r="AP11">
        <v>1.0593487859139068</v>
      </c>
      <c r="AQ11">
        <v>1.0740576512405697</v>
      </c>
      <c r="AR11">
        <v>1.0874969155706316</v>
      </c>
      <c r="AS11">
        <v>1.099691039510557</v>
      </c>
      <c r="AT11">
        <v>1.1106607912100728</v>
      </c>
      <c r="AU11">
        <v>1.1204249754387248</v>
      </c>
    </row>
    <row r="12" spans="1:48" x14ac:dyDescent="0.2">
      <c r="A12" t="s">
        <v>251</v>
      </c>
      <c r="B12" t="s">
        <v>197</v>
      </c>
      <c r="C12" s="106"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x14ac:dyDescent="0.2">
      <c r="A13" t="s">
        <v>251</v>
      </c>
      <c r="B13" t="s">
        <v>197</v>
      </c>
      <c r="C13" s="106"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x14ac:dyDescent="0.2">
      <c r="A14" t="s">
        <v>251</v>
      </c>
      <c r="B14" t="s">
        <v>197</v>
      </c>
      <c r="C14" s="106"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x14ac:dyDescent="0.2">
      <c r="A15" t="s">
        <v>251</v>
      </c>
      <c r="B15" t="s">
        <v>197</v>
      </c>
      <c r="C15" s="106"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x14ac:dyDescent="0.2">
      <c r="A16" t="s">
        <v>251</v>
      </c>
      <c r="B16" t="s">
        <v>197</v>
      </c>
      <c r="C16" s="106"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x14ac:dyDescent="0.2">
      <c r="A17" t="s">
        <v>251</v>
      </c>
      <c r="B17" t="s">
        <v>197</v>
      </c>
      <c r="C17" s="106"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x14ac:dyDescent="0.2">
      <c r="A18" t="s">
        <v>251</v>
      </c>
      <c r="B18" t="s">
        <v>197</v>
      </c>
      <c r="C18" s="106"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x14ac:dyDescent="0.2">
      <c r="A19" t="s">
        <v>251</v>
      </c>
      <c r="B19" t="s">
        <v>197</v>
      </c>
      <c r="C19" s="106"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x14ac:dyDescent="0.2">
      <c r="A20" t="s">
        <v>251</v>
      </c>
      <c r="B20" t="s">
        <v>197</v>
      </c>
      <c r="C20" s="106"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x14ac:dyDescent="0.2">
      <c r="A21" t="s">
        <v>251</v>
      </c>
      <c r="B21" t="s">
        <v>197</v>
      </c>
      <c r="C21" s="106"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x14ac:dyDescent="0.2">
      <c r="A22" t="s">
        <v>251</v>
      </c>
      <c r="B22" t="s">
        <v>197</v>
      </c>
      <c r="C22" s="106"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x14ac:dyDescent="0.2">
      <c r="A23" t="s">
        <v>251</v>
      </c>
      <c r="B23" t="s">
        <v>197</v>
      </c>
      <c r="C23" s="106"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x14ac:dyDescent="0.2">
      <c r="A24" t="s">
        <v>251</v>
      </c>
      <c r="B24" t="s">
        <v>197</v>
      </c>
      <c r="C24" s="106"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x14ac:dyDescent="0.2">
      <c r="A25" t="s">
        <v>251</v>
      </c>
      <c r="B25" t="s">
        <v>197</v>
      </c>
      <c r="C25" s="106"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x14ac:dyDescent="0.2">
      <c r="A26" t="s">
        <v>251</v>
      </c>
      <c r="B26" t="s">
        <v>197</v>
      </c>
      <c r="C26" s="106"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x14ac:dyDescent="0.2">
      <c r="A27" t="s">
        <v>251</v>
      </c>
      <c r="B27" t="s">
        <v>197</v>
      </c>
      <c r="C27" s="106" t="s">
        <v>257</v>
      </c>
      <c r="M27">
        <v>1.3545454545454543E-2</v>
      </c>
      <c r="N27">
        <v>1.607272727272727E-2</v>
      </c>
      <c r="O27">
        <v>1.607272727272727E-2</v>
      </c>
      <c r="P27">
        <v>1.607272727272727E-2</v>
      </c>
      <c r="Q27">
        <v>1.607272727272727E-2</v>
      </c>
      <c r="R27">
        <v>1.607272727272727E-2</v>
      </c>
      <c r="S27">
        <v>1.607272727272727E-2</v>
      </c>
      <c r="T27">
        <v>1.607272727272727E-2</v>
      </c>
      <c r="U27">
        <v>1.607272727272727E-2</v>
      </c>
      <c r="V27">
        <v>1.607272727272727E-2</v>
      </c>
      <c r="W27">
        <v>1.607272727272727E-2</v>
      </c>
      <c r="X27">
        <v>1.607272727272727E-2</v>
      </c>
      <c r="Y27">
        <v>1.607272727272727E-2</v>
      </c>
      <c r="Z27">
        <v>1.607272727272727E-2</v>
      </c>
      <c r="AA27">
        <v>1.607272727272727E-2</v>
      </c>
      <c r="AB27">
        <v>1.607272727272727E-2</v>
      </c>
      <c r="AC27">
        <v>1.607272727272727E-2</v>
      </c>
      <c r="AD27">
        <v>1.607272727272727E-2</v>
      </c>
      <c r="AE27">
        <v>1.607272727272727E-2</v>
      </c>
      <c r="AF27">
        <v>1.607272727272727E-2</v>
      </c>
      <c r="AG27">
        <v>1.607272727272727E-2</v>
      </c>
      <c r="AH27">
        <v>1.607272727272727E-2</v>
      </c>
      <c r="AI27">
        <v>1.607272727272727E-2</v>
      </c>
      <c r="AJ27">
        <v>1.607272727272727E-2</v>
      </c>
      <c r="AK27">
        <v>1.607272727272727E-2</v>
      </c>
      <c r="AL27">
        <v>1.607272727272727E-2</v>
      </c>
      <c r="AM27">
        <v>1.607272727272727E-2</v>
      </c>
      <c r="AN27">
        <v>1.607272727272727E-2</v>
      </c>
      <c r="AO27">
        <v>1.607272727272727E-2</v>
      </c>
      <c r="AP27">
        <v>1.607272727272727E-2</v>
      </c>
      <c r="AQ27">
        <v>1.607272727272727E-2</v>
      </c>
      <c r="AR27">
        <v>1.607272727272727E-2</v>
      </c>
      <c r="AS27">
        <v>1.607272727272727E-2</v>
      </c>
      <c r="AT27">
        <v>1.607272727272727E-2</v>
      </c>
      <c r="AU27">
        <v>1.607272727272727E-2</v>
      </c>
    </row>
    <row r="28" spans="1:47" x14ac:dyDescent="0.2">
      <c r="A28" t="s">
        <v>251</v>
      </c>
      <c r="B28" t="s">
        <v>197</v>
      </c>
      <c r="C28" s="116"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1.503242884416059</v>
      </c>
      <c r="W28" s="103">
        <v>1.5074329872715113</v>
      </c>
      <c r="X28" s="103">
        <v>1.5122181528968826</v>
      </c>
      <c r="Y28" s="103">
        <v>1.5175869524658547</v>
      </c>
      <c r="Z28" s="103">
        <v>1.5235237309417859</v>
      </c>
      <c r="AA28" s="103">
        <v>1.5300150760393896</v>
      </c>
      <c r="AB28" s="103">
        <v>1.5370457429557256</v>
      </c>
      <c r="AC28" s="103">
        <v>1.5446020395878466</v>
      </c>
      <c r="AD28" s="103">
        <v>1.552670825330891</v>
      </c>
      <c r="AE28" s="103">
        <v>1.561243380673345</v>
      </c>
      <c r="AF28" s="103">
        <v>1.5703097581483898</v>
      </c>
      <c r="AG28" s="103">
        <v>1.5798634637764775</v>
      </c>
      <c r="AH28" s="103">
        <v>1.5899000526743201</v>
      </c>
      <c r="AI28" s="103">
        <v>1.6004174225384658</v>
      </c>
      <c r="AJ28" s="103">
        <v>1.6114170750805665</v>
      </c>
      <c r="AK28" s="103">
        <v>1.6229037227604981</v>
      </c>
      <c r="AL28" s="103">
        <v>1.6348834571186017</v>
      </c>
      <c r="AM28" s="103">
        <v>1.64736330768366</v>
      </c>
      <c r="AN28" s="103">
        <v>1.6603529518711462</v>
      </c>
      <c r="AO28" s="103">
        <v>1.6738627697798181</v>
      </c>
      <c r="AP28" s="103">
        <v>1.6879043625701335</v>
      </c>
      <c r="AQ28" s="103">
        <v>1.702489457137587</v>
      </c>
      <c r="AR28" s="103">
        <v>1.7176313110831074</v>
      </c>
      <c r="AS28" s="103">
        <v>1.7333436136591887</v>
      </c>
      <c r="AT28" s="103">
        <v>1.7496413767358585</v>
      </c>
      <c r="AU28" s="103">
        <v>1.7665404908469389</v>
      </c>
    </row>
    <row r="29" spans="1:47" x14ac:dyDescent="0.2">
      <c r="A29" t="s">
        <v>251</v>
      </c>
      <c r="B29" t="s">
        <v>197</v>
      </c>
      <c r="C29" s="116"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0.42423303421548136</v>
      </c>
      <c r="W29" s="103">
        <v>0.42541546415661835</v>
      </c>
      <c r="X29" s="103">
        <v>0.42676604690291958</v>
      </c>
      <c r="Y29" s="103">
        <v>0.42828111234575811</v>
      </c>
      <c r="Z29" s="103">
        <v>0.42995679196893538</v>
      </c>
      <c r="AA29" s="103">
        <v>0.43178854408615047</v>
      </c>
      <c r="AB29" s="103">
        <v>0.43377267168283051</v>
      </c>
      <c r="AC29" s="103">
        <v>0.43590529384205035</v>
      </c>
      <c r="AD29" s="103">
        <v>0.43818236374258845</v>
      </c>
      <c r="AE29" s="103">
        <v>0.4406015095945075</v>
      </c>
      <c r="AF29" s="103">
        <v>0.44316008399184442</v>
      </c>
      <c r="AG29" s="103">
        <v>0.44585606283720575</v>
      </c>
      <c r="AH29" s="103">
        <v>0.44868841041513097</v>
      </c>
      <c r="AI29" s="103">
        <v>0.45165655546928241</v>
      </c>
      <c r="AJ29" s="103">
        <v>0.45476074909911762</v>
      </c>
      <c r="AK29" s="103">
        <v>0.45800237765449558</v>
      </c>
      <c r="AL29" s="103">
        <v>0.46138304296874433</v>
      </c>
      <c r="AM29" s="103">
        <v>0.46490491130922357</v>
      </c>
      <c r="AN29" s="103">
        <v>0.46857063791819598</v>
      </c>
      <c r="AO29" s="103">
        <v>0.4723832965502604</v>
      </c>
      <c r="AP29" s="103">
        <v>0.47634594705139788</v>
      </c>
      <c r="AQ29" s="103">
        <v>0.48046196964059001</v>
      </c>
      <c r="AR29" s="103">
        <v>0.48473500660329732</v>
      </c>
      <c r="AS29" s="103">
        <v>0.48916925367967906</v>
      </c>
      <c r="AT29" s="103">
        <v>0.49376869837232923</v>
      </c>
      <c r="AU29" s="103">
        <v>0.49853777225417834</v>
      </c>
    </row>
    <row r="30" spans="1:47" x14ac:dyDescent="0.2">
      <c r="A30" t="s">
        <v>251</v>
      </c>
      <c r="B30" t="s">
        <v>197</v>
      </c>
      <c r="C30" s="116"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x14ac:dyDescent="0.2">
      <c r="A31" t="s">
        <v>251</v>
      </c>
      <c r="B31" t="s">
        <v>197</v>
      </c>
      <c r="C31" s="116"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x14ac:dyDescent="0.2">
      <c r="A32" t="s">
        <v>251</v>
      </c>
      <c r="B32" t="s">
        <v>197</v>
      </c>
      <c r="C32" s="116"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x14ac:dyDescent="0.2">
      <c r="A33" t="s">
        <v>251</v>
      </c>
      <c r="B33" t="s">
        <v>197</v>
      </c>
      <c r="C33" s="116" t="s">
        <v>304</v>
      </c>
      <c r="M33" s="102">
        <v>0.13320505699786875</v>
      </c>
      <c r="N33" s="103">
        <v>0.15681723776657092</v>
      </c>
      <c r="O33" s="103">
        <v>0.17648350495693713</v>
      </c>
      <c r="P33" s="103">
        <v>0.19844656794544202</v>
      </c>
      <c r="Q33" s="103">
        <v>0.2154782410883902</v>
      </c>
      <c r="R33" s="103">
        <v>0.23308117854034308</v>
      </c>
      <c r="S33" s="103">
        <v>0.23041740538231895</v>
      </c>
      <c r="T33" s="103">
        <v>0.23791080951754198</v>
      </c>
      <c r="U33" s="103">
        <v>0.24222985453612908</v>
      </c>
      <c r="V33" s="103">
        <v>0.24835115771929983</v>
      </c>
      <c r="W33" s="103">
        <v>0.25336653687845129</v>
      </c>
      <c r="X33" s="103">
        <v>0.25731739384059976</v>
      </c>
      <c r="Y33" s="103">
        <v>0.26068127414610304</v>
      </c>
      <c r="Z33" s="103">
        <v>0.26387989294749603</v>
      </c>
      <c r="AA33" s="103">
        <v>0.26600726311334416</v>
      </c>
      <c r="AB33" s="103">
        <v>0.26708672706009601</v>
      </c>
      <c r="AC33" s="103">
        <v>0.26714250033733261</v>
      </c>
      <c r="AD33" s="103">
        <v>0.26617702811199556</v>
      </c>
      <c r="AE33" s="103">
        <v>0.26418697701087368</v>
      </c>
      <c r="AF33" s="103">
        <v>0.26117016076661148</v>
      </c>
      <c r="AG33" s="103">
        <v>0.2554198258111362</v>
      </c>
      <c r="AH33" s="103">
        <v>0.24866110865774987</v>
      </c>
      <c r="AI33" s="103">
        <v>0.2408806286717555</v>
      </c>
      <c r="AJ33" s="103">
        <v>0.23206075891164615</v>
      </c>
      <c r="AK33" s="103">
        <v>0.2202221532032968</v>
      </c>
      <c r="AL33" s="103">
        <v>0.20539550723112623</v>
      </c>
      <c r="AM33" s="103">
        <v>0.18760598638917966</v>
      </c>
      <c r="AN33" s="103">
        <v>0.1668555942441875</v>
      </c>
      <c r="AO33" s="103">
        <v>0.14314067463526883</v>
      </c>
      <c r="AP33" s="103">
        <v>0.13526963596906152</v>
      </c>
      <c r="AQ33" s="103">
        <v>0.14185762196646803</v>
      </c>
      <c r="AR33" s="103">
        <v>0.14553895287651911</v>
      </c>
      <c r="AS33" s="103">
        <v>0.14627490782200167</v>
      </c>
      <c r="AT33" s="103">
        <v>0.14404074202493453</v>
      </c>
      <c r="AU33" s="103">
        <v>0.13881059239895202</v>
      </c>
    </row>
    <row r="34" spans="1:47" x14ac:dyDescent="0.2">
      <c r="A34" t="s">
        <v>251</v>
      </c>
      <c r="B34" t="s">
        <v>197</v>
      </c>
      <c r="C34" s="116" t="s">
        <v>305</v>
      </c>
      <c r="M34" s="102">
        <v>0</v>
      </c>
      <c r="N34" s="102">
        <v>0</v>
      </c>
      <c r="O34" s="102">
        <v>0</v>
      </c>
      <c r="P34" s="102">
        <v>0</v>
      </c>
      <c r="Q34" s="102">
        <v>0</v>
      </c>
      <c r="R34" s="102">
        <v>0</v>
      </c>
      <c r="S34" s="102">
        <v>0</v>
      </c>
      <c r="T34" s="102">
        <v>0</v>
      </c>
      <c r="U34" s="102">
        <v>0</v>
      </c>
      <c r="V34" s="102">
        <v>0</v>
      </c>
      <c r="W34" s="102">
        <v>0</v>
      </c>
      <c r="X34" s="102">
        <v>0</v>
      </c>
      <c r="Y34" s="102">
        <v>0</v>
      </c>
      <c r="Z34" s="102">
        <v>0</v>
      </c>
      <c r="AA34" s="102">
        <v>0</v>
      </c>
      <c r="AB34" s="102">
        <v>0</v>
      </c>
      <c r="AC34" s="102">
        <v>0</v>
      </c>
      <c r="AD34" s="102">
        <v>0</v>
      </c>
      <c r="AE34" s="102">
        <v>0</v>
      </c>
      <c r="AF34" s="102">
        <v>0</v>
      </c>
      <c r="AG34" s="102">
        <v>0</v>
      </c>
      <c r="AH34" s="102">
        <v>0</v>
      </c>
      <c r="AI34" s="102">
        <v>0</v>
      </c>
      <c r="AJ34" s="102">
        <v>0</v>
      </c>
      <c r="AK34" s="102">
        <v>0</v>
      </c>
      <c r="AL34" s="102">
        <v>0</v>
      </c>
      <c r="AM34" s="102">
        <v>0</v>
      </c>
      <c r="AN34" s="102">
        <v>0</v>
      </c>
      <c r="AO34" s="102">
        <v>0</v>
      </c>
      <c r="AP34" s="102">
        <v>0</v>
      </c>
      <c r="AQ34" s="102">
        <v>0</v>
      </c>
      <c r="AR34" s="102">
        <v>0</v>
      </c>
      <c r="AS34" s="102">
        <v>0</v>
      </c>
      <c r="AT34" s="102">
        <v>0</v>
      </c>
      <c r="AU34" s="102">
        <v>0</v>
      </c>
    </row>
    <row r="35" spans="1:47" x14ac:dyDescent="0.2">
      <c r="A35" t="s">
        <v>251</v>
      </c>
      <c r="B35" t="s">
        <v>197</v>
      </c>
      <c r="C35" s="106" t="s">
        <v>268</v>
      </c>
      <c r="M35">
        <v>1.0613E-3</v>
      </c>
      <c r="N35">
        <v>1.1460000000000001E-3</v>
      </c>
      <c r="O35">
        <v>1.193E-3</v>
      </c>
      <c r="P35">
        <v>1.2359999999999999E-3</v>
      </c>
      <c r="Q35">
        <v>1.2800000000000001E-3</v>
      </c>
      <c r="R35">
        <v>1.3259999999999999E-3</v>
      </c>
      <c r="S35">
        <v>1.374E-3</v>
      </c>
      <c r="T35">
        <v>1.423E-3</v>
      </c>
      <c r="U35">
        <v>1.474E-3</v>
      </c>
      <c r="V35">
        <v>1.5269999999999999E-3</v>
      </c>
      <c r="W35">
        <v>1.5820000000000001E-3</v>
      </c>
      <c r="X35">
        <v>1.639E-3</v>
      </c>
      <c r="Y35">
        <v>1.6980000000000001E-3</v>
      </c>
      <c r="Z35">
        <v>1.7589999999999999E-3</v>
      </c>
      <c r="AA35">
        <v>1.8220000000000001E-3</v>
      </c>
      <c r="AB35">
        <v>1.8879999999999999E-3</v>
      </c>
      <c r="AC35">
        <v>1.9559999999999998E-3</v>
      </c>
      <c r="AD35">
        <v>2.026E-3</v>
      </c>
      <c r="AE35">
        <v>2.0990000000000002E-3</v>
      </c>
      <c r="AF35">
        <v>2.1749999999999999E-3</v>
      </c>
      <c r="AG35">
        <v>2.2529999999999998E-3</v>
      </c>
      <c r="AH35">
        <v>2.3340000000000001E-3</v>
      </c>
      <c r="AI35">
        <v>2.418E-3</v>
      </c>
      <c r="AJ35">
        <v>2.5049999999999998E-3</v>
      </c>
      <c r="AK35">
        <v>2.5950000000000001E-3</v>
      </c>
      <c r="AL35">
        <v>2.6879999999999999E-3</v>
      </c>
      <c r="AM35">
        <v>2.7850000000000001E-3</v>
      </c>
      <c r="AN35">
        <v>2.885E-3</v>
      </c>
      <c r="AO35">
        <v>2.9889999999999999E-3</v>
      </c>
      <c r="AP35">
        <v>3.0969999999999999E-3</v>
      </c>
      <c r="AQ35">
        <v>3.2079999999999999E-3</v>
      </c>
      <c r="AR35">
        <v>3.2079999999999999E-3</v>
      </c>
      <c r="AS35">
        <v>3.2079999999999999E-3</v>
      </c>
      <c r="AT35">
        <v>3.2079999999999999E-3</v>
      </c>
      <c r="AU35">
        <v>3.2079999999999999E-3</v>
      </c>
    </row>
    <row r="36" spans="1:47" x14ac:dyDescent="0.2">
      <c r="A36" t="s">
        <v>251</v>
      </c>
      <c r="B36" t="s">
        <v>197</v>
      </c>
      <c r="C36" s="106" t="s">
        <v>259</v>
      </c>
      <c r="M36">
        <v>6.0718333333333345E-5</v>
      </c>
      <c r="N36">
        <v>6.6000000000000005E-5</v>
      </c>
      <c r="O36">
        <v>6.8999999999999997E-5</v>
      </c>
      <c r="P36">
        <v>7.1000000000000005E-5</v>
      </c>
      <c r="Q36">
        <v>7.3999999999999996E-5</v>
      </c>
      <c r="R36">
        <v>7.7000000000000001E-5</v>
      </c>
      <c r="S36">
        <v>8.0000000000000007E-5</v>
      </c>
      <c r="T36">
        <v>8.2999999999999998E-5</v>
      </c>
      <c r="U36">
        <v>8.6000000000000003E-5</v>
      </c>
      <c r="V36">
        <v>8.8999999999999995E-5</v>
      </c>
      <c r="W36">
        <v>9.2E-5</v>
      </c>
      <c r="X36">
        <v>9.5000000000000005E-5</v>
      </c>
      <c r="Y36">
        <v>9.7999999999999997E-5</v>
      </c>
      <c r="Z36">
        <v>1.02E-4</v>
      </c>
      <c r="AA36">
        <v>1.06E-4</v>
      </c>
      <c r="AB36">
        <v>1.1E-4</v>
      </c>
      <c r="AC36">
        <v>1.1400000000000001E-4</v>
      </c>
      <c r="AD36">
        <v>1.18E-4</v>
      </c>
      <c r="AE36">
        <v>1.22E-4</v>
      </c>
      <c r="AF36">
        <v>1.26E-4</v>
      </c>
      <c r="AG36">
        <v>1.3100000000000001E-4</v>
      </c>
      <c r="AH36">
        <v>1.36E-4</v>
      </c>
      <c r="AI36">
        <v>1.4100000000000001E-4</v>
      </c>
      <c r="AJ36">
        <v>1.46E-4</v>
      </c>
      <c r="AK36">
        <v>1.5100000000000001E-4</v>
      </c>
      <c r="AL36">
        <v>1.56E-4</v>
      </c>
      <c r="AM36">
        <v>1.6200000000000001E-4</v>
      </c>
      <c r="AN36">
        <v>1.6799999999999999E-4</v>
      </c>
      <c r="AO36">
        <v>1.74E-4</v>
      </c>
      <c r="AP36">
        <v>1.8000000000000001E-4</v>
      </c>
      <c r="AQ36">
        <v>1.8599999999999999E-4</v>
      </c>
      <c r="AR36">
        <v>1.8599999999999999E-4</v>
      </c>
      <c r="AS36">
        <v>1.8599999999999999E-4</v>
      </c>
      <c r="AT36">
        <v>1.8599999999999999E-4</v>
      </c>
      <c r="AU36">
        <v>1.8599999999999999E-4</v>
      </c>
    </row>
    <row r="37" spans="1:47" x14ac:dyDescent="0.2">
      <c r="A37" t="s">
        <v>251</v>
      </c>
      <c r="B37" t="s">
        <v>197</v>
      </c>
      <c r="C37" s="106" t="s">
        <v>317</v>
      </c>
      <c r="M37">
        <v>2.1934999999999999E-4</v>
      </c>
      <c r="N37">
        <v>2.3699999999999999E-4</v>
      </c>
      <c r="O37">
        <v>2.4699999999999999E-4</v>
      </c>
      <c r="P37">
        <v>2.5599999999999999E-4</v>
      </c>
      <c r="Q37">
        <v>2.6499999999999999E-4</v>
      </c>
      <c r="R37">
        <v>2.7500000000000002E-4</v>
      </c>
      <c r="S37">
        <v>2.8499999999999999E-4</v>
      </c>
      <c r="T37">
        <v>2.9500000000000001E-4</v>
      </c>
      <c r="U37">
        <v>3.0600000000000001E-4</v>
      </c>
      <c r="V37">
        <v>3.1700000000000001E-4</v>
      </c>
      <c r="W37">
        <v>3.28E-4</v>
      </c>
      <c r="X37">
        <v>3.4000000000000002E-4</v>
      </c>
      <c r="Y37">
        <v>3.5199999999999999E-4</v>
      </c>
      <c r="Z37">
        <v>3.6499999999999998E-4</v>
      </c>
      <c r="AA37">
        <v>3.7800000000000003E-4</v>
      </c>
      <c r="AB37">
        <v>3.9199999999999999E-4</v>
      </c>
      <c r="AC37">
        <v>4.06E-4</v>
      </c>
      <c r="AD37">
        <v>4.2099999999999999E-4</v>
      </c>
      <c r="AE37">
        <v>4.3600000000000003E-4</v>
      </c>
      <c r="AF37">
        <v>4.5199999999999998E-4</v>
      </c>
      <c r="AG37">
        <v>4.6799999999999999E-4</v>
      </c>
      <c r="AH37">
        <v>4.8500000000000003E-4</v>
      </c>
      <c r="AI37">
        <v>5.0199999999999995E-4</v>
      </c>
      <c r="AJ37">
        <v>5.1999999999999995E-4</v>
      </c>
      <c r="AK37">
        <v>5.3899999999999998E-4</v>
      </c>
      <c r="AL37">
        <v>5.5800000000000001E-4</v>
      </c>
      <c r="AM37">
        <v>5.7799999999999995E-4</v>
      </c>
      <c r="AN37">
        <v>5.9900000000000003E-4</v>
      </c>
      <c r="AO37">
        <v>6.2100000000000002E-4</v>
      </c>
      <c r="AP37">
        <v>6.4300000000000002E-4</v>
      </c>
      <c r="AQ37">
        <v>6.6600000000000003E-4</v>
      </c>
      <c r="AR37">
        <v>6.6600000000000003E-4</v>
      </c>
      <c r="AS37">
        <v>6.6600000000000003E-4</v>
      </c>
      <c r="AT37">
        <v>6.6600000000000003E-4</v>
      </c>
      <c r="AU37">
        <v>6.6600000000000003E-4</v>
      </c>
    </row>
    <row r="38" spans="1:47" x14ac:dyDescent="0.2">
      <c r="A38" t="s">
        <v>251</v>
      </c>
      <c r="B38" t="s">
        <v>197</v>
      </c>
      <c r="C38" s="106" t="s">
        <v>315</v>
      </c>
      <c r="M38">
        <v>2.47459E-3</v>
      </c>
      <c r="N38">
        <v>2.673E-3</v>
      </c>
      <c r="O38">
        <v>2.7829999999999999E-3</v>
      </c>
      <c r="P38">
        <v>2.8830000000000001E-3</v>
      </c>
      <c r="Q38">
        <v>2.9870000000000001E-3</v>
      </c>
      <c r="R38">
        <v>3.0950000000000001E-3</v>
      </c>
      <c r="S38">
        <v>3.2060000000000001E-3</v>
      </c>
      <c r="T38">
        <v>3.3210000000000002E-3</v>
      </c>
      <c r="U38">
        <v>3.441E-3</v>
      </c>
      <c r="V38">
        <v>3.565E-3</v>
      </c>
      <c r="W38">
        <v>3.6930000000000001E-3</v>
      </c>
      <c r="X38">
        <v>3.826E-3</v>
      </c>
      <c r="Y38">
        <v>3.9639999999999996E-3</v>
      </c>
      <c r="Z38">
        <v>4.1070000000000004E-3</v>
      </c>
      <c r="AA38">
        <v>4.2550000000000001E-3</v>
      </c>
      <c r="AB38">
        <v>4.4079999999999996E-3</v>
      </c>
      <c r="AC38">
        <v>4.5669999999999999E-3</v>
      </c>
      <c r="AD38">
        <v>4.731E-3</v>
      </c>
      <c r="AE38">
        <v>4.901E-3</v>
      </c>
      <c r="AF38">
        <v>5.0769999999999999E-3</v>
      </c>
      <c r="AG38">
        <v>5.2599999999999999E-3</v>
      </c>
      <c r="AH38">
        <v>5.4489999999999999E-3</v>
      </c>
      <c r="AI38">
        <v>5.6449999999999998E-3</v>
      </c>
      <c r="AJ38">
        <v>5.8479999999999999E-3</v>
      </c>
      <c r="AK38">
        <v>6.0590000000000001E-3</v>
      </c>
      <c r="AL38">
        <v>6.2769999999999996E-3</v>
      </c>
      <c r="AM38">
        <v>6.5030000000000001E-3</v>
      </c>
      <c r="AN38">
        <v>6.7369999999999999E-3</v>
      </c>
      <c r="AO38">
        <v>6.9800000000000001E-3</v>
      </c>
      <c r="AP38">
        <v>7.2309999999999996E-3</v>
      </c>
      <c r="AQ38">
        <v>7.4910000000000003E-3</v>
      </c>
      <c r="AR38">
        <v>7.4910000000000003E-3</v>
      </c>
      <c r="AS38">
        <v>7.4910000000000003E-3</v>
      </c>
      <c r="AT38">
        <v>7.4910000000000003E-3</v>
      </c>
      <c r="AU38">
        <v>7.4910000000000003E-3</v>
      </c>
    </row>
    <row r="39" spans="1:47" x14ac:dyDescent="0.2">
      <c r="A39" t="s">
        <v>251</v>
      </c>
      <c r="B39" t="s">
        <v>197</v>
      </c>
      <c r="C39" s="106" t="s">
        <v>320</v>
      </c>
      <c r="M39">
        <v>7.3499999999999999E-6</v>
      </c>
      <c r="N39">
        <v>7.9999999999999996E-6</v>
      </c>
      <c r="O39">
        <v>7.9999999999999996E-6</v>
      </c>
      <c r="P39">
        <v>7.9999999999999996E-6</v>
      </c>
      <c r="Q39">
        <v>7.9999999999999996E-6</v>
      </c>
      <c r="R39">
        <v>7.9999999999999996E-6</v>
      </c>
      <c r="S39">
        <v>7.9999999999999996E-6</v>
      </c>
      <c r="T39">
        <v>7.9999999999999996E-6</v>
      </c>
      <c r="U39">
        <v>7.9999999999999996E-6</v>
      </c>
      <c r="V39">
        <v>7.9999999999999996E-6</v>
      </c>
      <c r="W39">
        <v>7.9999999999999996E-6</v>
      </c>
      <c r="X39">
        <v>7.9999999999999996E-6</v>
      </c>
      <c r="Y39">
        <v>7.9999999999999996E-6</v>
      </c>
      <c r="Z39">
        <v>7.9999999999999996E-6</v>
      </c>
      <c r="AA39">
        <v>7.9999999999999996E-6</v>
      </c>
      <c r="AB39">
        <v>7.9999999999999996E-6</v>
      </c>
      <c r="AC39">
        <v>7.9999999999999996E-6</v>
      </c>
      <c r="AD39">
        <v>7.9999999999999996E-6</v>
      </c>
      <c r="AE39">
        <v>7.9999999999999996E-6</v>
      </c>
      <c r="AF39">
        <v>7.9999999999999996E-6</v>
      </c>
      <c r="AG39">
        <v>7.9999999999999996E-6</v>
      </c>
      <c r="AH39">
        <v>7.9999999999999996E-6</v>
      </c>
      <c r="AI39">
        <v>7.9999999999999996E-6</v>
      </c>
      <c r="AJ39">
        <v>7.9999999999999996E-6</v>
      </c>
      <c r="AK39">
        <v>7.9999999999999996E-6</v>
      </c>
      <c r="AL39">
        <v>7.9999999999999996E-6</v>
      </c>
      <c r="AM39">
        <v>7.9999999999999996E-6</v>
      </c>
      <c r="AN39">
        <v>7.9999999999999996E-6</v>
      </c>
      <c r="AO39">
        <v>7.9999999999999996E-6</v>
      </c>
      <c r="AP39">
        <v>7.9999999999999996E-6</v>
      </c>
      <c r="AQ39">
        <v>7.9999999999999996E-6</v>
      </c>
      <c r="AR39">
        <v>7.9999999999999996E-6</v>
      </c>
      <c r="AS39">
        <v>7.9999999999999996E-6</v>
      </c>
      <c r="AT39">
        <v>7.9999999999999996E-6</v>
      </c>
      <c r="AU39">
        <v>7.9999999999999996E-6</v>
      </c>
    </row>
    <row r="40" spans="1:47" x14ac:dyDescent="0.2">
      <c r="A40" t="s">
        <v>251</v>
      </c>
      <c r="B40" t="s">
        <v>197</v>
      </c>
      <c r="C40" s="106" t="s">
        <v>265</v>
      </c>
      <c r="M40">
        <v>1.063102E-2</v>
      </c>
      <c r="N40">
        <v>1.2537382674797287E-2</v>
      </c>
      <c r="O40">
        <v>2.3939432948646616E-2</v>
      </c>
      <c r="P40">
        <v>2.6095440990029029E-2</v>
      </c>
      <c r="Q40">
        <v>1.866691455825234E-2</v>
      </c>
      <c r="R40">
        <v>3.1587422399046161E-2</v>
      </c>
      <c r="S40">
        <v>3.3815008118937867E-2</v>
      </c>
      <c r="T40">
        <v>3.7667085259973726E-2</v>
      </c>
      <c r="U40">
        <v>4.1610051435807011E-2</v>
      </c>
      <c r="V40">
        <v>4.5638046315827491E-2</v>
      </c>
      <c r="W40">
        <v>4.9753454575058392E-2</v>
      </c>
      <c r="X40">
        <v>5.3959213159949088E-2</v>
      </c>
      <c r="Y40">
        <v>5.8258613070695631E-2</v>
      </c>
      <c r="Z40">
        <v>6.2655977249950645E-2</v>
      </c>
      <c r="AA40">
        <v>6.7155346137007133E-2</v>
      </c>
      <c r="AB40">
        <v>7.1762560864532143E-2</v>
      </c>
      <c r="AC40">
        <v>7.6481424175460833E-2</v>
      </c>
      <c r="AD40">
        <v>8.1316917287980683E-2</v>
      </c>
      <c r="AE40">
        <v>8.6274319761657614E-2</v>
      </c>
      <c r="AF40">
        <v>9.1358349406127248E-2</v>
      </c>
      <c r="AG40">
        <v>9.65722674495606E-2</v>
      </c>
      <c r="AH40">
        <v>0.10192110748927202</v>
      </c>
      <c r="AI40">
        <v>0.10740868459172886</v>
      </c>
      <c r="AJ40">
        <v>0.11303774378082942</v>
      </c>
      <c r="AK40">
        <v>0.11881081181492742</v>
      </c>
      <c r="AL40">
        <v>0.12472961728784587</v>
      </c>
      <c r="AM40">
        <v>0.1307971351158318</v>
      </c>
      <c r="AN40">
        <v>0.13701314000526371</v>
      </c>
      <c r="AO40">
        <v>0.14337968239064131</v>
      </c>
      <c r="AP40">
        <v>0.14989686953753312</v>
      </c>
      <c r="AQ40">
        <v>0.15656413656329526</v>
      </c>
      <c r="AR40">
        <v>0.16326678522121812</v>
      </c>
      <c r="AS40">
        <v>0.17011546841738662</v>
      </c>
      <c r="AT40">
        <v>0.17710874167228075</v>
      </c>
      <c r="AU40">
        <v>0.18424492123012687</v>
      </c>
    </row>
    <row r="41" spans="1:47" x14ac:dyDescent="0.2">
      <c r="A41" t="s">
        <v>251</v>
      </c>
      <c r="B41" t="s">
        <v>197</v>
      </c>
      <c r="C41" s="106" t="s">
        <v>260</v>
      </c>
      <c r="M41">
        <v>3.717579E-2</v>
      </c>
      <c r="N41">
        <v>3.9259822261486388E-2</v>
      </c>
      <c r="O41">
        <v>4.349950570864336E-2</v>
      </c>
      <c r="P41">
        <v>7.3619709682099077E-2</v>
      </c>
      <c r="Q41">
        <v>5.5568253534815204E-2</v>
      </c>
      <c r="R41">
        <v>0.1381410047333026</v>
      </c>
      <c r="S41">
        <v>0.13671927965416297</v>
      </c>
      <c r="T41">
        <v>0.14309553461334257</v>
      </c>
      <c r="U41">
        <v>0.15335789512039555</v>
      </c>
      <c r="V41">
        <v>0.16319796076611681</v>
      </c>
      <c r="W41">
        <v>0.17315012431774623</v>
      </c>
      <c r="X41">
        <v>0.18321400259398857</v>
      </c>
      <c r="Y41">
        <v>0.19339070593173102</v>
      </c>
      <c r="Z41">
        <v>0.20368420127100728</v>
      </c>
      <c r="AA41">
        <v>0.21409691497729821</v>
      </c>
      <c r="AB41">
        <v>0.22463386105000949</v>
      </c>
      <c r="AC41">
        <v>0.2352991322088569</v>
      </c>
      <c r="AD41">
        <v>0.24609745370583125</v>
      </c>
      <c r="AE41">
        <v>0.25703372491971455</v>
      </c>
      <c r="AF41">
        <v>0.26811065909921583</v>
      </c>
      <c r="AG41">
        <v>0.27933228148098554</v>
      </c>
      <c r="AH41">
        <v>0.29069950644710052</v>
      </c>
      <c r="AI41">
        <v>0.30221237306774407</v>
      </c>
      <c r="AJ41">
        <v>0.3138695104170367</v>
      </c>
      <c r="AK41">
        <v>0.32566756435939914</v>
      </c>
      <c r="AL41">
        <v>0.3376005274951972</v>
      </c>
      <c r="AM41">
        <v>0.3496623872247685</v>
      </c>
      <c r="AN41">
        <v>0.36184312873536995</v>
      </c>
      <c r="AO41">
        <v>0.37413200839901328</v>
      </c>
      <c r="AP41">
        <v>0.38651645451325101</v>
      </c>
      <c r="AQ41">
        <v>0.3989830782189806</v>
      </c>
      <c r="AR41">
        <v>0.41151058954159048</v>
      </c>
      <c r="AS41">
        <v>0.42408810485847503</v>
      </c>
      <c r="AT41">
        <v>0.43669612999337115</v>
      </c>
      <c r="AU41">
        <v>0.44931427492854814</v>
      </c>
    </row>
    <row r="42" spans="1:47" x14ac:dyDescent="0.2">
      <c r="A42" t="s">
        <v>251</v>
      </c>
      <c r="B42" t="s">
        <v>197</v>
      </c>
      <c r="C42" s="106" t="s">
        <v>318</v>
      </c>
      <c r="M42">
        <v>1.1269879999999999E-2</v>
      </c>
      <c r="N42">
        <v>1.1818877249852915E-2</v>
      </c>
      <c r="O42">
        <v>1.2454141298259502E-2</v>
      </c>
      <c r="P42">
        <v>1.7361042886339322E-2</v>
      </c>
      <c r="Q42">
        <v>1.6238200884758788E-2</v>
      </c>
      <c r="R42">
        <v>2.2453781637944752E-2</v>
      </c>
      <c r="S42">
        <v>2.1052454870459023E-2</v>
      </c>
      <c r="T42">
        <v>2.2261007509343761E-2</v>
      </c>
      <c r="U42">
        <v>2.3516203284634656E-2</v>
      </c>
      <c r="V42">
        <v>2.4803627694235046E-2</v>
      </c>
      <c r="W42">
        <v>2.6124286940364005E-2</v>
      </c>
      <c r="X42">
        <v>2.7480273276657606E-2</v>
      </c>
      <c r="Y42">
        <v>2.8871765977124049E-2</v>
      </c>
      <c r="Z42">
        <v>3.0301244161732001E-2</v>
      </c>
      <c r="AA42">
        <v>3.1769071303837167E-2</v>
      </c>
      <c r="AB42">
        <v>3.3277805935882587E-2</v>
      </c>
      <c r="AC42">
        <v>3.4827901255184458E-2</v>
      </c>
      <c r="AD42">
        <v>3.6422099287257231E-2</v>
      </c>
      <c r="AE42">
        <v>3.8060827490202516E-2</v>
      </c>
      <c r="AF42">
        <v>3.974671867378686E-2</v>
      </c>
      <c r="AG42">
        <v>4.1480394540487325E-2</v>
      </c>
      <c r="AH42">
        <v>4.3264276995620528E-2</v>
      </c>
      <c r="AI42">
        <v>4.509888329578797E-2</v>
      </c>
      <c r="AJ42">
        <v>4.6986620237192439E-2</v>
      </c>
      <c r="AK42">
        <v>4.8928697120710241E-2</v>
      </c>
      <c r="AL42">
        <v>5.0925425196869364E-2</v>
      </c>
      <c r="AM42">
        <v>5.2978933033709777E-2</v>
      </c>
      <c r="AN42">
        <v>5.5090354070723616E-2</v>
      </c>
      <c r="AO42">
        <v>5.7260743929606728E-2</v>
      </c>
      <c r="AP42">
        <v>5.9490078955032499E-2</v>
      </c>
      <c r="AQ42">
        <v>6.1780465759531777E-2</v>
      </c>
      <c r="AR42">
        <v>6.4108836982100098E-2</v>
      </c>
      <c r="AS42">
        <v>6.6499065982035005E-2</v>
      </c>
      <c r="AT42">
        <v>6.895205626253624E-2</v>
      </c>
      <c r="AU42">
        <v>7.1468558354883041E-2</v>
      </c>
    </row>
    <row r="43" spans="1:47" x14ac:dyDescent="0.2">
      <c r="A43" t="s">
        <v>251</v>
      </c>
      <c r="B43" t="s">
        <v>197</v>
      </c>
      <c r="C43" s="106" t="s">
        <v>314</v>
      </c>
      <c r="M43">
        <v>0.12254649000000001</v>
      </c>
      <c r="N43">
        <v>0.13155955684115195</v>
      </c>
      <c r="O43">
        <v>0.11014637378836017</v>
      </c>
      <c r="P43">
        <v>0.10774927640161475</v>
      </c>
      <c r="Q43">
        <v>1.5914742560736106E-2</v>
      </c>
      <c r="R43">
        <v>0.11480186874370035</v>
      </c>
      <c r="S43">
        <v>0.12288860990993722</v>
      </c>
      <c r="T43">
        <v>0.1315060950554543</v>
      </c>
      <c r="U43">
        <v>0.14040610392499009</v>
      </c>
      <c r="V43">
        <v>0.14952294452644771</v>
      </c>
      <c r="W43">
        <v>0.15886301915865875</v>
      </c>
      <c r="X43">
        <v>0.16843464400238078</v>
      </c>
      <c r="Y43">
        <v>0.17824592896114827</v>
      </c>
      <c r="Z43">
        <v>0.18830672015718963</v>
      </c>
      <c r="AA43">
        <v>0.19862679627269803</v>
      </c>
      <c r="AB43">
        <v>0.20921684619816477</v>
      </c>
      <c r="AC43">
        <v>0.22008881016484261</v>
      </c>
      <c r="AD43">
        <v>0.23125294130887231</v>
      </c>
      <c r="AE43">
        <v>0.24272053926138526</v>
      </c>
      <c r="AF43">
        <v>0.25450277024447743</v>
      </c>
      <c r="AG43">
        <v>0.2666111641112856</v>
      </c>
      <c r="AH43">
        <v>0.27905486018072168</v>
      </c>
      <c r="AI43">
        <v>0.29184456000934145</v>
      </c>
      <c r="AJ43">
        <v>0.30498871684277806</v>
      </c>
      <c r="AK43">
        <v>0.31849599317514332</v>
      </c>
      <c r="AL43">
        <v>0.33237246768019046</v>
      </c>
      <c r="AM43">
        <v>0.34662591182481228</v>
      </c>
      <c r="AN43">
        <v>0.36126212388535561</v>
      </c>
      <c r="AO43">
        <v>0.37628758505133619</v>
      </c>
      <c r="AP43">
        <v>0.39170614524377312</v>
      </c>
      <c r="AQ43">
        <v>0.40752361090983902</v>
      </c>
      <c r="AR43">
        <v>0.42347482851629836</v>
      </c>
      <c r="AS43">
        <v>0.43982342017164888</v>
      </c>
      <c r="AT43">
        <v>0.45657203152972414</v>
      </c>
      <c r="AU43">
        <v>0.4737227630418489</v>
      </c>
    </row>
    <row r="44" spans="1:47" x14ac:dyDescent="0.2">
      <c r="A44" t="s">
        <v>251</v>
      </c>
      <c r="B44" t="s">
        <v>197</v>
      </c>
      <c r="C44" s="106" t="s">
        <v>319</v>
      </c>
      <c r="M44">
        <v>5.4491000000000001E-4</v>
      </c>
      <c r="N44">
        <v>7.1688647765427715E-3</v>
      </c>
      <c r="O44">
        <v>1.4841055330443054E-2</v>
      </c>
      <c r="P44">
        <v>2.5727257895201416E-2</v>
      </c>
      <c r="Q44">
        <v>6.6533160659434182E-2</v>
      </c>
      <c r="R44">
        <v>8.7533279100580286E-2</v>
      </c>
      <c r="S44">
        <v>8.1709030454359288E-2</v>
      </c>
      <c r="T44">
        <v>8.7434462705086979E-2</v>
      </c>
      <c r="U44">
        <v>9.3349360432515627E-2</v>
      </c>
      <c r="V44">
        <v>9.9408235487091767E-2</v>
      </c>
      <c r="W44">
        <v>0.10561540368086014</v>
      </c>
      <c r="X44">
        <v>0.11197583066660405</v>
      </c>
      <c r="Y44">
        <v>0.11849498116541785</v>
      </c>
      <c r="Z44">
        <v>0.12517950613736201</v>
      </c>
      <c r="AA44">
        <v>0.13203599258210685</v>
      </c>
      <c r="AB44">
        <v>0.13907163781492921</v>
      </c>
      <c r="AC44">
        <v>0.14629381348472026</v>
      </c>
      <c r="AD44">
        <v>0.15371011287395148</v>
      </c>
      <c r="AE44">
        <v>0.16132747942455805</v>
      </c>
      <c r="AF44">
        <v>0.16915346422027089</v>
      </c>
      <c r="AG44">
        <v>0.17719516553456049</v>
      </c>
      <c r="AH44">
        <v>0.18545943340276627</v>
      </c>
      <c r="AI44">
        <v>0.19395283885058517</v>
      </c>
      <c r="AJ44">
        <v>0.20268112270384303</v>
      </c>
      <c r="AK44">
        <v>0.2116495062522305</v>
      </c>
      <c r="AL44">
        <v>0.22086281053870327</v>
      </c>
      <c r="AM44">
        <v>0.23032566982464142</v>
      </c>
      <c r="AN44">
        <v>0.24004208018932238</v>
      </c>
      <c r="AO44">
        <v>0.25001580383745592</v>
      </c>
      <c r="AP44">
        <v>0.26025020558703432</v>
      </c>
      <c r="AQ44">
        <v>0.27074862528380672</v>
      </c>
      <c r="AR44">
        <v>0.2815137657784792</v>
      </c>
      <c r="AS44">
        <v>0.29254817914064801</v>
      </c>
      <c r="AT44">
        <v>0.3038537843338604</v>
      </c>
      <c r="AU44">
        <v>0.3154321293700918</v>
      </c>
    </row>
    <row r="45" spans="1:47" x14ac:dyDescent="0.2">
      <c r="A45" t="s">
        <v>251</v>
      </c>
      <c r="B45" t="s">
        <v>197</v>
      </c>
      <c r="C45" s="106" t="s">
        <v>271</v>
      </c>
      <c r="M45">
        <v>2.2843</v>
      </c>
      <c r="N45">
        <v>2.2586324477593034</v>
      </c>
      <c r="O45">
        <v>2.2403551255418659</v>
      </c>
      <c r="P45">
        <v>2.2242785609955193</v>
      </c>
      <c r="Q45">
        <v>2.2037912376303535</v>
      </c>
      <c r="R45">
        <v>2.1841930049129346</v>
      </c>
      <c r="S45">
        <v>2.1642558246621344</v>
      </c>
      <c r="T45">
        <v>2.1441544856304975</v>
      </c>
      <c r="U45">
        <v>2.12405604229262</v>
      </c>
      <c r="V45">
        <v>2.1070553151484792</v>
      </c>
      <c r="W45">
        <v>2.0903108870204998</v>
      </c>
      <c r="X45">
        <v>2.0737179319757031</v>
      </c>
      <c r="Y45">
        <v>2.0573050800624864</v>
      </c>
      <c r="Z45">
        <v>2.041098803324461</v>
      </c>
      <c r="AA45">
        <v>2.0317612560347178</v>
      </c>
      <c r="AB45">
        <v>2.0014532534344718</v>
      </c>
      <c r="AC45">
        <v>1.9707812129013562</v>
      </c>
      <c r="AD45">
        <v>1.9397606039103508</v>
      </c>
      <c r="AE45">
        <v>1.9084052231203799</v>
      </c>
      <c r="AF45">
        <v>1.8767273333079619</v>
      </c>
      <c r="AG45">
        <v>1.8446892072721903</v>
      </c>
      <c r="AH45">
        <v>1.8122549049808032</v>
      </c>
      <c r="AI45">
        <v>1.7794369392738429</v>
      </c>
      <c r="AJ45">
        <v>1.74624601824492</v>
      </c>
      <c r="AK45">
        <v>1.7146483782391451</v>
      </c>
      <c r="AL45">
        <v>1.6845691827648646</v>
      </c>
      <c r="AM45">
        <v>1.6559354133661346</v>
      </c>
      <c r="AN45">
        <v>1.6287196411553171</v>
      </c>
      <c r="AO45">
        <v>1.6028967443781372</v>
      </c>
      <c r="AP45">
        <v>1.5596261051341449</v>
      </c>
      <c r="AQ45">
        <v>1.5002343703355843</v>
      </c>
      <c r="AR45">
        <v>1.4420262605852412</v>
      </c>
      <c r="AS45">
        <v>1.3849993238926066</v>
      </c>
      <c r="AT45">
        <v>1.3291331426724393</v>
      </c>
      <c r="AU45">
        <v>1.2744039755409653</v>
      </c>
    </row>
    <row r="46" spans="1:47" x14ac:dyDescent="0.2">
      <c r="A46" t="s">
        <v>251</v>
      </c>
      <c r="B46" t="s">
        <v>197</v>
      </c>
      <c r="C46" s="106" t="s">
        <v>254</v>
      </c>
      <c r="M46">
        <v>0.15571126999999998</v>
      </c>
      <c r="N46">
        <v>0.15937320710646213</v>
      </c>
      <c r="O46">
        <v>0.16194431249992891</v>
      </c>
      <c r="P46">
        <v>0.16449108704075957</v>
      </c>
      <c r="Q46">
        <v>0.16701042993218085</v>
      </c>
      <c r="R46">
        <v>0.16950110283682329</v>
      </c>
      <c r="S46">
        <v>0.1719593511157825</v>
      </c>
      <c r="T46">
        <v>0.17438198481199466</v>
      </c>
      <c r="U46">
        <v>0.17676653715741966</v>
      </c>
      <c r="V46">
        <v>0.17911123485294439</v>
      </c>
      <c r="W46">
        <v>0.18141516648226494</v>
      </c>
      <c r="X46">
        <v>0.18367782680373443</v>
      </c>
      <c r="Y46">
        <v>0.18589904740347071</v>
      </c>
      <c r="Z46">
        <v>0.18807933352312053</v>
      </c>
      <c r="AA46">
        <v>0.19021914087083583</v>
      </c>
      <c r="AB46">
        <v>0.19231923226243625</v>
      </c>
      <c r="AC46">
        <v>0.19438041014053722</v>
      </c>
      <c r="AD46">
        <v>0.19640352648124898</v>
      </c>
      <c r="AE46">
        <v>0.19838902708602454</v>
      </c>
      <c r="AF46">
        <v>0.20033760542379081</v>
      </c>
      <c r="AG46">
        <v>0.20224966766920499</v>
      </c>
      <c r="AH46">
        <v>0.20412543176964418</v>
      </c>
      <c r="AI46">
        <v>0.20596492744520517</v>
      </c>
      <c r="AJ46">
        <v>0.20776774852123078</v>
      </c>
      <c r="AK46">
        <v>0.20953324115558997</v>
      </c>
      <c r="AL46">
        <v>0.21126059299896824</v>
      </c>
      <c r="AM46">
        <v>0.21294894216855648</v>
      </c>
      <c r="AN46">
        <v>0.21459718902077055</v>
      </c>
      <c r="AO46">
        <v>0.21620422400532735</v>
      </c>
      <c r="AP46">
        <v>0.2177688484116532</v>
      </c>
      <c r="AQ46">
        <v>0.21928996259616404</v>
      </c>
      <c r="AR46">
        <v>0.22076631831479132</v>
      </c>
      <c r="AS46">
        <v>0.22219674657705829</v>
      </c>
      <c r="AT46">
        <v>0.22357996941879954</v>
      </c>
      <c r="AU46">
        <v>0.22491473859594671</v>
      </c>
    </row>
    <row r="47" spans="1:47" x14ac:dyDescent="0.2">
      <c r="A47" t="s">
        <v>251</v>
      </c>
      <c r="B47" t="s">
        <v>197</v>
      </c>
      <c r="C47" s="106" t="s">
        <v>270</v>
      </c>
      <c r="M47">
        <v>0.27500546999999897</v>
      </c>
      <c r="N47">
        <v>0.26288391639999903</v>
      </c>
      <c r="O47">
        <v>0.25093950342520155</v>
      </c>
      <c r="P47">
        <v>0.23917099109122328</v>
      </c>
      <c r="Q47">
        <v>0.22757614809358451</v>
      </c>
      <c r="R47">
        <v>0.21615575174693247</v>
      </c>
      <c r="S47">
        <v>0.20490758792470301</v>
      </c>
      <c r="T47">
        <v>0.19383045099923266</v>
      </c>
      <c r="U47">
        <v>0.18292314378223692</v>
      </c>
      <c r="V47">
        <v>0.17152493574326005</v>
      </c>
      <c r="W47">
        <v>0.15959311658387357</v>
      </c>
      <c r="X47">
        <v>0.1471333808189417</v>
      </c>
      <c r="Y47">
        <v>0.13415102008883009</v>
      </c>
      <c r="Z47">
        <v>0.12065092934932745</v>
      </c>
      <c r="AA47">
        <v>0.1</v>
      </c>
      <c r="AB47">
        <v>0.1</v>
      </c>
      <c r="AC47">
        <v>0.1</v>
      </c>
      <c r="AD47">
        <v>0.1</v>
      </c>
      <c r="AE47">
        <v>0.1</v>
      </c>
      <c r="AF47">
        <v>0.1</v>
      </c>
      <c r="AG47">
        <v>0.1</v>
      </c>
      <c r="AH47">
        <v>0.1</v>
      </c>
      <c r="AI47">
        <v>0.1</v>
      </c>
      <c r="AJ47">
        <v>0.1</v>
      </c>
      <c r="AK47">
        <v>0.1</v>
      </c>
      <c r="AL47">
        <v>0.1</v>
      </c>
      <c r="AM47">
        <v>0.1</v>
      </c>
      <c r="AN47">
        <v>0.1</v>
      </c>
      <c r="AO47">
        <v>0.1</v>
      </c>
      <c r="AP47">
        <v>0.1</v>
      </c>
      <c r="AQ47">
        <v>0.1</v>
      </c>
      <c r="AR47">
        <v>0.1</v>
      </c>
      <c r="AS47">
        <v>0.1</v>
      </c>
      <c r="AT47">
        <v>0.1</v>
      </c>
      <c r="AU47">
        <v>0.1</v>
      </c>
    </row>
    <row r="48" spans="1:47" x14ac:dyDescent="0.2">
      <c r="A48" t="s">
        <v>251</v>
      </c>
      <c r="B48" t="s">
        <v>197</v>
      </c>
      <c r="C48" s="106" t="s">
        <v>273</v>
      </c>
      <c r="M48">
        <v>6.4529847605069635E-2</v>
      </c>
      <c r="N48">
        <v>8.7728148338709455E-2</v>
      </c>
      <c r="O48">
        <v>0.1104064688958674</v>
      </c>
      <c r="P48">
        <v>0.14345980139801173</v>
      </c>
      <c r="Q48">
        <v>0.17167208798844105</v>
      </c>
      <c r="R48">
        <v>0.20866822585060263</v>
      </c>
      <c r="S48">
        <v>0.23839719343556859</v>
      </c>
      <c r="T48">
        <v>0.27319955418705927</v>
      </c>
      <c r="U48">
        <v>0.30817303483884112</v>
      </c>
      <c r="V48">
        <v>0.34317863539999527</v>
      </c>
      <c r="W48">
        <v>0.35790479121080043</v>
      </c>
      <c r="X48">
        <v>0.3790859773656412</v>
      </c>
      <c r="Y48">
        <v>0.40027439468455384</v>
      </c>
      <c r="Z48">
        <v>0.42147481482283067</v>
      </c>
      <c r="AA48">
        <v>0.44269163881216245</v>
      </c>
      <c r="AB48">
        <v>0.46392893871234003</v>
      </c>
      <c r="AC48">
        <v>0.48519049743507181</v>
      </c>
      <c r="AD48">
        <v>0.50647984660854573</v>
      </c>
      <c r="AE48">
        <v>0.52780030239281683</v>
      </c>
      <c r="AF48">
        <v>0.54915499919258914</v>
      </c>
      <c r="AG48">
        <v>0.52853448806614511</v>
      </c>
      <c r="AH48">
        <v>0.52570239317255263</v>
      </c>
      <c r="AI48">
        <v>0.52287225101842139</v>
      </c>
      <c r="AJ48">
        <v>0.52004772524018916</v>
      </c>
      <c r="AK48">
        <v>0.51724110721192407</v>
      </c>
      <c r="AL48">
        <v>0.51445022338413571</v>
      </c>
      <c r="AM48">
        <v>0.51168443567453004</v>
      </c>
      <c r="AN48">
        <v>0.50894734516113393</v>
      </c>
      <c r="AO48">
        <v>0.50624542486767754</v>
      </c>
      <c r="AP48">
        <v>0.50372715759240827</v>
      </c>
      <c r="AQ48">
        <v>0.50139107953674378</v>
      </c>
      <c r="AR48">
        <v>0.49923525283509645</v>
      </c>
      <c r="AS48">
        <v>0.49725779852263913</v>
      </c>
      <c r="AT48">
        <v>0.49545690211248888</v>
      </c>
      <c r="AU48">
        <v>0.49383081864947681</v>
      </c>
    </row>
    <row r="49" spans="1:47" x14ac:dyDescent="0.2">
      <c r="A49" t="s">
        <v>251</v>
      </c>
      <c r="B49" t="s">
        <v>197</v>
      </c>
      <c r="C49" s="106" t="s">
        <v>272</v>
      </c>
      <c r="M49">
        <v>7.5595118152482219E-3</v>
      </c>
      <c r="N49">
        <v>1.0338139457761065E-2</v>
      </c>
      <c r="O49">
        <v>1.3088650032507759E-2</v>
      </c>
      <c r="P49">
        <v>1.7007111567010062E-2</v>
      </c>
      <c r="Q49">
        <v>2.0351668724681846E-2</v>
      </c>
      <c r="R49">
        <v>2.4737548518455124E-2</v>
      </c>
      <c r="S49">
        <v>2.826190770174164E-2</v>
      </c>
      <c r="T49">
        <v>3.238771595135586E-2</v>
      </c>
      <c r="U49">
        <v>3.6533810408027577E-2</v>
      </c>
      <c r="V49">
        <v>4.0683712669233346E-2</v>
      </c>
      <c r="W49">
        <v>4.2438541532568437E-2</v>
      </c>
      <c r="X49">
        <v>4.4949564080672848E-2</v>
      </c>
      <c r="Y49">
        <v>4.7461443880864096E-2</v>
      </c>
      <c r="Z49">
        <v>4.9974746611284294E-2</v>
      </c>
      <c r="AA49">
        <v>5.2489994012771213E-2</v>
      </c>
      <c r="AB49">
        <v>5.5007668826653804E-2</v>
      </c>
      <c r="AC49">
        <v>5.7528219515852283E-2</v>
      </c>
      <c r="AD49">
        <v>6.0052064753709437E-2</v>
      </c>
      <c r="AE49">
        <v>6.2579597669892795E-2</v>
      </c>
      <c r="AF49">
        <v>6.5111189847033749E-2</v>
      </c>
      <c r="AG49">
        <v>6.0724355757168405E-2</v>
      </c>
      <c r="AH49">
        <v>6.0388611852922672E-2</v>
      </c>
      <c r="AI49">
        <v>6.0053099445288208E-2</v>
      </c>
      <c r="AJ49">
        <v>5.9718252857141774E-2</v>
      </c>
      <c r="AK49">
        <v>5.938552922677609E-2</v>
      </c>
      <c r="AL49">
        <v>5.9054670880624632E-2</v>
      </c>
      <c r="AM49">
        <v>5.8726787670906319E-2</v>
      </c>
      <c r="AN49">
        <v>5.8402306504219181E-2</v>
      </c>
      <c r="AO49">
        <v>5.8081994755365629E-2</v>
      </c>
      <c r="AP49">
        <v>5.7783455010512422E-2</v>
      </c>
      <c r="AQ49">
        <v>5.7506513736826262E-2</v>
      </c>
      <c r="AR49">
        <v>5.7250941200988614E-2</v>
      </c>
      <c r="AS49">
        <v>5.7016514652346431E-2</v>
      </c>
      <c r="AT49">
        <v>5.6803018984085477E-2</v>
      </c>
      <c r="AU49">
        <v>5.6610247332352939E-2</v>
      </c>
    </row>
    <row r="50" spans="1:47" x14ac:dyDescent="0.2">
      <c r="A50" t="s">
        <v>251</v>
      </c>
      <c r="B50" t="s">
        <v>197</v>
      </c>
      <c r="C50" s="106" t="s">
        <v>274</v>
      </c>
      <c r="M50">
        <v>6.7913829814807456E-5</v>
      </c>
      <c r="N50">
        <v>9.3078560780835416E-5</v>
      </c>
      <c r="O50">
        <v>1.1809920688946016E-4</v>
      </c>
      <c r="P50">
        <v>1.5345558041172735E-4</v>
      </c>
      <c r="Q50">
        <v>1.8363360081386854E-4</v>
      </c>
      <c r="R50">
        <v>2.2320750063322919E-4</v>
      </c>
      <c r="S50">
        <v>2.5500787907607579E-4</v>
      </c>
      <c r="T50">
        <v>2.9223514704085872E-4</v>
      </c>
      <c r="U50">
        <v>3.2964545794424388E-4</v>
      </c>
      <c r="V50">
        <v>3.6709012676035068E-4</v>
      </c>
      <c r="W50">
        <v>3.8295357305731965E-4</v>
      </c>
      <c r="X50">
        <v>4.0561059044842972E-4</v>
      </c>
      <c r="Y50">
        <v>4.2827534284592395E-4</v>
      </c>
      <c r="Z50">
        <v>4.5095293437740668E-4</v>
      </c>
      <c r="AA50">
        <v>4.7364807272311943E-4</v>
      </c>
      <c r="AB50">
        <v>4.9636511366978866E-4</v>
      </c>
      <c r="AC50">
        <v>5.1910810370922741E-4</v>
      </c>
      <c r="AD50">
        <v>5.4188082054116812E-4</v>
      </c>
      <c r="AE50">
        <v>5.6468681138414185E-4</v>
      </c>
      <c r="AF50">
        <v>5.8752942903724935E-4</v>
      </c>
      <c r="AG50">
        <v>5.4280525107588138E-4</v>
      </c>
      <c r="AH50">
        <v>5.3977582567976256E-4</v>
      </c>
      <c r="AI50">
        <v>5.3674848908318517E-4</v>
      </c>
      <c r="AJ50">
        <v>5.3372716019200691E-4</v>
      </c>
      <c r="AK50">
        <v>5.3072498680040614E-4</v>
      </c>
      <c r="AL50">
        <v>5.2773964391353853E-4</v>
      </c>
      <c r="AM50">
        <v>5.2478114575491052E-4</v>
      </c>
      <c r="AN50">
        <v>5.2185334431311618E-4</v>
      </c>
      <c r="AO50">
        <v>5.1896316362962103E-4</v>
      </c>
      <c r="AP50">
        <v>5.1626943226660215E-4</v>
      </c>
      <c r="AQ50">
        <v>5.1377058443309283E-4</v>
      </c>
      <c r="AR50">
        <v>5.1146454723978495E-4</v>
      </c>
      <c r="AS50">
        <v>5.0934931080213E-4</v>
      </c>
      <c r="AT50">
        <v>5.0742293420612261E-4</v>
      </c>
      <c r="AU50">
        <v>5.0568355091419864E-4</v>
      </c>
    </row>
    <row r="51" spans="1:47" x14ac:dyDescent="0.2">
      <c r="A51" t="s">
        <v>251</v>
      </c>
      <c r="B51" t="s">
        <v>197</v>
      </c>
      <c r="C51" s="106" t="s">
        <v>278</v>
      </c>
      <c r="M51">
        <v>5.8312219392713991E-4</v>
      </c>
      <c r="N51">
        <v>7.9598217495335127E-4</v>
      </c>
      <c r="O51">
        <v>1.0058794517826435E-3</v>
      </c>
      <c r="P51">
        <v>1.3070182193688504E-3</v>
      </c>
      <c r="Q51">
        <v>1.5640517034836391E-3</v>
      </c>
      <c r="R51">
        <v>1.9011121605657796E-3</v>
      </c>
      <c r="S51">
        <v>2.1719636597169211E-3</v>
      </c>
      <c r="T51">
        <v>2.4890372868652446E-3</v>
      </c>
      <c r="U51">
        <v>2.8076699349044217E-3</v>
      </c>
      <c r="V51">
        <v>3.126595217579538E-3</v>
      </c>
      <c r="W51">
        <v>3.2612396475584474E-3</v>
      </c>
      <c r="X51">
        <v>3.4542149336137641E-3</v>
      </c>
      <c r="Y51">
        <v>3.6472561005855249E-3</v>
      </c>
      <c r="Z51">
        <v>3.840406621560568E-3</v>
      </c>
      <c r="AA51">
        <v>4.0337065929878461E-3</v>
      </c>
      <c r="AB51">
        <v>4.2271931141543047E-3</v>
      </c>
      <c r="AC51">
        <v>4.4209006500074543E-3</v>
      </c>
      <c r="AD51">
        <v>4.614861376127777E-3</v>
      </c>
      <c r="AE51">
        <v>4.8091055050317249E-3</v>
      </c>
      <c r="AF51">
        <v>5.0036615933185379E-3</v>
      </c>
      <c r="AG51">
        <v>4.7181873453704393E-3</v>
      </c>
      <c r="AH51">
        <v>4.6923849980310814E-3</v>
      </c>
      <c r="AI51">
        <v>4.666600441501613E-3</v>
      </c>
      <c r="AJ51">
        <v>4.6408670540491644E-3</v>
      </c>
      <c r="AK51">
        <v>4.6152968186103562E-3</v>
      </c>
      <c r="AL51">
        <v>4.5898699326428994E-3</v>
      </c>
      <c r="AM51">
        <v>4.5646716897056192E-3</v>
      </c>
      <c r="AN51">
        <v>4.539734898115164E-3</v>
      </c>
      <c r="AO51">
        <v>4.5151185316040163E-3</v>
      </c>
      <c r="AP51">
        <v>4.4921753713741651E-3</v>
      </c>
      <c r="AQ51">
        <v>4.470892081206E-3</v>
      </c>
      <c r="AR51">
        <v>4.4512510058009281E-3</v>
      </c>
      <c r="AS51">
        <v>4.4332350264871083E-3</v>
      </c>
      <c r="AT51">
        <v>4.4168276120314601E-3</v>
      </c>
      <c r="AU51">
        <v>4.4020128646830034E-3</v>
      </c>
    </row>
    <row r="52" spans="1:47" x14ac:dyDescent="0.2">
      <c r="A52" t="s">
        <v>251</v>
      </c>
      <c r="B52" t="s">
        <v>197</v>
      </c>
      <c r="C52" s="106" t="s">
        <v>291</v>
      </c>
      <c r="M52">
        <v>5.7462655709999998E-2</v>
      </c>
      <c r="N52">
        <v>6.872265524E-2</v>
      </c>
      <c r="O52">
        <v>8.0447033330000001E-2</v>
      </c>
      <c r="P52">
        <v>8.4021649520000005E-2</v>
      </c>
      <c r="Q52">
        <v>9.1810574759999999E-2</v>
      </c>
      <c r="R52">
        <v>9.4158636670000004E-2</v>
      </c>
      <c r="S52">
        <v>9.9053673329999994E-2</v>
      </c>
      <c r="T52">
        <v>0.1016976215075724</v>
      </c>
      <c r="U52">
        <v>0.10427641611870181</v>
      </c>
      <c r="V52">
        <v>0.10678839312632565</v>
      </c>
      <c r="W52">
        <v>0.10923225817548129</v>
      </c>
      <c r="X52">
        <v>0.1116070617067568</v>
      </c>
      <c r="Y52">
        <v>0.11391217382518577</v>
      </c>
      <c r="Z52">
        <v>0.1161472592390496</v>
      </c>
      <c r="AA52">
        <v>0.11831225253568055</v>
      </c>
      <c r="AB52">
        <v>0.1204073340172485</v>
      </c>
      <c r="AC52">
        <v>0.12243290627896336</v>
      </c>
      <c r="AD52">
        <v>0.12438957167529266</v>
      </c>
      <c r="AE52">
        <v>0.12627811078671727</v>
      </c>
      <c r="AF52">
        <v>0.12809946197017541</v>
      </c>
      <c r="AG52">
        <v>0.12985470205054933</v>
      </c>
      <c r="AH52">
        <v>0.13154502818815128</v>
      </c>
      <c r="AI52">
        <v>0.13317174093795131</v>
      </c>
      <c r="AJ52">
        <v>0.13473622850001735</v>
      </c>
      <c r="AK52">
        <v>0.136239952147055</v>
      </c>
      <c r="AL52">
        <v>0.13768443280378528</v>
      </c>
      <c r="AM52">
        <v>0.13907123874392621</v>
      </c>
      <c r="AN52">
        <v>0.14040197436350277</v>
      </c>
      <c r="AO52">
        <v>0.1416782699838646</v>
      </c>
      <c r="AP52">
        <v>0.14290177263392034</v>
      </c>
      <c r="AQ52">
        <v>0.14407413775849745</v>
      </c>
      <c r="AR52">
        <v>0.14519702179821867</v>
      </c>
      <c r="AS52">
        <v>0.14627207558568112</v>
      </c>
      <c r="AT52">
        <v>0.14730093850287693</v>
      </c>
      <c r="AU52">
        <v>0.14828523334557045</v>
      </c>
    </row>
    <row r="53" spans="1:47" x14ac:dyDescent="0.2">
      <c r="A53" t="s">
        <v>251</v>
      </c>
      <c r="B53" t="s">
        <v>197</v>
      </c>
      <c r="C53" s="106" t="s">
        <v>292</v>
      </c>
      <c r="M53">
        <v>3.5361634289999999E-2</v>
      </c>
      <c r="N53">
        <v>4.2290864759999998E-2</v>
      </c>
      <c r="O53">
        <v>4.9505866670000002E-2</v>
      </c>
      <c r="P53">
        <v>5.1705630480000001E-2</v>
      </c>
      <c r="Q53">
        <v>5.649881524E-2</v>
      </c>
      <c r="R53">
        <v>5.486685333E-2</v>
      </c>
      <c r="S53">
        <v>6.0956106670000003E-2</v>
      </c>
      <c r="T53">
        <v>6.2390409973538723E-2</v>
      </c>
      <c r="U53">
        <v>6.3785059947456951E-2</v>
      </c>
      <c r="V53">
        <v>6.5139594091700129E-2</v>
      </c>
      <c r="W53">
        <v>6.6453728062749629E-2</v>
      </c>
      <c r="X53">
        <v>6.7727341256529239E-2</v>
      </c>
      <c r="Y53">
        <v>6.896046264824944E-2</v>
      </c>
      <c r="Z53">
        <v>7.0153257007100275E-2</v>
      </c>
      <c r="AA53">
        <v>7.1306011581238074E-2</v>
      </c>
      <c r="AB53">
        <v>7.2419123328212306E-2</v>
      </c>
      <c r="AC53">
        <v>7.3493086747844202E-2</v>
      </c>
      <c r="AD53">
        <v>7.4528482358545506E-2</v>
      </c>
      <c r="AE53">
        <v>7.5525965844066734E-2</v>
      </c>
      <c r="AF53">
        <v>7.6486257885575296E-2</v>
      </c>
      <c r="AG53">
        <v>7.7410134683652113E-2</v>
      </c>
      <c r="AH53">
        <v>7.8298419166118988E-2</v>
      </c>
      <c r="AI53">
        <v>7.9151972870419113E-2</v>
      </c>
      <c r="AJ53">
        <v>7.9971688483421829E-2</v>
      </c>
      <c r="AK53">
        <v>8.0758483016864488E-2</v>
      </c>
      <c r="AL53">
        <v>8.1513291593039106E-2</v>
      </c>
      <c r="AM53">
        <v>8.2237061812646992E-2</v>
      </c>
      <c r="AN53">
        <v>8.2930748674857724E-2</v>
      </c>
      <c r="AO53">
        <v>8.3595310018405047E-2</v>
      </c>
      <c r="AP53">
        <v>8.4231702451928112E-2</v>
      </c>
      <c r="AQ53">
        <v>8.4840877741628004E-2</v>
      </c>
      <c r="AR53">
        <v>8.5423779624572121E-2</v>
      </c>
      <c r="AS53">
        <v>8.5981341016568277E-2</v>
      </c>
      <c r="AT53">
        <v>8.6514481584380937E-2</v>
      </c>
      <c r="AU53">
        <v>8.7024105653115538E-2</v>
      </c>
    </row>
    <row r="54" spans="1:47" x14ac:dyDescent="0.2">
      <c r="A54" t="s">
        <v>251</v>
      </c>
      <c r="B54" t="s">
        <v>197</v>
      </c>
      <c r="C54" s="106" t="s">
        <v>303</v>
      </c>
      <c r="M54">
        <v>1.0664314555940187E-2</v>
      </c>
      <c r="N54">
        <v>1.43471046447953E-2</v>
      </c>
      <c r="O54">
        <v>1.7832230921202702E-2</v>
      </c>
      <c r="P54">
        <v>2.2841461475447661E-2</v>
      </c>
      <c r="Q54">
        <v>2.6502318798579588E-2</v>
      </c>
      <c r="R54">
        <v>3.2119290936743122E-2</v>
      </c>
      <c r="S54">
        <v>3.5670527906396743E-2</v>
      </c>
      <c r="T54">
        <v>4.0403376751067643E-2</v>
      </c>
      <c r="U54">
        <v>4.5048630502123876E-2</v>
      </c>
      <c r="V54">
        <v>4.9586549236405875E-2</v>
      </c>
      <c r="W54">
        <v>5.9321351714621773E-2</v>
      </c>
      <c r="X54">
        <v>6.1729745288709836E-2</v>
      </c>
      <c r="Y54">
        <v>6.4089890455487464E-2</v>
      </c>
      <c r="Z54">
        <v>6.6405857815710956E-2</v>
      </c>
      <c r="AA54">
        <v>6.8681662247871644E-2</v>
      </c>
      <c r="AB54">
        <v>7.0921258215528749E-2</v>
      </c>
      <c r="AC54">
        <v>7.312853571925293E-2</v>
      </c>
      <c r="AD54">
        <v>7.5307316860041718E-2</v>
      </c>
      <c r="AE54">
        <v>7.746135298126533E-2</v>
      </c>
      <c r="AF54">
        <v>7.9594322356388802E-2</v>
      </c>
      <c r="AG54">
        <v>0.1007278779233905</v>
      </c>
      <c r="AH54">
        <v>9.975299959667111E-2</v>
      </c>
      <c r="AI54">
        <v>9.8812525297110376E-2</v>
      </c>
      <c r="AJ54">
        <v>9.7906380277602234E-2</v>
      </c>
      <c r="AK54">
        <v>9.7035507268311616E-2</v>
      </c>
      <c r="AL54">
        <v>9.6198972272695527E-2</v>
      </c>
      <c r="AM54">
        <v>9.5397239058820138E-2</v>
      </c>
      <c r="AN54">
        <v>9.4630011058587427E-2</v>
      </c>
      <c r="AO54">
        <v>9.3897311669365824E-2</v>
      </c>
      <c r="AP54">
        <v>9.3216293226185576E-2</v>
      </c>
      <c r="AQ54">
        <v>9.2585687064705269E-2</v>
      </c>
      <c r="AR54">
        <v>9.2004209103788759E-2</v>
      </c>
      <c r="AS54">
        <v>9.1470625904304881E-2</v>
      </c>
      <c r="AT54">
        <v>9.0983755889243567E-2</v>
      </c>
      <c r="AU54">
        <v>9.0542470207237935E-2</v>
      </c>
    </row>
    <row r="55" spans="1:47" x14ac:dyDescent="0.2">
      <c r="A55" t="s">
        <v>251</v>
      </c>
      <c r="B55" t="s">
        <v>197</v>
      </c>
      <c r="C55" s="106" t="s">
        <v>276</v>
      </c>
      <c r="M55">
        <v>2.6909701523949305</v>
      </c>
      <c r="N55">
        <v>2.6455718516612903</v>
      </c>
      <c r="O55">
        <v>2.6006935311041328</v>
      </c>
      <c r="P55">
        <v>2.5577528169019881</v>
      </c>
      <c r="Q55">
        <v>2.5196513909159628</v>
      </c>
      <c r="R55">
        <v>2.4727673305923066</v>
      </c>
      <c r="S55">
        <v>2.433149228675179</v>
      </c>
      <c r="T55">
        <v>2.3884594746154564</v>
      </c>
      <c r="U55">
        <v>2.343597930671673</v>
      </c>
      <c r="V55">
        <v>2.2992335674304907</v>
      </c>
      <c r="W55">
        <v>2.2756725064195216</v>
      </c>
      <c r="X55">
        <v>2.2461751415530888</v>
      </c>
      <c r="Y55">
        <v>2.2171844481887497</v>
      </c>
      <c r="Z55">
        <v>2.1886911333495176</v>
      </c>
      <c r="AA55">
        <v>2.1606865728119637</v>
      </c>
      <c r="AB55">
        <v>2.1331627653752667</v>
      </c>
      <c r="AC55">
        <v>2.1061122892441233</v>
      </c>
      <c r="AD55">
        <v>2.0795282606517671</v>
      </c>
      <c r="AE55">
        <v>2.0534042948082596</v>
      </c>
      <c r="AF55">
        <v>2.0277344692231165</v>
      </c>
      <c r="AG55">
        <v>2.0445257225994946</v>
      </c>
      <c r="AH55">
        <v>2.0440121959541693</v>
      </c>
      <c r="AI55">
        <v>2.0439783911987184</v>
      </c>
      <c r="AJ55">
        <v>2.0444189544429916</v>
      </c>
      <c r="AK55">
        <v>2.045320173728252</v>
      </c>
      <c r="AL55">
        <v>2.0466830702822367</v>
      </c>
      <c r="AM55">
        <v>2.0484973969732456</v>
      </c>
      <c r="AN55">
        <v>2.0507589337112275</v>
      </c>
      <c r="AO55">
        <v>2.0534608540046841</v>
      </c>
      <c r="AP55">
        <v>2.0564545867212534</v>
      </c>
      <c r="AQ55">
        <v>2.0597417722949305</v>
      </c>
      <c r="AR55">
        <v>2.0633247902782608</v>
      </c>
      <c r="AS55">
        <v>2.0672062267027513</v>
      </c>
      <c r="AT55">
        <v>2.0713888690763289</v>
      </c>
      <c r="AU55">
        <v>2.0758757021513312</v>
      </c>
    </row>
    <row r="56" spans="1:47" x14ac:dyDescent="0.2">
      <c r="A56" t="s">
        <v>251</v>
      </c>
      <c r="B56" t="s">
        <v>197</v>
      </c>
      <c r="C56" s="106" t="s">
        <v>275</v>
      </c>
      <c r="M56">
        <v>0.31524048818475175</v>
      </c>
      <c r="N56">
        <v>0.31176186054223892</v>
      </c>
      <c r="O56">
        <v>0.30831134996749227</v>
      </c>
      <c r="P56">
        <v>0.30322074263298998</v>
      </c>
      <c r="Q56">
        <v>0.29870383130109196</v>
      </c>
      <c r="R56">
        <v>0.29314574160022405</v>
      </c>
      <c r="S56">
        <v>0.28844902884297985</v>
      </c>
      <c r="T56">
        <v>0.28315107341721363</v>
      </c>
      <c r="U56">
        <v>0.27783275235803767</v>
      </c>
      <c r="V56">
        <v>0.27257337190518977</v>
      </c>
      <c r="W56">
        <v>0.26977116797958006</v>
      </c>
      <c r="X56">
        <v>0.26627426522126368</v>
      </c>
      <c r="Y56">
        <v>0.26283742820038708</v>
      </c>
      <c r="Z56">
        <v>0.25945955523763048</v>
      </c>
      <c r="AA56">
        <v>0.25613962393418549</v>
      </c>
      <c r="AB56">
        <v>0.25287668575036548</v>
      </c>
      <c r="AC56">
        <v>0.24966986083481479</v>
      </c>
      <c r="AD56">
        <v>0.24651833311928112</v>
      </c>
      <c r="AE56">
        <v>0.24342134568904872</v>
      </c>
      <c r="AF56">
        <v>0.24037819643484748</v>
      </c>
      <c r="AG56">
        <v>0.24431107329669793</v>
      </c>
      <c r="AH56">
        <v>0.24425019488431637</v>
      </c>
      <c r="AI56">
        <v>0.24424618734184217</v>
      </c>
      <c r="AJ56">
        <v>0.24429841596738505</v>
      </c>
      <c r="AK56">
        <v>0.24440525521281409</v>
      </c>
      <c r="AL56">
        <v>0.24456682614433659</v>
      </c>
      <c r="AM56">
        <v>0.2447819139679101</v>
      </c>
      <c r="AN56">
        <v>0.24505001839326784</v>
      </c>
      <c r="AO56">
        <v>0.2453703301421214</v>
      </c>
      <c r="AP56">
        <v>0.2457252361563243</v>
      </c>
      <c r="AQ56">
        <v>0.24611493090877895</v>
      </c>
      <c r="AR56">
        <v>0.24653969649464536</v>
      </c>
      <c r="AS56">
        <v>0.24699983948709536</v>
      </c>
      <c r="AT56">
        <v>0.24749569034426327</v>
      </c>
      <c r="AU56">
        <v>0.24802760290754222</v>
      </c>
    </row>
    <row r="57" spans="1:47" x14ac:dyDescent="0.2">
      <c r="A57" t="s">
        <v>251</v>
      </c>
      <c r="B57" t="s">
        <v>197</v>
      </c>
      <c r="C57" s="106" t="s">
        <v>277</v>
      </c>
      <c r="M57">
        <v>2.8320861701851925E-3</v>
      </c>
      <c r="N57">
        <v>2.8069214392191645E-3</v>
      </c>
      <c r="O57">
        <v>2.7819007931105398E-3</v>
      </c>
      <c r="P57">
        <v>2.735968119588273E-3</v>
      </c>
      <c r="Q57">
        <v>2.6952119190204317E-3</v>
      </c>
      <c r="R57">
        <v>2.6450611407611998E-3</v>
      </c>
      <c r="S57">
        <v>2.6026825875688909E-3</v>
      </c>
      <c r="T57">
        <v>2.5548790071870551E-3</v>
      </c>
      <c r="U57">
        <v>2.5068916672007129E-3</v>
      </c>
      <c r="V57">
        <v>2.4594361497356884E-3</v>
      </c>
      <c r="W57">
        <v>2.4341222128332549E-3</v>
      </c>
      <c r="X57">
        <v>2.4025695743792493E-3</v>
      </c>
      <c r="Y57">
        <v>2.371558910531887E-3</v>
      </c>
      <c r="Z57">
        <v>2.3410802808119303E-3</v>
      </c>
      <c r="AA57">
        <v>2.3111244600901178E-3</v>
      </c>
      <c r="AB57">
        <v>2.2816828896698375E-3</v>
      </c>
      <c r="AC57">
        <v>2.2527476306309548E-3</v>
      </c>
      <c r="AD57">
        <v>2.2243113195698234E-3</v>
      </c>
      <c r="AE57">
        <v>2.1963671268265938E-3</v>
      </c>
      <c r="AF57">
        <v>2.1689087172522821E-3</v>
      </c>
      <c r="AG57">
        <v>2.2095368281282641E-3</v>
      </c>
      <c r="AH57">
        <v>2.2089875207358979E-3</v>
      </c>
      <c r="AI57">
        <v>2.2089513605828949E-3</v>
      </c>
      <c r="AJ57">
        <v>2.2094226207386952E-3</v>
      </c>
      <c r="AK57">
        <v>2.2103866338430648E-3</v>
      </c>
      <c r="AL57">
        <v>2.2118444922793285E-3</v>
      </c>
      <c r="AM57">
        <v>2.2137852349313611E-3</v>
      </c>
      <c r="AN57">
        <v>2.2162043476679429E-3</v>
      </c>
      <c r="AO57">
        <v>2.2190945283514381E-3</v>
      </c>
      <c r="AP57">
        <v>2.2222968539307424E-3</v>
      </c>
      <c r="AQ57">
        <v>2.2258130791395739E-3</v>
      </c>
      <c r="AR57">
        <v>2.2296457493294077E-3</v>
      </c>
      <c r="AS57">
        <v>2.2337976307174137E-3</v>
      </c>
      <c r="AT57">
        <v>2.2382717050353569E-3</v>
      </c>
      <c r="AU57">
        <v>2.2430711650027152E-3</v>
      </c>
    </row>
    <row r="58" spans="1:47" x14ac:dyDescent="0.2">
      <c r="A58" t="s">
        <v>251</v>
      </c>
      <c r="B58" t="s">
        <v>197</v>
      </c>
      <c r="C58" s="106" t="s">
        <v>279</v>
      </c>
      <c r="M58">
        <v>2.4316877806072858E-2</v>
      </c>
      <c r="N58">
        <v>2.4004017825046648E-2</v>
      </c>
      <c r="O58">
        <v>2.3694120548217356E-2</v>
      </c>
      <c r="P58">
        <v>2.3302900880631153E-2</v>
      </c>
      <c r="Q58">
        <v>2.2955770482691262E-2</v>
      </c>
      <c r="R58">
        <v>2.2528624198897118E-2</v>
      </c>
      <c r="S58">
        <v>2.2167675832052276E-2</v>
      </c>
      <c r="T58">
        <v>2.1760521199144914E-2</v>
      </c>
      <c r="U58">
        <v>2.1351801441330209E-2</v>
      </c>
      <c r="V58">
        <v>2.0947611344300517E-2</v>
      </c>
      <c r="W58">
        <v>2.0732474804681961E-2</v>
      </c>
      <c r="X58">
        <v>2.0463733366815083E-2</v>
      </c>
      <c r="Y58">
        <v>2.0199608057494448E-2</v>
      </c>
      <c r="Z58">
        <v>1.9940014211258954E-2</v>
      </c>
      <c r="AA58">
        <v>1.9684873255455926E-2</v>
      </c>
      <c r="AB58">
        <v>1.9434112293600439E-2</v>
      </c>
      <c r="AC58">
        <v>1.9187663707993404E-2</v>
      </c>
      <c r="AD58">
        <v>1.8945464782748594E-2</v>
      </c>
      <c r="AE58">
        <v>1.8707457348004532E-2</v>
      </c>
      <c r="AF58">
        <v>1.8473587445768155E-2</v>
      </c>
      <c r="AG58">
        <v>1.8724174501644174E-2</v>
      </c>
      <c r="AH58">
        <v>1.8719495917991949E-2</v>
      </c>
      <c r="AI58">
        <v>1.8719187933240511E-2</v>
      </c>
      <c r="AJ58">
        <v>1.8723201769739916E-2</v>
      </c>
      <c r="AK58">
        <v>1.8731412502042646E-2</v>
      </c>
      <c r="AL58">
        <v>1.8743829434241171E-2</v>
      </c>
      <c r="AM58">
        <v>1.8760359207863658E-2</v>
      </c>
      <c r="AN58">
        <v>1.8780963374964887E-2</v>
      </c>
      <c r="AO58">
        <v>1.8805579741476036E-2</v>
      </c>
      <c r="AP58">
        <v>1.8832854721410112E-2</v>
      </c>
      <c r="AQ58">
        <v>1.8862803260257743E-2</v>
      </c>
      <c r="AR58">
        <v>1.8895447037391846E-2</v>
      </c>
      <c r="AS58">
        <v>1.8930809613351758E-2</v>
      </c>
      <c r="AT58">
        <v>1.8968916384266652E-2</v>
      </c>
      <c r="AU58">
        <v>1.9009794543298982E-2</v>
      </c>
    </row>
    <row r="59" spans="1:47" x14ac:dyDescent="0.2">
      <c r="A59" t="s">
        <v>251</v>
      </c>
      <c r="B59" t="s">
        <v>197</v>
      </c>
      <c r="C59" s="106" t="s">
        <v>302</v>
      </c>
      <c r="M59" s="111">
        <v>0.44471439544405933</v>
      </c>
      <c r="N59" s="111">
        <v>0.43265812535520481</v>
      </c>
      <c r="O59" s="111">
        <v>0.42004936907879709</v>
      </c>
      <c r="P59" s="111">
        <v>0.40724169322455284</v>
      </c>
      <c r="Q59" s="111">
        <v>0.38897764456523376</v>
      </c>
      <c r="R59" s="111">
        <v>0.38062111750081157</v>
      </c>
      <c r="S59" s="111">
        <v>0.36406350347971989</v>
      </c>
      <c r="T59" s="111">
        <v>0.35322835095649779</v>
      </c>
      <c r="U59" s="111">
        <v>0.34258635665375853</v>
      </c>
      <c r="V59" s="111">
        <v>0.33222073502478339</v>
      </c>
      <c r="W59" s="111">
        <v>0.31687651964617097</v>
      </c>
      <c r="X59" s="111">
        <v>0.30907699809569478</v>
      </c>
      <c r="Y59" s="111">
        <v>0.30154359993182345</v>
      </c>
      <c r="Z59" s="111">
        <v>0.29427147760291844</v>
      </c>
      <c r="AA59" s="111">
        <v>0.287255509396735</v>
      </c>
      <c r="AB59" s="111">
        <v>0.28049034021203006</v>
      </c>
      <c r="AC59" s="111">
        <v>0.27397042040064096</v>
      </c>
      <c r="AD59" s="111">
        <v>0.26769004252547834</v>
      </c>
      <c r="AE59" s="111">
        <v>0.26164337592688219</v>
      </c>
      <c r="AF59" s="111">
        <v>0.2558244990311323</v>
      </c>
      <c r="AG59" s="111">
        <v>0.23120937983739381</v>
      </c>
      <c r="AH59" s="111">
        <v>0.22890455002067672</v>
      </c>
      <c r="AI59" s="111">
        <v>0.2267645985050134</v>
      </c>
      <c r="AJ59" s="111">
        <v>0.22478696494652084</v>
      </c>
      <c r="AK59" s="111">
        <v>0.22296803063751058</v>
      </c>
      <c r="AL59" s="111">
        <v>0.22130603205072918</v>
      </c>
      <c r="AM59" s="111">
        <v>0.21979780404113503</v>
      </c>
      <c r="AN59" s="111">
        <v>0.21844095406349662</v>
      </c>
      <c r="AO59" s="111">
        <v>0.21723279648880867</v>
      </c>
      <c r="AP59" s="111">
        <v>0.21615355683348647</v>
      </c>
      <c r="AQ59" s="111">
        <v>0.21520193356598155</v>
      </c>
      <c r="AR59" s="111">
        <v>0.21437670314821683</v>
      </c>
      <c r="AS59" s="111">
        <v>0.2136766634415016</v>
      </c>
      <c r="AT59" s="111">
        <v>0.21310064087720415</v>
      </c>
      <c r="AU59" s="111">
        <v>0.21264749699366509</v>
      </c>
    </row>
    <row r="60" spans="1:47" x14ac:dyDescent="0.2">
      <c r="A60" t="s">
        <v>251</v>
      </c>
      <c r="B60" t="s">
        <v>197</v>
      </c>
      <c r="C60" s="106" t="s">
        <v>295</v>
      </c>
      <c r="M60">
        <v>4.6443143999999992E-2</v>
      </c>
      <c r="N60">
        <v>4.623729E-2</v>
      </c>
      <c r="O60">
        <v>4.603150529999999E-2</v>
      </c>
      <c r="P60">
        <v>4.5825723300000003E-2</v>
      </c>
      <c r="Q60">
        <v>4.5823370856841197E-2</v>
      </c>
      <c r="R60">
        <v>4.5825164875305288E-2</v>
      </c>
      <c r="S60">
        <v>4.5825733659609319E-2</v>
      </c>
      <c r="T60">
        <v>4.5825035778465653E-2</v>
      </c>
      <c r="U60">
        <v>4.5825783498892915E-2</v>
      </c>
      <c r="V60">
        <v>4.5162974256350949E-2</v>
      </c>
      <c r="W60">
        <v>4.4512754762780951E-2</v>
      </c>
      <c r="X60">
        <v>4.3874739384196761E-2</v>
      </c>
      <c r="Y60">
        <v>4.3248551673067154E-2</v>
      </c>
      <c r="Z60">
        <v>4.263382399743109E-2</v>
      </c>
      <c r="AA60">
        <v>4.2030197180445233E-2</v>
      </c>
      <c r="AB60">
        <v>4.1437320149868305E-2</v>
      </c>
      <c r="AC60">
        <v>4.0854849597002134E-2</v>
      </c>
      <c r="AD60">
        <v>4.0282449644624754E-2</v>
      </c>
      <c r="AE60">
        <v>3.9719791523464769E-2</v>
      </c>
      <c r="AF60">
        <v>3.9166553256779833E-2</v>
      </c>
      <c r="AG60">
        <v>3.8622419352614595E-2</v>
      </c>
      <c r="AH60">
        <v>3.8087080503325467E-2</v>
      </c>
      <c r="AI60">
        <v>3.7560233291970731E-2</v>
      </c>
      <c r="AJ60">
        <v>3.7041579905174989E-2</v>
      </c>
      <c r="AK60">
        <v>3.653082785208691E-2</v>
      </c>
      <c r="AL60">
        <v>3.6027689689058166E-2</v>
      </c>
      <c r="AM60">
        <v>3.5531882749680416E-2</v>
      </c>
      <c r="AN60">
        <v>3.5043128879824588E-2</v>
      </c>
      <c r="AO60">
        <v>3.4561154177334623E-2</v>
      </c>
      <c r="AP60">
        <v>3.4085688736034084E-2</v>
      </c>
      <c r="AQ60">
        <v>3.3616466393710534E-2</v>
      </c>
      <c r="AR60">
        <v>3.3153224483748064E-2</v>
      </c>
      <c r="AS60">
        <v>3.2695703590083322E-2</v>
      </c>
      <c r="AT60">
        <v>3.2243647305165136E-2</v>
      </c>
      <c r="AU60">
        <v>3.1796801990601482E-2</v>
      </c>
    </row>
    <row r="61" spans="1:47" x14ac:dyDescent="0.2">
      <c r="A61" t="s">
        <v>251</v>
      </c>
      <c r="B61" t="s">
        <v>197</v>
      </c>
      <c r="C61" s="106" t="s">
        <v>296</v>
      </c>
      <c r="M61">
        <v>5.4072479999999999E-3</v>
      </c>
      <c r="N61">
        <v>5.4165839999999995E-3</v>
      </c>
      <c r="O61">
        <v>5.4244860999999997E-3</v>
      </c>
      <c r="P61">
        <v>5.4326242000000005E-3</v>
      </c>
      <c r="Q61">
        <v>5.4323453186488008E-3</v>
      </c>
      <c r="R61">
        <v>5.4325579989388511E-3</v>
      </c>
      <c r="S61">
        <v>5.4326254281282273E-3</v>
      </c>
      <c r="T61">
        <v>5.4325426945516083E-3</v>
      </c>
      <c r="U61">
        <v>5.4326313365586605E-3</v>
      </c>
      <c r="V61">
        <v>5.3540555221095491E-3</v>
      </c>
      <c r="W61">
        <v>5.2769722181984441E-3</v>
      </c>
      <c r="X61">
        <v>5.2013357080450164E-3</v>
      </c>
      <c r="Y61">
        <v>5.1271013639201026E-3</v>
      </c>
      <c r="Z61">
        <v>5.0542256031774393E-3</v>
      </c>
      <c r="AA61">
        <v>4.9826658455221504E-3</v>
      </c>
      <c r="AB61">
        <v>4.9123804714572231E-3</v>
      </c>
      <c r="AC61">
        <v>4.84332878185109E-3</v>
      </c>
      <c r="AD61">
        <v>4.7754709585712072E-3</v>
      </c>
      <c r="AE61">
        <v>4.7087680261301982E-3</v>
      </c>
      <c r="AF61">
        <v>4.6431818142927388E-3</v>
      </c>
      <c r="AG61">
        <v>4.5786749215928355E-3</v>
      </c>
      <c r="AH61">
        <v>4.515210679712593E-3</v>
      </c>
      <c r="AI61">
        <v>4.4527531186748541E-3</v>
      </c>
      <c r="AJ61">
        <v>4.391266932803381E-3</v>
      </c>
      <c r="AK61">
        <v>4.330717447405384E-3</v>
      </c>
      <c r="AL61">
        <v>4.2710705861323077E-3</v>
      </c>
      <c r="AM61">
        <v>4.2122928389757988E-3</v>
      </c>
      <c r="AN61">
        <v>4.1543512308567093E-3</v>
      </c>
      <c r="AO61">
        <v>4.0972132907658694E-3</v>
      </c>
      <c r="AP61">
        <v>4.0408470214161616E-3</v>
      </c>
      <c r="AQ61">
        <v>3.9852208693661496E-3</v>
      </c>
      <c r="AR61">
        <v>3.9303036955761978E-3</v>
      </c>
      <c r="AS61">
        <v>3.8760647463585937E-3</v>
      </c>
      <c r="AT61">
        <v>3.822473624683736E-3</v>
      </c>
      <c r="AU61">
        <v>3.7695002618049196E-3</v>
      </c>
    </row>
    <row r="62" spans="1:47" x14ac:dyDescent="0.2">
      <c r="A62" t="s">
        <v>251</v>
      </c>
      <c r="B62" t="s">
        <v>197</v>
      </c>
      <c r="C62" s="106" t="s">
        <v>297</v>
      </c>
      <c r="M62">
        <v>4.8487999999999994E-5</v>
      </c>
      <c r="N62">
        <v>4.8661999999999996E-5</v>
      </c>
      <c r="O62">
        <v>4.8838899999999991E-5</v>
      </c>
      <c r="P62">
        <v>4.9018699999999999E-5</v>
      </c>
      <c r="Q62">
        <v>4.9016183646800003E-5</v>
      </c>
      <c r="R62">
        <v>4.9018102666218629E-5</v>
      </c>
      <c r="S62">
        <v>4.9018711081430795E-5</v>
      </c>
      <c r="T62">
        <v>4.9017964574361114E-5</v>
      </c>
      <c r="U62">
        <v>4.9018764393341989E-5</v>
      </c>
      <c r="V62">
        <v>4.8309772912625051E-5</v>
      </c>
      <c r="W62">
        <v>4.7614248390714025E-5</v>
      </c>
      <c r="X62">
        <v>4.6931778323990499E-5</v>
      </c>
      <c r="Y62">
        <v>4.6261960035371177E-5</v>
      </c>
      <c r="Z62">
        <v>4.5604400277581133E-5</v>
      </c>
      <c r="AA62">
        <v>4.4958714847586296E-5</v>
      </c>
      <c r="AB62">
        <v>4.4324528211655091E-5</v>
      </c>
      <c r="AC62">
        <v>4.3701473140535655E-5</v>
      </c>
      <c r="AD62">
        <v>4.308919035425171E-5</v>
      </c>
      <c r="AE62">
        <v>4.248732817603477E-5</v>
      </c>
      <c r="AF62">
        <v>4.1895542194925145E-5</v>
      </c>
      <c r="AG62">
        <v>4.1313494936587498E-5</v>
      </c>
      <c r="AH62">
        <v>4.0740855541899559E-5</v>
      </c>
      <c r="AI62">
        <v>4.0177299452884498E-5</v>
      </c>
      <c r="AJ62">
        <v>3.9622508105568783E-5</v>
      </c>
      <c r="AK62">
        <v>3.9076168629357849E-5</v>
      </c>
      <c r="AL62">
        <v>3.853797355253171E-5</v>
      </c>
      <c r="AM62">
        <v>3.8007620513471738E-5</v>
      </c>
      <c r="AN62">
        <v>3.7484811977238507E-5</v>
      </c>
      <c r="AO62">
        <v>3.6969254957128263E-5</v>
      </c>
      <c r="AP62">
        <v>3.6460660740842777E-5</v>
      </c>
      <c r="AQ62">
        <v>3.5958744620914228E-5</v>
      </c>
      <c r="AR62">
        <v>3.5463225629032279E-5</v>
      </c>
      <c r="AS62">
        <v>3.4973826273926327E-5</v>
      </c>
      <c r="AT62">
        <v>3.44902722824606E-5</v>
      </c>
      <c r="AU62">
        <v>3.4012292343603826E-5</v>
      </c>
    </row>
    <row r="63" spans="1:47" x14ac:dyDescent="0.2">
      <c r="A63" t="s">
        <v>251</v>
      </c>
      <c r="B63" t="s">
        <v>197</v>
      </c>
      <c r="C63" s="106" t="s">
        <v>298</v>
      </c>
      <c r="M63">
        <v>4.1799999999999997E-4</v>
      </c>
      <c r="N63">
        <v>4.1782199999999999E-4</v>
      </c>
      <c r="O63">
        <v>4.1765679999999992E-4</v>
      </c>
      <c r="P63">
        <v>4.1750410000000005E-4</v>
      </c>
      <c r="Q63">
        <v>4.1748266761240004E-4</v>
      </c>
      <c r="R63">
        <v>4.1749901236400006E-4</v>
      </c>
      <c r="S63">
        <v>4.1750419438322096E-4</v>
      </c>
      <c r="T63">
        <v>4.174978362023171E-4</v>
      </c>
      <c r="U63">
        <v>4.1750464845363694E-4</v>
      </c>
      <c r="V63">
        <v>4.1146599687649608E-4</v>
      </c>
      <c r="W63">
        <v>4.0554204663815043E-4</v>
      </c>
      <c r="X63">
        <v>3.9972928434571216E-4</v>
      </c>
      <c r="Y63">
        <v>3.9402428030126482E-4</v>
      </c>
      <c r="Z63">
        <v>3.8842368512284609E-4</v>
      </c>
      <c r="AA63">
        <v>3.8292422646047633E-4</v>
      </c>
      <c r="AB63">
        <v>3.7752270580271747E-4</v>
      </c>
      <c r="AC63">
        <v>3.7221599536938984E-4</v>
      </c>
      <c r="AD63">
        <v>3.6700103508621279E-4</v>
      </c>
      <c r="AE63">
        <v>3.6187482963726154E-4</v>
      </c>
      <c r="AF63">
        <v>3.5683444559125892E-4</v>
      </c>
      <c r="AG63">
        <v>3.5187700859783138E-4</v>
      </c>
      <c r="AH63">
        <v>3.4699970064997203E-4</v>
      </c>
      <c r="AI63">
        <v>3.4219975740905063E-4</v>
      </c>
      <c r="AJ63">
        <v>3.374744655888099E-4</v>
      </c>
      <c r="AK63">
        <v>3.328211603948754E-4</v>
      </c>
      <c r="AL63">
        <v>3.2823722301639072E-4</v>
      </c>
      <c r="AM63">
        <v>3.2372007816646614E-4</v>
      </c>
      <c r="AN63">
        <v>3.192671916682038E-4</v>
      </c>
      <c r="AO63">
        <v>3.1487606808312688E-4</v>
      </c>
      <c r="AP63">
        <v>3.1054424837890224E-4</v>
      </c>
      <c r="AQ63">
        <v>3.0626930763330394E-4</v>
      </c>
      <c r="AR63">
        <v>3.020488527714128E-4</v>
      </c>
      <c r="AS63">
        <v>2.9788052033309658E-4</v>
      </c>
      <c r="AT63">
        <v>2.9376197426785402E-4</v>
      </c>
      <c r="AU63">
        <v>2.8969090375414287E-4</v>
      </c>
    </row>
    <row r="64" spans="1:47" x14ac:dyDescent="0.2">
      <c r="A64" t="s">
        <v>251</v>
      </c>
      <c r="B64" t="s">
        <v>197</v>
      </c>
      <c r="C64" s="106" t="s">
        <v>299</v>
      </c>
      <c r="M64">
        <v>2.0111929498500001E-3</v>
      </c>
      <c r="N64">
        <v>2.1019234588657899E-3</v>
      </c>
      <c r="O64">
        <v>2.1926539678815793E-3</v>
      </c>
      <c r="P64">
        <v>2.2833844768973691E-3</v>
      </c>
      <c r="Q64">
        <v>2.3741149859131585E-3</v>
      </c>
      <c r="R64">
        <v>2.4648454949289479E-3</v>
      </c>
      <c r="S64">
        <v>2.5555760039447377E-3</v>
      </c>
      <c r="T64">
        <v>2.6463065129605271E-3</v>
      </c>
      <c r="U64">
        <v>2.7370370219763169E-3</v>
      </c>
      <c r="V64">
        <v>2.8277675309921063E-3</v>
      </c>
      <c r="W64">
        <v>2.9184980400078961E-3</v>
      </c>
      <c r="X64">
        <v>3.0092285490236855E-3</v>
      </c>
      <c r="Y64">
        <v>3.0999590580394754E-3</v>
      </c>
      <c r="Z64">
        <v>3.1906895670552647E-3</v>
      </c>
      <c r="AA64">
        <v>3.2814200760710546E-3</v>
      </c>
      <c r="AB64">
        <v>3.372150585086844E-3</v>
      </c>
      <c r="AC64">
        <v>3.4628810941026338E-3</v>
      </c>
      <c r="AD64">
        <v>3.5536116031184232E-3</v>
      </c>
      <c r="AE64">
        <v>3.6443421121342126E-3</v>
      </c>
      <c r="AF64">
        <v>3.7350726211500024E-3</v>
      </c>
      <c r="AG64">
        <v>4.9517187490631586E-3</v>
      </c>
      <c r="AH64">
        <v>6.4232641178032911E-3</v>
      </c>
      <c r="AI64">
        <v>7.2567718864745088E-3</v>
      </c>
      <c r="AJ64">
        <v>6.122438855059583E-3</v>
      </c>
      <c r="AK64">
        <v>7.4913787713126343E-3</v>
      </c>
      <c r="AL64">
        <v>6.4208742294439196E-3</v>
      </c>
      <c r="AM64">
        <v>6.8713261299402162E-3</v>
      </c>
      <c r="AN64">
        <v>6.5184584553074259E-3</v>
      </c>
      <c r="AO64">
        <v>6.2816226119493208E-3</v>
      </c>
      <c r="AP64">
        <v>6.2527879339532282E-3</v>
      </c>
      <c r="AQ64">
        <v>6.1038080225933791E-3</v>
      </c>
      <c r="AR64">
        <v>6.0055626621987792E-3</v>
      </c>
      <c r="AS64">
        <v>5.9418074488034583E-3</v>
      </c>
      <c r="AT64">
        <v>5.869238278628678E-3</v>
      </c>
      <c r="AU64">
        <v>5.8157554405832293E-3</v>
      </c>
    </row>
    <row r="65" spans="1:47" x14ac:dyDescent="0.2">
      <c r="A65" t="s">
        <v>251</v>
      </c>
      <c r="B65" t="s">
        <v>197</v>
      </c>
      <c r="C65" s="106" t="s">
        <v>300</v>
      </c>
      <c r="M65">
        <v>2.0111929498500001E-3</v>
      </c>
      <c r="N65">
        <v>2.1019234588657899E-3</v>
      </c>
      <c r="O65">
        <v>2.1926539678815793E-3</v>
      </c>
      <c r="P65">
        <v>2.2833844768973691E-3</v>
      </c>
      <c r="Q65">
        <v>2.3741149859131585E-3</v>
      </c>
      <c r="R65">
        <v>2.4648454949289479E-3</v>
      </c>
      <c r="S65">
        <v>2.5555760039447377E-3</v>
      </c>
      <c r="T65">
        <v>2.6463065129605271E-3</v>
      </c>
      <c r="U65">
        <v>2.7370370219763169E-3</v>
      </c>
      <c r="V65">
        <v>2.8277675309921063E-3</v>
      </c>
      <c r="W65">
        <v>2.9184980400078961E-3</v>
      </c>
      <c r="X65">
        <v>3.0092285490236855E-3</v>
      </c>
      <c r="Y65">
        <v>3.0999590580394754E-3</v>
      </c>
      <c r="Z65">
        <v>3.1906895670552647E-3</v>
      </c>
      <c r="AA65">
        <v>3.2814200760710546E-3</v>
      </c>
      <c r="AB65">
        <v>3.372150585086844E-3</v>
      </c>
      <c r="AC65">
        <v>3.4628810941026338E-3</v>
      </c>
      <c r="AD65">
        <v>3.5536116031184232E-3</v>
      </c>
      <c r="AE65">
        <v>3.6443421121342126E-3</v>
      </c>
      <c r="AF65">
        <v>3.7350726211500024E-3</v>
      </c>
      <c r="AG65">
        <v>3.6764633940631597E-3</v>
      </c>
      <c r="AH65">
        <v>5.0217580140532901E-3</v>
      </c>
      <c r="AI65">
        <v>5.4602374767870089E-3</v>
      </c>
      <c r="AJ65">
        <v>4.6604017929502061E-3</v>
      </c>
      <c r="AK65">
        <v>5.5774242574259158E-3</v>
      </c>
      <c r="AL65">
        <v>4.1327367780230198E-3</v>
      </c>
      <c r="AM65">
        <v>5.7538480430859703E-3</v>
      </c>
      <c r="AN65">
        <v>4.8861547237585385E-3</v>
      </c>
      <c r="AO65">
        <v>4.726106635190519E-3</v>
      </c>
      <c r="AP65">
        <v>4.8871027693175783E-3</v>
      </c>
      <c r="AQ65">
        <v>4.6829990348310081E-3</v>
      </c>
      <c r="AR65">
        <v>4.6447625455355995E-3</v>
      </c>
      <c r="AS65">
        <v>4.6369861998609655E-3</v>
      </c>
      <c r="AT65">
        <v>4.587057926533418E-3</v>
      </c>
      <c r="AU65">
        <v>4.575745330534709E-3</v>
      </c>
    </row>
    <row r="66" spans="1:47" x14ac:dyDescent="0.2">
      <c r="A66" t="s">
        <v>251</v>
      </c>
      <c r="B66" t="s">
        <v>197</v>
      </c>
      <c r="C66" s="106" t="s">
        <v>301</v>
      </c>
      <c r="M66">
        <v>4.9811288660452872E-3</v>
      </c>
      <c r="N66">
        <v>7.336039474400001E-3</v>
      </c>
      <c r="O66">
        <v>7.2090569798500051E-3</v>
      </c>
      <c r="P66">
        <v>7.3039083396600063E-3</v>
      </c>
      <c r="Q66">
        <v>7.0824877222908054E-3</v>
      </c>
      <c r="R66">
        <v>7.062184301495647E-3</v>
      </c>
      <c r="S66">
        <v>6.866012064097822E-3</v>
      </c>
      <c r="T66">
        <v>6.7866835927105663E-3</v>
      </c>
      <c r="U66">
        <v>6.7087466605203899E-3</v>
      </c>
      <c r="V66">
        <v>6.5360568569433966E-3</v>
      </c>
      <c r="W66">
        <v>6.3684292345269865E-3</v>
      </c>
      <c r="X66">
        <v>6.2065807768677261E-3</v>
      </c>
      <c r="Y66">
        <v>6.0503814316684792E-3</v>
      </c>
      <c r="Z66">
        <v>5.8996955370931858E-3</v>
      </c>
      <c r="AA66">
        <v>5.7543827584894298E-3</v>
      </c>
      <c r="AB66">
        <v>5.614298967203897E-3</v>
      </c>
      <c r="AC66">
        <v>5.4792970590606706E-3</v>
      </c>
      <c r="AD66">
        <v>5.3492277112532488E-3</v>
      </c>
      <c r="AE66">
        <v>5.2239400774041003E-3</v>
      </c>
      <c r="AF66">
        <v>5.1032824213851705E-3</v>
      </c>
      <c r="AG66">
        <v>4.9871026911819522E-3</v>
      </c>
      <c r="AH66">
        <v>4.8752490346386512E-3</v>
      </c>
      <c r="AI66">
        <v>4.7675702593556087E-3</v>
      </c>
      <c r="AJ66">
        <v>4.6639162393388653E-3</v>
      </c>
      <c r="AK66">
        <v>4.5641382712366813E-3</v>
      </c>
      <c r="AL66">
        <v>4.4680893831547212E-3</v>
      </c>
      <c r="AM66">
        <v>4.3756245991287412E-3</v>
      </c>
      <c r="AN66">
        <v>4.2866011623663297E-3</v>
      </c>
      <c r="AO66">
        <v>4.2008787203516723E-3</v>
      </c>
      <c r="AP66">
        <v>4.1183194748545884E-3</v>
      </c>
      <c r="AQ66">
        <v>4.0387882997988608E-3</v>
      </c>
      <c r="AR66">
        <v>3.9621528298366578E-3</v>
      </c>
      <c r="AS66">
        <v>3.8882835223486324E-3</v>
      </c>
      <c r="AT66">
        <v>3.8170536954492788E-3</v>
      </c>
      <c r="AU66">
        <v>3.7483395444290538E-3</v>
      </c>
    </row>
    <row r="67" spans="1:47" x14ac:dyDescent="0.2">
      <c r="A67" t="s">
        <v>251</v>
      </c>
      <c r="B67" t="s">
        <v>197</v>
      </c>
      <c r="C67" s="106" t="s">
        <v>280</v>
      </c>
      <c r="M67">
        <v>6.7682993626054164E-3</v>
      </c>
      <c r="N67">
        <v>6.7438802186889349E-3</v>
      </c>
      <c r="O67">
        <v>6.7194610747724533E-3</v>
      </c>
      <c r="P67">
        <v>6.6950419308559718E-3</v>
      </c>
      <c r="Q67">
        <v>6.6706246390845813E-3</v>
      </c>
      <c r="R67">
        <v>6.6462054951680997E-3</v>
      </c>
      <c r="S67">
        <v>6.6217863512516182E-3</v>
      </c>
      <c r="T67">
        <v>6.5973672073351359E-3</v>
      </c>
      <c r="U67">
        <v>6.5729480634186552E-3</v>
      </c>
      <c r="V67">
        <v>6.5497504864658346E-3</v>
      </c>
      <c r="W67">
        <v>6.5278513957143349E-3</v>
      </c>
      <c r="X67">
        <v>6.5072380729695187E-3</v>
      </c>
      <c r="Y67">
        <v>6.4878985614166534E-3</v>
      </c>
      <c r="Z67">
        <v>6.4698216540499068E-3</v>
      </c>
      <c r="AA67">
        <v>6.4529968828385496E-3</v>
      </c>
      <c r="AB67">
        <v>6.4374145086157153E-3</v>
      </c>
      <c r="AC67">
        <v>6.4230655116760101E-3</v>
      </c>
      <c r="AD67">
        <v>6.4099415830692784E-3</v>
      </c>
      <c r="AE67">
        <v>6.3980351165787274E-3</v>
      </c>
      <c r="AF67">
        <v>6.3873392013725867E-3</v>
      </c>
      <c r="AG67">
        <v>6.3778476153193474E-3</v>
      </c>
      <c r="AH67">
        <v>6.3695548189575289E-3</v>
      </c>
      <c r="AI67">
        <v>6.3624559501118004E-3</v>
      </c>
      <c r="AJ67">
        <v>6.3565468191481341E-3</v>
      </c>
      <c r="AK67">
        <v>6.3518239048615064E-3</v>
      </c>
      <c r="AL67">
        <v>6.3482843509905223E-3</v>
      </c>
      <c r="AM67">
        <v>6.3459259633541296E-3</v>
      </c>
      <c r="AN67">
        <v>6.3447472076064368E-3</v>
      </c>
      <c r="AO67">
        <v>6.3447472076064368E-3</v>
      </c>
      <c r="AP67">
        <v>6.3459257444002494E-3</v>
      </c>
      <c r="AQ67">
        <v>6.3482832558142939E-3</v>
      </c>
      <c r="AR67">
        <v>6.3518208366585959E-3</v>
      </c>
      <c r="AS67">
        <v>6.3565402395402331E-3</v>
      </c>
      <c r="AT67">
        <v>6.3624438762877053E-3</v>
      </c>
      <c r="AU67">
        <v>6.3695348199878273E-3</v>
      </c>
    </row>
    <row r="68" spans="1:47" x14ac:dyDescent="0.2">
      <c r="A68" t="s">
        <v>251</v>
      </c>
      <c r="B68" t="s">
        <v>197</v>
      </c>
      <c r="C68" s="106" t="s">
        <v>281</v>
      </c>
      <c r="M68" s="111">
        <v>4.6993651097327199E-3</v>
      </c>
      <c r="N68" s="111">
        <v>4.6824104115459541E-3</v>
      </c>
      <c r="O68" s="111">
        <v>4.6654557133591883E-3</v>
      </c>
      <c r="P68" s="111">
        <v>4.6485010151724225E-3</v>
      </c>
      <c r="Q68" s="111">
        <v>4.6315476029668984E-3</v>
      </c>
      <c r="R68" s="111">
        <v>4.6145929047801317E-3</v>
      </c>
      <c r="S68" s="111">
        <v>4.5976382065933659E-3</v>
      </c>
      <c r="T68" s="111">
        <v>4.5806835084065993E-3</v>
      </c>
      <c r="U68" s="111">
        <v>4.5637288102198343E-3</v>
      </c>
      <c r="V68" s="111">
        <v>4.5476222703163651E-3</v>
      </c>
      <c r="W68" s="111">
        <v>4.5324172952555626E-3</v>
      </c>
      <c r="X68" s="111">
        <v>4.5181050545414691E-3</v>
      </c>
      <c r="Y68" s="111">
        <v>4.5046772463193724E-3</v>
      </c>
      <c r="Z68" s="111">
        <v>4.4921260893418151E-3</v>
      </c>
      <c r="AA68" s="111">
        <v>4.4804443154464815E-3</v>
      </c>
      <c r="AB68" s="111">
        <v>4.4696251625357571E-3</v>
      </c>
      <c r="AC68" s="111">
        <v>4.4596623680484646E-3</v>
      </c>
      <c r="AD68" s="111">
        <v>4.4505501629149491E-3</v>
      </c>
      <c r="AE68" s="111">
        <v>4.4422832659873346E-3</v>
      </c>
      <c r="AF68" s="111">
        <v>4.4348568789374211E-3</v>
      </c>
      <c r="AG68" s="111">
        <v>4.4282666816153199E-3</v>
      </c>
      <c r="AH68" s="111">
        <v>4.4225088278625497E-3</v>
      </c>
      <c r="AI68" s="111">
        <v>4.4175799417738972E-3</v>
      </c>
      <c r="AJ68" s="111">
        <v>4.4134771144029739E-3</v>
      </c>
      <c r="AK68" s="111">
        <v>4.4101979009069725E-3</v>
      </c>
      <c r="AL68" s="111">
        <v>4.4077403181266919E-3</v>
      </c>
      <c r="AM68" s="111">
        <v>4.4061028425985086E-3</v>
      </c>
      <c r="AN68" s="111">
        <v>4.4052844089954961E-3</v>
      </c>
      <c r="AO68" s="111">
        <v>4.4052844089954961E-3</v>
      </c>
      <c r="AP68" s="111">
        <v>4.4061026905744668E-3</v>
      </c>
      <c r="AQ68" s="111">
        <v>4.4077395577240145E-3</v>
      </c>
      <c r="AR68" s="111">
        <v>4.4101957705925563E-3</v>
      </c>
      <c r="AS68" s="111">
        <v>4.4134725460501061E-3</v>
      </c>
      <c r="AT68" s="111">
        <v>4.4175715586772498E-3</v>
      </c>
      <c r="AU68" s="111">
        <v>4.4224949421793952E-3</v>
      </c>
    </row>
    <row r="69" spans="1:47" x14ac:dyDescent="0.2">
      <c r="A69" t="s">
        <v>251</v>
      </c>
      <c r="B69" t="s">
        <v>197</v>
      </c>
      <c r="C69" s="106" t="s">
        <v>282</v>
      </c>
      <c r="M69">
        <v>6.9706832273664556E-3</v>
      </c>
      <c r="N69">
        <v>6.9455339087849347E-3</v>
      </c>
      <c r="O69">
        <v>6.9203845902034138E-3</v>
      </c>
      <c r="P69">
        <v>6.8952352716218938E-3</v>
      </c>
      <c r="Q69">
        <v>6.8700878605678084E-3</v>
      </c>
      <c r="R69">
        <v>6.8449385419862875E-3</v>
      </c>
      <c r="S69">
        <v>6.8197892234047666E-3</v>
      </c>
      <c r="T69">
        <v>6.7946399048232457E-3</v>
      </c>
      <c r="U69">
        <v>6.7694905862417257E-3</v>
      </c>
      <c r="V69">
        <v>6.7455993615902323E-3</v>
      </c>
      <c r="W69">
        <v>6.7230454501247547E-3</v>
      </c>
      <c r="X69">
        <v>6.7018157533546233E-3</v>
      </c>
      <c r="Y69">
        <v>6.681897956935654E-3</v>
      </c>
      <c r="Z69">
        <v>6.6632805187531417E-3</v>
      </c>
      <c r="AA69">
        <v>6.6459526577641245E-3</v>
      </c>
      <c r="AB69">
        <v>6.629904343583788E-3</v>
      </c>
      <c r="AC69">
        <v>6.6151262868019397E-3</v>
      </c>
      <c r="AD69">
        <v>6.6016099300164315E-3</v>
      </c>
      <c r="AE69">
        <v>6.5893474395714259E-3</v>
      </c>
      <c r="AF69">
        <v>6.5783316979893232E-3</v>
      </c>
      <c r="AG69">
        <v>6.5685562970861115E-3</v>
      </c>
      <c r="AH69">
        <v>6.5600155317608252E-3</v>
      </c>
      <c r="AI69">
        <v>6.5527043944506773E-3</v>
      </c>
      <c r="AJ69">
        <v>6.5466185702443306E-3</v>
      </c>
      <c r="AK69">
        <v>6.5417544326466385E-3</v>
      </c>
      <c r="AL69">
        <v>6.5381090399890471E-3</v>
      </c>
      <c r="AM69">
        <v>6.5356801324806917E-3</v>
      </c>
      <c r="AN69">
        <v>6.5344661298960835E-3</v>
      </c>
      <c r="AO69">
        <v>6.5344661298960835E-3</v>
      </c>
      <c r="AP69">
        <v>6.5356799069797109E-3</v>
      </c>
      <c r="AQ69">
        <v>6.5381079120651539E-3</v>
      </c>
      <c r="AR69">
        <v>6.5417512726991516E-3</v>
      </c>
      <c r="AS69">
        <v>6.5466117938947667E-3</v>
      </c>
      <c r="AT69">
        <v>6.5526919595983455E-3</v>
      </c>
      <c r="AU69">
        <v>6.5599949347873174E-3</v>
      </c>
    </row>
    <row r="70" spans="1:47" x14ac:dyDescent="0.2">
      <c r="A70" t="s">
        <v>251</v>
      </c>
      <c r="B70" t="s">
        <v>197</v>
      </c>
      <c r="C70" s="106" t="s">
        <v>283</v>
      </c>
      <c r="M70">
        <v>7.5512511822044869E-3</v>
      </c>
      <c r="N70">
        <v>7.5240072499418963E-3</v>
      </c>
      <c r="O70">
        <v>7.4967633176793056E-3</v>
      </c>
      <c r="P70">
        <v>7.4695193854167168E-3</v>
      </c>
      <c r="Q70">
        <v>7.4422775195539794E-3</v>
      </c>
      <c r="R70">
        <v>7.4150335872913897E-3</v>
      </c>
      <c r="S70">
        <v>7.3877896550287991E-3</v>
      </c>
      <c r="T70">
        <v>7.3605457227662093E-3</v>
      </c>
      <c r="U70">
        <v>7.3333017905036196E-3</v>
      </c>
      <c r="V70">
        <v>7.3074207351594847E-3</v>
      </c>
      <c r="W70">
        <v>7.2829883739314776E-3</v>
      </c>
      <c r="X70">
        <v>7.2599905173936956E-3</v>
      </c>
      <c r="Y70">
        <v>7.2384138255760025E-3</v>
      </c>
      <c r="Z70">
        <v>7.2182457950544917E-3</v>
      </c>
      <c r="AA70">
        <v>7.1994747468644522E-3</v>
      </c>
      <c r="AB70">
        <v>7.1820898152194605E-3</v>
      </c>
      <c r="AC70">
        <v>7.1660809370213364E-3</v>
      </c>
      <c r="AD70">
        <v>7.1514388421467677E-3</v>
      </c>
      <c r="AE70">
        <v>7.1381550444974797E-3</v>
      </c>
      <c r="AF70">
        <v>7.1262218338018421E-3</v>
      </c>
      <c r="AG70">
        <v>7.1156322681568129E-3</v>
      </c>
      <c r="AH70">
        <v>7.1063801673001414E-3</v>
      </c>
      <c r="AI70">
        <v>7.098460106603686E-3</v>
      </c>
      <c r="AJ70">
        <v>7.0918674117796772E-3</v>
      </c>
      <c r="AK70">
        <v>7.0865981542927239E-3</v>
      </c>
      <c r="AL70">
        <v>7.0826491474712452E-3</v>
      </c>
      <c r="AM70">
        <v>7.0800179433129599E-3</v>
      </c>
      <c r="AN70">
        <v>7.0787028299799893E-3</v>
      </c>
      <c r="AO70">
        <v>7.0787028299799893E-3</v>
      </c>
      <c r="AP70">
        <v>7.0800176990306581E-3</v>
      </c>
      <c r="AQ70">
        <v>7.0826479256058473E-3</v>
      </c>
      <c r="AR70">
        <v>7.0865947311623909E-3</v>
      </c>
      <c r="AS70">
        <v>7.0918600710476436E-3</v>
      </c>
      <c r="AT70">
        <v>7.0984466360886293E-3</v>
      </c>
      <c r="AU70">
        <v>7.1063578548645496E-3</v>
      </c>
    </row>
    <row r="71" spans="1:47" x14ac:dyDescent="0.2">
      <c r="A71" t="s">
        <v>251</v>
      </c>
      <c r="B71" t="s">
        <v>197</v>
      </c>
      <c r="C71" s="106" t="s">
        <v>284</v>
      </c>
      <c r="M71">
        <v>2.4243144000000216E-2</v>
      </c>
      <c r="N71">
        <v>2.4037289999999781E-2</v>
      </c>
      <c r="O71">
        <v>2.3831505300000215E-2</v>
      </c>
      <c r="P71">
        <v>3.5938341599999972E-2</v>
      </c>
      <c r="Q71">
        <v>3.5934231461244984E-2</v>
      </c>
      <c r="R71">
        <v>3.5937242413810563E-2</v>
      </c>
      <c r="S71">
        <v>3.5936599327447666E-2</v>
      </c>
      <c r="T71">
        <v>3.5937642470233913E-2</v>
      </c>
      <c r="U71">
        <v>3.5937720206891378E-2</v>
      </c>
      <c r="V71">
        <v>3.5804211576322728E-2</v>
      </c>
      <c r="W71">
        <v>3.5677849562617006E-2</v>
      </c>
      <c r="X71">
        <v>3.5558560672604801E-2</v>
      </c>
      <c r="Y71">
        <v>3.5446275627640772E-2</v>
      </c>
      <c r="Z71">
        <v>3.5340929296475469E-2</v>
      </c>
      <c r="AA71">
        <v>3.5242460632223166E-2</v>
      </c>
      <c r="AB71">
        <v>3.5150812613349035E-2</v>
      </c>
      <c r="AC71">
        <v>3.5065932188590769E-2</v>
      </c>
      <c r="AD71">
        <v>3.4987770225742135E-2</v>
      </c>
      <c r="AE71">
        <v>3.4916281464228698E-2</v>
      </c>
      <c r="AF71">
        <v>3.4851424471408952E-2</v>
      </c>
      <c r="AG71">
        <v>3.4793161602548778E-2</v>
      </c>
      <c r="AH71">
        <v>3.4741458964407425E-2</v>
      </c>
      <c r="AI71">
        <v>3.4696286382388815E-2</v>
      </c>
      <c r="AJ71">
        <v>3.4657617371215761E-2</v>
      </c>
      <c r="AK71">
        <v>3.4625429109082249E-2</v>
      </c>
      <c r="AL71">
        <v>3.45997024152545E-2</v>
      </c>
      <c r="AM71">
        <v>3.4580421731083638E-2</v>
      </c>
      <c r="AN71">
        <v>3.4567575104410393E-2</v>
      </c>
      <c r="AO71">
        <v>3.4561154177334623E-2</v>
      </c>
      <c r="AP71">
        <v>3.4561154177334477E-2</v>
      </c>
      <c r="AQ71">
        <v>3.4567573911722951E-2</v>
      </c>
      <c r="AR71">
        <v>3.4580415765431069E-2</v>
      </c>
      <c r="AS71">
        <v>3.4599685702116342E-2</v>
      </c>
      <c r="AT71">
        <v>3.4625393268592798E-2</v>
      </c>
      <c r="AU71">
        <v>3.4657551602591381E-2</v>
      </c>
    </row>
    <row r="72" spans="1:47" x14ac:dyDescent="0.2">
      <c r="A72" t="s">
        <v>251</v>
      </c>
      <c r="B72" t="s">
        <v>197</v>
      </c>
      <c r="C72" s="106" t="s">
        <v>285</v>
      </c>
      <c r="M72">
        <v>4.807247999999955E-3</v>
      </c>
      <c r="N72">
        <v>4.716584000000021E-3</v>
      </c>
      <c r="O72">
        <v>4.7244861000000212E-3</v>
      </c>
      <c r="P72">
        <v>4.2604784000000321E-3</v>
      </c>
      <c r="Q72">
        <v>4.2599911444225697E-3</v>
      </c>
      <c r="R72">
        <v>4.2603480918441943E-3</v>
      </c>
      <c r="S72">
        <v>4.2602718541705532E-3</v>
      </c>
      <c r="T72">
        <v>4.2603955183996142E-3</v>
      </c>
      <c r="U72">
        <v>4.2604047340543934E-3</v>
      </c>
      <c r="V72">
        <v>4.2445773304674054E-3</v>
      </c>
      <c r="W72">
        <v>4.2295971559238527E-3</v>
      </c>
      <c r="X72">
        <v>4.2154554978330629E-3</v>
      </c>
      <c r="Y72">
        <v>4.2021441432347397E-3</v>
      </c>
      <c r="Z72">
        <v>4.189655370841058E-3</v>
      </c>
      <c r="AA72">
        <v>4.1779819435640584E-3</v>
      </c>
      <c r="AB72">
        <v>4.1671171015198131E-3</v>
      </c>
      <c r="AC72">
        <v>4.1570545554988885E-3</v>
      </c>
      <c r="AD72">
        <v>4.1477884808946795E-3</v>
      </c>
      <c r="AE72">
        <v>4.1393135120811478E-3</v>
      </c>
      <c r="AF72">
        <v>4.1316247372324404E-3</v>
      </c>
      <c r="AG72">
        <v>4.1247176935779459E-3</v>
      </c>
      <c r="AH72">
        <v>4.1185883630853E-3</v>
      </c>
      <c r="AI72">
        <v>4.1132331685661853E-3</v>
      </c>
      <c r="AJ72">
        <v>4.1086489701998435E-3</v>
      </c>
      <c r="AK72">
        <v>4.1048330624687364E-3</v>
      </c>
      <c r="AL72">
        <v>4.1017831715033475E-3</v>
      </c>
      <c r="AM72">
        <v>4.0994974528310172E-3</v>
      </c>
      <c r="AN72">
        <v>4.0979744895272979E-3</v>
      </c>
      <c r="AO72">
        <v>4.0972132907658694E-3</v>
      </c>
      <c r="AP72">
        <v>4.0972132907658452E-3</v>
      </c>
      <c r="AQ72">
        <v>4.0979743481346399E-3</v>
      </c>
      <c r="AR72">
        <v>4.0994967456049686E-3</v>
      </c>
      <c r="AS72">
        <v>4.101781190166404E-3</v>
      </c>
      <c r="AT72">
        <v>4.1048288135906935E-3</v>
      </c>
      <c r="AU72">
        <v>4.1086411733513295E-3</v>
      </c>
    </row>
    <row r="73" spans="1:47" x14ac:dyDescent="0.2">
      <c r="A73" t="s">
        <v>251</v>
      </c>
      <c r="B73" t="s">
        <v>197</v>
      </c>
      <c r="C73" s="106" t="s">
        <v>286</v>
      </c>
      <c r="M73">
        <v>4.8487999999999994E-5</v>
      </c>
      <c r="N73">
        <v>4.8661999999999996E-5</v>
      </c>
      <c r="O73">
        <v>4.8838899999999991E-5</v>
      </c>
      <c r="P73">
        <v>3.8442400000000342E-5</v>
      </c>
      <c r="Q73">
        <v>3.8438003481100133E-5</v>
      </c>
      <c r="R73">
        <v>3.844122422634745E-5</v>
      </c>
      <c r="S73">
        <v>3.8440536331968262E-5</v>
      </c>
      <c r="T73">
        <v>3.8441652157308394E-5</v>
      </c>
      <c r="U73">
        <v>3.8441735310385131E-5</v>
      </c>
      <c r="V73">
        <v>3.8298924263707017E-5</v>
      </c>
      <c r="W73">
        <v>3.8163757785249528E-5</v>
      </c>
      <c r="X73">
        <v>3.8036157261094859E-5</v>
      </c>
      <c r="Y73">
        <v>3.791604858550346E-5</v>
      </c>
      <c r="Z73">
        <v>3.780336208910706E-5</v>
      </c>
      <c r="AA73">
        <v>3.7698032471486407E-5</v>
      </c>
      <c r="AB73">
        <v>3.7599998738044249E-5</v>
      </c>
      <c r="AC73">
        <v>3.7509204141091492E-5</v>
      </c>
      <c r="AD73">
        <v>3.7425596125061181E-5</v>
      </c>
      <c r="AE73">
        <v>3.734912627577869E-5</v>
      </c>
      <c r="AF73">
        <v>3.727975027372127E-5</v>
      </c>
      <c r="AG73">
        <v>3.7217427851201333E-5</v>
      </c>
      <c r="AH73">
        <v>3.7162122753414544E-5</v>
      </c>
      <c r="AI73">
        <v>3.7113802703304029E-5</v>
      </c>
      <c r="AJ73">
        <v>3.7072439370191116E-5</v>
      </c>
      <c r="AK73">
        <v>3.7038008342126232E-5</v>
      </c>
      <c r="AL73">
        <v>3.701048910192808E-5</v>
      </c>
      <c r="AM73">
        <v>3.6989865006876228E-5</v>
      </c>
      <c r="AN73">
        <v>3.6976123272026098E-5</v>
      </c>
      <c r="AO73">
        <v>3.6969254957128263E-5</v>
      </c>
      <c r="AP73">
        <v>3.6969254957128087E-5</v>
      </c>
      <c r="AQ73">
        <v>3.6976121996236484E-5</v>
      </c>
      <c r="AR73">
        <v>3.6989858625558092E-5</v>
      </c>
      <c r="AS73">
        <v>3.7010471224277229E-5</v>
      </c>
      <c r="AT73">
        <v>3.7037970004396695E-5</v>
      </c>
      <c r="AU73">
        <v>3.7072369019038098E-5</v>
      </c>
    </row>
    <row r="74" spans="1:47" x14ac:dyDescent="0.2">
      <c r="A74" t="s">
        <v>251</v>
      </c>
      <c r="B74" t="s">
        <v>197</v>
      </c>
      <c r="C74" s="106" t="s">
        <v>287</v>
      </c>
      <c r="M74">
        <v>3.179999999999971E-4</v>
      </c>
      <c r="N74">
        <v>3.1782200000000059E-4</v>
      </c>
      <c r="O74">
        <v>3.1765680000000053E-4</v>
      </c>
      <c r="P74">
        <v>3.2742320000000259E-4</v>
      </c>
      <c r="Q74">
        <v>3.273857537872998E-4</v>
      </c>
      <c r="R74">
        <v>3.2741318565199549E-4</v>
      </c>
      <c r="S74">
        <v>3.2740732668952151E-4</v>
      </c>
      <c r="T74">
        <v>3.2741683044327922E-4</v>
      </c>
      <c r="U74">
        <v>3.2741753867810889E-4</v>
      </c>
      <c r="V74">
        <v>3.2620118252191769E-4</v>
      </c>
      <c r="W74">
        <v>3.2504993699850439E-4</v>
      </c>
      <c r="X74">
        <v>3.2396313253415089E-4</v>
      </c>
      <c r="Y74">
        <v>3.2294013795239004E-4</v>
      </c>
      <c r="Z74">
        <v>3.2198035986239621E-4</v>
      </c>
      <c r="AA74">
        <v>3.2108324208472824E-4</v>
      </c>
      <c r="AB74">
        <v>3.2024826511368754E-4</v>
      </c>
      <c r="AC74">
        <v>3.1947494561550282E-4</v>
      </c>
      <c r="AD74">
        <v>3.18762835961726E-4</v>
      </c>
      <c r="AE74">
        <v>3.1811152379714915E-4</v>
      </c>
      <c r="AF74">
        <v>3.1752063164169577E-4</v>
      </c>
      <c r="AG74">
        <v>3.1698981652575011E-4</v>
      </c>
      <c r="AH74">
        <v>3.165187696583902E-4</v>
      </c>
      <c r="AI74">
        <v>3.1610721612814326E-4</v>
      </c>
      <c r="AJ74">
        <v>3.1575491463576639E-4</v>
      </c>
      <c r="AK74">
        <v>3.1546165725879942E-4</v>
      </c>
      <c r="AL74">
        <v>3.1522726924745751E-4</v>
      </c>
      <c r="AM74">
        <v>3.1505160885167091E-4</v>
      </c>
      <c r="AN74">
        <v>3.1493456717898033E-4</v>
      </c>
      <c r="AO74">
        <v>3.1487606808312688E-4</v>
      </c>
      <c r="AP74">
        <v>3.1487606808312666E-4</v>
      </c>
      <c r="AQ74">
        <v>3.149345563127713E-4</v>
      </c>
      <c r="AR74">
        <v>3.1505155450044339E-4</v>
      </c>
      <c r="AS74">
        <v>3.1522711697918817E-4</v>
      </c>
      <c r="AT74">
        <v>3.1546133072710158E-4</v>
      </c>
      <c r="AU74">
        <v>3.1575431543801367E-4</v>
      </c>
    </row>
    <row r="75" spans="1:47" x14ac:dyDescent="0.2">
      <c r="A75" t="s">
        <v>251</v>
      </c>
      <c r="B75" t="s">
        <v>197</v>
      </c>
      <c r="C75" s="123" t="s">
        <v>288</v>
      </c>
      <c r="M75">
        <v>8.8738486598499977E-3</v>
      </c>
      <c r="N75">
        <v>1.3361922988865791E-2</v>
      </c>
      <c r="O75">
        <v>1.3917032057881581E-2</v>
      </c>
      <c r="P75">
        <v>5.8580006668973736E-3</v>
      </c>
      <c r="Q75">
        <v>1.0163040225913153E-2</v>
      </c>
      <c r="R75">
        <v>4.8129074049289523E-3</v>
      </c>
      <c r="S75">
        <v>7.4506126639447279E-3</v>
      </c>
      <c r="T75">
        <v>5.2902546905329358E-3</v>
      </c>
      <c r="U75">
        <v>5.3158316331057233E-3</v>
      </c>
      <c r="V75">
        <v>5.3397445386159509E-3</v>
      </c>
      <c r="W75">
        <v>5.3623630891635379E-3</v>
      </c>
      <c r="X75">
        <v>5.3840320802991896E-3</v>
      </c>
      <c r="Y75">
        <v>5.4050711764684484E-3</v>
      </c>
      <c r="Z75">
        <v>5.4257749809190946E-3</v>
      </c>
      <c r="AA75">
        <v>5.4464133727020001E-3</v>
      </c>
      <c r="AB75">
        <v>5.4672320666547952E-3</v>
      </c>
      <c r="AC75">
        <v>5.4884533558174952E-3</v>
      </c>
      <c r="AD75">
        <v>5.5102769994477222E-3</v>
      </c>
      <c r="AE75">
        <v>5.5328812235588267E-3</v>
      </c>
      <c r="AF75">
        <v>5.5564238046081384E-3</v>
      </c>
      <c r="AG75">
        <v>6.7069588294370796E-3</v>
      </c>
      <c r="AH75">
        <v>8.1135902554052407E-3</v>
      </c>
      <c r="AI75">
        <v>8.8834846362745388E-3</v>
      </c>
      <c r="AJ75">
        <v>7.6869264171256189E-3</v>
      </c>
      <c r="AK75">
        <v>8.9951024183502933E-3</v>
      </c>
      <c r="AL75">
        <v>7.865354886174198E-3</v>
      </c>
      <c r="AM75">
        <v>8.2581320700811436E-3</v>
      </c>
      <c r="AN75">
        <v>7.8491940748839813E-3</v>
      </c>
      <c r="AO75">
        <v>7.5579182323111489E-3</v>
      </c>
      <c r="AP75">
        <v>7.4762905840089749E-3</v>
      </c>
      <c r="AQ75">
        <v>7.2761731471704862E-3</v>
      </c>
      <c r="AR75">
        <v>7.1284467019199962E-3</v>
      </c>
      <c r="AS75">
        <v>7.0168612362659071E-3</v>
      </c>
      <c r="AT75">
        <v>6.8981011958244888E-3</v>
      </c>
      <c r="AU75">
        <v>6.8000502832767521E-3</v>
      </c>
    </row>
    <row r="76" spans="1:47" x14ac:dyDescent="0.2">
      <c r="A76" t="s">
        <v>251</v>
      </c>
      <c r="B76" t="s">
        <v>197</v>
      </c>
      <c r="C76" s="123" t="s">
        <v>289</v>
      </c>
      <c r="M76">
        <v>3.7728272398500013E-3</v>
      </c>
      <c r="N76">
        <v>9.0311539288657882E-3</v>
      </c>
      <c r="O76">
        <v>9.4076558778815843E-3</v>
      </c>
      <c r="P76">
        <v>4.4831482868973671E-3</v>
      </c>
      <c r="Q76">
        <v>7.1672997459131579E-3</v>
      </c>
      <c r="R76">
        <v>8.328835849289477E-4</v>
      </c>
      <c r="S76">
        <v>8.6448293439447405E-3</v>
      </c>
      <c r="T76">
        <v>4.0806098164992474E-3</v>
      </c>
      <c r="U76">
        <v>4.1316869958945455E-3</v>
      </c>
      <c r="V76">
        <v>4.1823016752352837E-3</v>
      </c>
      <c r="W76">
        <v>4.2326320110573964E-3</v>
      </c>
      <c r="X76">
        <v>4.2828417428032953E-3</v>
      </c>
      <c r="Y76">
        <v>4.333080449759677E-3</v>
      </c>
      <c r="Z76">
        <v>4.3834839259060997E-3</v>
      </c>
      <c r="AA76">
        <v>4.4341746502088528E-3</v>
      </c>
      <c r="AB76">
        <v>4.4852623320610768E-3</v>
      </c>
      <c r="AC76">
        <v>4.5368445137345297E-3</v>
      </c>
      <c r="AD76">
        <v>4.5890072138197267E-3</v>
      </c>
      <c r="AE76">
        <v>4.6418255976554404E-3</v>
      </c>
      <c r="AF76">
        <v>4.6953646626585639E-3</v>
      </c>
      <c r="AG76">
        <v>4.6003401921399772E-3</v>
      </c>
      <c r="AH76">
        <v>5.9100424965201652E-3</v>
      </c>
      <c r="AI76">
        <v>6.313791181087134E-3</v>
      </c>
      <c r="AJ76">
        <v>5.4801174059529228E-3</v>
      </c>
      <c r="AK76">
        <v>6.3642187908685742E-3</v>
      </c>
      <c r="AL76">
        <v>4.8875453541976374E-3</v>
      </c>
      <c r="AM76">
        <v>6.4776182626938563E-3</v>
      </c>
      <c r="AN76">
        <v>5.5798415859692708E-3</v>
      </c>
      <c r="AO76">
        <v>5.3906679787378425E-3</v>
      </c>
      <c r="AP76">
        <v>5.5234952028406425E-3</v>
      </c>
      <c r="AQ76">
        <v>5.2921743245309006E-3</v>
      </c>
      <c r="AR76">
        <v>5.2276644284797169E-3</v>
      </c>
      <c r="AS76">
        <v>5.1945475918571214E-3</v>
      </c>
      <c r="AT76">
        <v>5.1201984943460774E-3</v>
      </c>
      <c r="AU76">
        <v>5.0853693992693105E-3</v>
      </c>
    </row>
    <row r="77" spans="1:47" x14ac:dyDescent="0.2">
      <c r="A77" t="s">
        <v>251</v>
      </c>
      <c r="B77" t="s">
        <v>197</v>
      </c>
      <c r="C77" s="112" t="s">
        <v>322</v>
      </c>
      <c r="M77">
        <v>10.604873181273875</v>
      </c>
      <c r="N77">
        <v>10.907888275499017</v>
      </c>
      <c r="O77">
        <v>11.152997786248989</v>
      </c>
      <c r="P77">
        <v>11.31048116487778</v>
      </c>
      <c r="Q77">
        <v>11.507867528807749</v>
      </c>
      <c r="R77">
        <v>11.651119522952683</v>
      </c>
      <c r="S77">
        <v>11.805008028214889</v>
      </c>
      <c r="T77">
        <v>11.955694207647202</v>
      </c>
      <c r="U77">
        <v>12.103006362306754</v>
      </c>
      <c r="V77">
        <v>12.246824954016398</v>
      </c>
      <c r="W77">
        <v>12.387094603791345</v>
      </c>
      <c r="X77">
        <v>12.523790367902135</v>
      </c>
      <c r="Y77">
        <v>12.656912461387414</v>
      </c>
      <c r="Z77">
        <v>12.786510605233889</v>
      </c>
      <c r="AA77">
        <v>12.912631038921798</v>
      </c>
      <c r="AB77">
        <v>13.035342424407055</v>
      </c>
      <c r="AC77">
        <v>13.154716252234538</v>
      </c>
      <c r="AD77">
        <v>13.270827508894673</v>
      </c>
      <c r="AE77">
        <v>13.383721675059501</v>
      </c>
      <c r="AF77">
        <v>13.493462131113567</v>
      </c>
      <c r="AG77">
        <v>13.600091441120849</v>
      </c>
      <c r="AH77">
        <v>13.703638629499247</v>
      </c>
      <c r="AI77">
        <v>13.804119277301075</v>
      </c>
      <c r="AJ77">
        <v>13.901517861599377</v>
      </c>
      <c r="AK77">
        <v>13.995801485129926</v>
      </c>
      <c r="AL77">
        <v>14.086926395372968</v>
      </c>
      <c r="AM77">
        <v>14.174845855659935</v>
      </c>
      <c r="AN77">
        <v>14.259496769906574</v>
      </c>
      <c r="AO77">
        <v>14.340816032564952</v>
      </c>
      <c r="AP77">
        <v>14.418734913420415</v>
      </c>
      <c r="AQ77">
        <v>14.493192453027971</v>
      </c>
      <c r="AR77">
        <v>14.564117889088838</v>
      </c>
      <c r="AS77">
        <v>14.631446839998</v>
      </c>
      <c r="AT77">
        <v>14.695107995989</v>
      </c>
      <c r="AU77">
        <v>14.755032949005628</v>
      </c>
    </row>
    <row r="78" spans="1:47" x14ac:dyDescent="0.2">
      <c r="A78" t="s">
        <v>251</v>
      </c>
      <c r="B78" t="s">
        <v>197</v>
      </c>
      <c r="C78" s="112" t="s">
        <v>327</v>
      </c>
      <c r="M78">
        <v>14.494963079900787</v>
      </c>
      <c r="N78">
        <v>14.822514302893079</v>
      </c>
      <c r="O78">
        <v>15.155588784140493</v>
      </c>
      <c r="P78">
        <v>15.369589842203805</v>
      </c>
      <c r="Q78">
        <v>15.637814280211643</v>
      </c>
      <c r="R78">
        <v>15.832476590505072</v>
      </c>
      <c r="S78">
        <v>16.041592646031916</v>
      </c>
      <c r="T78">
        <v>16.246357124129911</v>
      </c>
      <c r="U78">
        <v>16.446536706491035</v>
      </c>
      <c r="V78">
        <v>16.641968955043346</v>
      </c>
      <c r="W78">
        <v>16.832578616376335</v>
      </c>
      <c r="X78">
        <v>17.018331794947866</v>
      </c>
      <c r="Y78">
        <v>17.199228782969715</v>
      </c>
      <c r="Z78">
        <v>17.37533714531035</v>
      </c>
      <c r="AA78">
        <v>17.546719715887754</v>
      </c>
      <c r="AB78">
        <v>17.713469798079977</v>
      </c>
      <c r="AC78">
        <v>17.875684538978852</v>
      </c>
      <c r="AD78">
        <v>18.033465836247686</v>
      </c>
      <c r="AE78">
        <v>18.186875492674957</v>
      </c>
      <c r="AF78">
        <v>18.335999634615529</v>
      </c>
      <c r="AG78">
        <v>18.480896101536686</v>
      </c>
      <c r="AH78">
        <v>18.621604334147637</v>
      </c>
      <c r="AI78">
        <v>18.758145505233148</v>
      </c>
      <c r="AJ78">
        <v>18.890498520993852</v>
      </c>
      <c r="AK78">
        <v>19.018618677986037</v>
      </c>
      <c r="AL78">
        <v>19.142446521773294</v>
      </c>
      <c r="AM78">
        <v>19.261918542818229</v>
      </c>
      <c r="AN78">
        <v>19.376949001096037</v>
      </c>
      <c r="AO78">
        <v>19.487452143721907</v>
      </c>
      <c r="AP78">
        <v>19.593334574562324</v>
      </c>
      <c r="AQ78">
        <v>19.694513457029448</v>
      </c>
      <c r="AR78">
        <v>19.790892633630708</v>
      </c>
      <c r="AS78">
        <v>19.882384617472482</v>
      </c>
      <c r="AT78">
        <v>19.968892507119172</v>
      </c>
      <c r="AU78">
        <v>20.050323344212025</v>
      </c>
    </row>
    <row r="79" spans="1:47" x14ac:dyDescent="0.2">
      <c r="A79" t="s">
        <v>251</v>
      </c>
      <c r="B79" t="s">
        <v>197</v>
      </c>
      <c r="C79" s="112" t="s">
        <v>329</v>
      </c>
      <c r="M79">
        <v>7.1428571428571452E-3</v>
      </c>
      <c r="N79">
        <v>7.1428571428571452E-3</v>
      </c>
      <c r="O79">
        <v>7.1428571428571452E-3</v>
      </c>
      <c r="P79">
        <v>7.1428571428571452E-3</v>
      </c>
      <c r="Q79">
        <v>7.1428571428571452E-3</v>
      </c>
      <c r="R79">
        <v>7.1428571428571452E-3</v>
      </c>
      <c r="S79">
        <v>7.1428571428571452E-3</v>
      </c>
      <c r="T79">
        <v>7.1428571428571175E-3</v>
      </c>
      <c r="U79">
        <v>7.1428571428571175E-3</v>
      </c>
      <c r="V79">
        <v>7.1428571428571175E-3</v>
      </c>
      <c r="W79">
        <v>7.1428571428571175E-3</v>
      </c>
      <c r="X79">
        <v>7.1428571428571175E-3</v>
      </c>
      <c r="Y79">
        <v>7.1428571428571175E-3</v>
      </c>
      <c r="Z79">
        <v>7.1428571428571175E-3</v>
      </c>
      <c r="AA79">
        <v>7.142857142857284E-3</v>
      </c>
      <c r="AB79">
        <v>7.142857142857284E-3</v>
      </c>
      <c r="AC79">
        <v>7.142857142857284E-3</v>
      </c>
      <c r="AD79">
        <v>7.142857142857284E-3</v>
      </c>
      <c r="AE79">
        <v>7.142857142857284E-3</v>
      </c>
      <c r="AF79">
        <v>7.142857142857284E-3</v>
      </c>
      <c r="AG79">
        <v>7.142857142857284E-3</v>
      </c>
      <c r="AH79">
        <v>7.142857142857284E-3</v>
      </c>
      <c r="AI79">
        <v>7.142857142857284E-3</v>
      </c>
      <c r="AJ79">
        <v>7.142857142857284E-3</v>
      </c>
      <c r="AK79">
        <v>7.142857142857284E-3</v>
      </c>
      <c r="AL79">
        <v>7.142857142857284E-3</v>
      </c>
      <c r="AM79">
        <v>7.142857142857284E-3</v>
      </c>
      <c r="AN79">
        <v>7.142857142857284E-3</v>
      </c>
      <c r="AO79">
        <v>7.142857142857284E-3</v>
      </c>
      <c r="AP79">
        <v>7.142857142857284E-3</v>
      </c>
      <c r="AQ79">
        <v>7.142857142857284E-3</v>
      </c>
      <c r="AR79">
        <v>7.142857142857284E-3</v>
      </c>
      <c r="AS79">
        <v>7.142857142857284E-3</v>
      </c>
      <c r="AT79">
        <v>7.142857142857284E-3</v>
      </c>
      <c r="AU79">
        <v>7.142857142857284E-3</v>
      </c>
    </row>
    <row r="80" spans="1:47" x14ac:dyDescent="0.2">
      <c r="A80" t="s">
        <v>251</v>
      </c>
      <c r="B80" t="s">
        <v>197</v>
      </c>
      <c r="C80" s="112" t="s">
        <v>330</v>
      </c>
      <c r="M80">
        <v>0.20712138614017961</v>
      </c>
      <c r="N80">
        <v>0.21426424328303675</v>
      </c>
      <c r="O80">
        <v>0.2214071004258939</v>
      </c>
      <c r="P80">
        <v>0.22854995756875104</v>
      </c>
      <c r="Q80">
        <v>0.23569281471160819</v>
      </c>
      <c r="R80">
        <v>0.24283567185446533</v>
      </c>
      <c r="S80">
        <v>0.24997852899732248</v>
      </c>
      <c r="T80">
        <v>0.2571213861401796</v>
      </c>
      <c r="U80">
        <v>0.26426424328303671</v>
      </c>
      <c r="V80">
        <v>0.27140710042589383</v>
      </c>
      <c r="W80">
        <v>0.27854995756875095</v>
      </c>
      <c r="X80">
        <v>0.28569281471160807</v>
      </c>
      <c r="Y80">
        <v>0.29283567185446518</v>
      </c>
      <c r="Z80">
        <v>0.2999785289973223</v>
      </c>
      <c r="AA80">
        <v>0.30712138614017959</v>
      </c>
      <c r="AB80">
        <v>0.31426424328303687</v>
      </c>
      <c r="AC80">
        <v>0.32140710042589415</v>
      </c>
      <c r="AD80">
        <v>0.32854995756875144</v>
      </c>
      <c r="AE80">
        <v>0.33569281471160872</v>
      </c>
      <c r="AF80">
        <v>0.34283567185446601</v>
      </c>
      <c r="AG80">
        <v>0.34997852899732329</v>
      </c>
      <c r="AH80">
        <v>0.35712138614018057</v>
      </c>
      <c r="AI80">
        <v>0.36426424328303786</v>
      </c>
      <c r="AJ80">
        <v>0.37140710042589514</v>
      </c>
      <c r="AK80">
        <v>0.37854995756875243</v>
      </c>
      <c r="AL80">
        <v>0.38569281471160971</v>
      </c>
      <c r="AM80">
        <v>0.39283567185446699</v>
      </c>
      <c r="AN80">
        <v>0.39997852899732428</v>
      </c>
      <c r="AO80">
        <v>0.40712138614018156</v>
      </c>
      <c r="AP80">
        <v>0.41426424328303885</v>
      </c>
      <c r="AQ80">
        <v>0.42140710042589613</v>
      </c>
      <c r="AR80">
        <v>0.42854995756875341</v>
      </c>
      <c r="AS80">
        <v>0.4356928147116107</v>
      </c>
      <c r="AT80">
        <v>0.44283567185446798</v>
      </c>
      <c r="AU80">
        <v>0.44997852899732527</v>
      </c>
    </row>
    <row r="81" spans="1:47" x14ac:dyDescent="0.2">
      <c r="A81" t="s">
        <v>251</v>
      </c>
      <c r="B81" t="s">
        <v>197</v>
      </c>
      <c r="C81" t="s">
        <v>332</v>
      </c>
      <c r="M81">
        <v>1.5188901650279838</v>
      </c>
      <c r="N81">
        <v>1.5332429023010452</v>
      </c>
      <c r="O81">
        <v>1.5475956395741064</v>
      </c>
      <c r="P81">
        <v>1.5682725376998612</v>
      </c>
      <c r="Q81">
        <v>1.5886497855185517</v>
      </c>
      <c r="R81">
        <v>1.6087138560210124</v>
      </c>
      <c r="S81">
        <v>1.6284237353154474</v>
      </c>
      <c r="T81">
        <v>1.6477445778262445</v>
      </c>
      <c r="U81">
        <v>1.6666494377511423</v>
      </c>
      <c r="V81">
        <v>1.685118944413015</v>
      </c>
      <c r="W81">
        <v>1.7031431419331149</v>
      </c>
      <c r="X81">
        <v>1.7207165112917011</v>
      </c>
      <c r="Y81">
        <v>1.7378372128155291</v>
      </c>
      <c r="Z81">
        <v>1.7545107655243366</v>
      </c>
      <c r="AA81">
        <v>1.7707421473574989</v>
      </c>
      <c r="AB81">
        <v>1.7865396909526621</v>
      </c>
      <c r="AC81">
        <v>1.8019121618117653</v>
      </c>
      <c r="AD81">
        <v>1.8168688665171175</v>
      </c>
      <c r="AE81">
        <v>1.831414674792017</v>
      </c>
      <c r="AF81">
        <v>1.8455571617615976</v>
      </c>
      <c r="AG81">
        <v>1.8593007642848665</v>
      </c>
      <c r="AH81">
        <v>1.8726478631154364</v>
      </c>
      <c r="AI81">
        <v>1.885598782901529</v>
      </c>
      <c r="AJ81">
        <v>1.8981490867841349</v>
      </c>
      <c r="AK81">
        <v>1.9102916325024155</v>
      </c>
      <c r="AL81">
        <v>1.9220175463383571</v>
      </c>
      <c r="AM81">
        <v>1.9333174134935804</v>
      </c>
      <c r="AN81">
        <v>1.9441792219839447</v>
      </c>
      <c r="AO81">
        <v>1.9545908516092347</v>
      </c>
      <c r="AP81">
        <v>1.9645392082245796</v>
      </c>
      <c r="AQ81">
        <v>1.9740122798458384</v>
      </c>
      <c r="AR81">
        <v>1.9829964312477704</v>
      </c>
      <c r="AS81">
        <v>1.9914788929337217</v>
      </c>
      <c r="AT81">
        <v>1.9994457050302328</v>
      </c>
      <c r="AU81">
        <v>2.006883232312064</v>
      </c>
    </row>
    <row r="82" spans="1:47" x14ac:dyDescent="0.2">
      <c r="A82" t="s">
        <v>251</v>
      </c>
      <c r="B82" t="s">
        <v>197</v>
      </c>
      <c r="C82" s="112" t="s">
        <v>335</v>
      </c>
      <c r="M82">
        <v>2.4325802599999999</v>
      </c>
      <c r="N82">
        <v>2.456196895774255</v>
      </c>
      <c r="O82">
        <v>2.4823908348897175</v>
      </c>
      <c r="P82">
        <v>2.5123661734213032</v>
      </c>
      <c r="Q82">
        <v>2.5459740658221066</v>
      </c>
      <c r="R82">
        <v>2.5777635079359551</v>
      </c>
      <c r="S82">
        <v>2.6102719555049192</v>
      </c>
      <c r="T82">
        <v>2.6433235453930073</v>
      </c>
      <c r="U82">
        <v>2.6767467581627704</v>
      </c>
      <c r="V82">
        <v>2.704343050834682</v>
      </c>
      <c r="W82">
        <v>2.7318740086747435</v>
      </c>
      <c r="X82">
        <v>2.7594178637532818</v>
      </c>
      <c r="Y82">
        <v>2.7864845847810136</v>
      </c>
      <c r="Z82">
        <v>2.8126459063200335</v>
      </c>
      <c r="AA82">
        <v>2.8388016459571968</v>
      </c>
      <c r="AB82">
        <v>2.8649890482459202</v>
      </c>
      <c r="AC82">
        <v>2.8912497708779208</v>
      </c>
      <c r="AD82">
        <v>2.9175864238492619</v>
      </c>
      <c r="AE82">
        <v>2.9440029479011622</v>
      </c>
      <c r="AF82">
        <v>2.9705045578751994</v>
      </c>
      <c r="AG82">
        <v>2.9988468163240034</v>
      </c>
      <c r="AH82">
        <v>3.0273483551994178</v>
      </c>
      <c r="AI82">
        <v>3.0560148475185107</v>
      </c>
      <c r="AJ82">
        <v>3.0848536060278078</v>
      </c>
      <c r="AK82">
        <v>3.113873618828793</v>
      </c>
      <c r="AL82">
        <v>3.1431130744170854</v>
      </c>
      <c r="AM82">
        <v>3.1726120211038085</v>
      </c>
      <c r="AN82">
        <v>3.2023847738352162</v>
      </c>
      <c r="AO82">
        <v>3.2324474946217108</v>
      </c>
      <c r="AP82">
        <v>3.2628182606548104</v>
      </c>
      <c r="AQ82">
        <v>3.2935402195469021</v>
      </c>
      <c r="AR82">
        <v>3.3246572113347996</v>
      </c>
      <c r="AS82">
        <v>3.3561918364626044</v>
      </c>
      <c r="AT82">
        <v>3.3881692626400808</v>
      </c>
      <c r="AU82">
        <v>3.4206173450792656</v>
      </c>
    </row>
    <row r="83" spans="1:47" x14ac:dyDescent="0.2">
      <c r="D83" s="85"/>
    </row>
    <row r="84" spans="1:47" x14ac:dyDescent="0.2">
      <c r="D84" s="85"/>
    </row>
    <row r="85" spans="1:47" x14ac:dyDescent="0.2">
      <c r="D85" s="85"/>
    </row>
    <row r="86" spans="1:47" x14ac:dyDescent="0.2">
      <c r="D86" s="85"/>
    </row>
    <row r="87" spans="1:47" x14ac:dyDescent="0.2">
      <c r="D87" s="85"/>
    </row>
    <row r="88" spans="1:47" x14ac:dyDescent="0.2">
      <c r="D88" s="85"/>
    </row>
    <row r="89" spans="1:47" x14ac:dyDescent="0.2">
      <c r="D89" s="85"/>
    </row>
    <row r="90" spans="1:47" x14ac:dyDescent="0.2">
      <c r="D90" s="85"/>
    </row>
    <row r="91" spans="1:47" x14ac:dyDescent="0.2">
      <c r="D91" s="85"/>
    </row>
    <row r="92" spans="1:47" x14ac:dyDescent="0.2">
      <c r="D92" s="85"/>
    </row>
    <row r="93" spans="1:47" x14ac:dyDescent="0.2">
      <c r="D93" s="85"/>
    </row>
    <row r="94" spans="1:47" x14ac:dyDescent="0.2">
      <c r="D94" s="85"/>
    </row>
    <row r="95" spans="1:47" x14ac:dyDescent="0.2">
      <c r="D95" s="85"/>
    </row>
    <row r="96" spans="1:47" x14ac:dyDescent="0.2">
      <c r="D96" s="85"/>
    </row>
    <row r="97" spans="4:4" x14ac:dyDescent="0.2">
      <c r="D97" s="85"/>
    </row>
    <row r="98" spans="4:4" x14ac:dyDescent="0.2">
      <c r="D98" s="85"/>
    </row>
    <row r="99" spans="4:4" x14ac:dyDescent="0.2">
      <c r="D99" s="85"/>
    </row>
    <row r="100" spans="4:4" x14ac:dyDescent="0.2">
      <c r="D100" s="85"/>
    </row>
    <row r="101" spans="4:4" x14ac:dyDescent="0.2">
      <c r="D101" s="85"/>
    </row>
    <row r="102" spans="4:4" x14ac:dyDescent="0.2">
      <c r="D102" s="85"/>
    </row>
    <row r="103" spans="4:4" x14ac:dyDescent="0.2">
      <c r="D103" s="85"/>
    </row>
    <row r="104" spans="4:4" x14ac:dyDescent="0.2">
      <c r="D104" s="85"/>
    </row>
    <row r="105" spans="4:4" x14ac:dyDescent="0.2">
      <c r="D105" s="85"/>
    </row>
    <row r="106" spans="4:4" x14ac:dyDescent="0.2">
      <c r="D106" s="85"/>
    </row>
    <row r="107" spans="4:4" x14ac:dyDescent="0.2">
      <c r="D107" s="85"/>
    </row>
    <row r="108" spans="4:4" x14ac:dyDescent="0.2">
      <c r="D108" s="85"/>
    </row>
    <row r="109" spans="4:4" x14ac:dyDescent="0.2">
      <c r="D109" s="85"/>
    </row>
    <row r="110" spans="4:4" x14ac:dyDescent="0.2">
      <c r="D110" s="85"/>
    </row>
    <row r="111" spans="4:4" x14ac:dyDescent="0.2">
      <c r="D111" s="85"/>
    </row>
    <row r="112" spans="4:4" x14ac:dyDescent="0.2">
      <c r="D112" s="85"/>
    </row>
    <row r="113" spans="4:4" x14ac:dyDescent="0.2">
      <c r="D113" s="85"/>
    </row>
    <row r="114" spans="4:4" x14ac:dyDescent="0.2">
      <c r="D114" s="85"/>
    </row>
    <row r="115" spans="4:4" x14ac:dyDescent="0.2">
      <c r="D115" s="85"/>
    </row>
    <row r="116" spans="4:4" x14ac:dyDescent="0.2">
      <c r="D116" s="85"/>
    </row>
    <row r="117" spans="4:4" x14ac:dyDescent="0.2">
      <c r="D117" s="85"/>
    </row>
    <row r="118" spans="4:4" x14ac:dyDescent="0.2">
      <c r="D118" s="85"/>
    </row>
    <row r="119" spans="4:4" x14ac:dyDescent="0.2">
      <c r="D119" s="85"/>
    </row>
    <row r="120" spans="4:4" x14ac:dyDescent="0.2">
      <c r="D120" s="85"/>
    </row>
    <row r="121" spans="4:4" x14ac:dyDescent="0.2">
      <c r="D121" s="85"/>
    </row>
    <row r="122" spans="4:4" x14ac:dyDescent="0.2">
      <c r="D122" s="85"/>
    </row>
    <row r="123" spans="4:4" x14ac:dyDescent="0.2">
      <c r="D123" s="85"/>
    </row>
    <row r="124" spans="4:4" x14ac:dyDescent="0.2">
      <c r="D124" s="85"/>
    </row>
    <row r="125" spans="4:4" x14ac:dyDescent="0.2">
      <c r="D125" s="85"/>
    </row>
    <row r="126" spans="4:4" x14ac:dyDescent="0.2">
      <c r="D126" s="85"/>
    </row>
    <row r="127" spans="4:4" x14ac:dyDescent="0.2">
      <c r="D127" s="85"/>
    </row>
    <row r="128" spans="4:4" x14ac:dyDescent="0.2">
      <c r="D128" s="85"/>
    </row>
  </sheetData>
  <hyperlinks>
    <hyperlink ref="B1" location="Parameters!A1" display="Parameters List" xr:uid="{ABB423C5-88D9-8F4E-8D7F-7307CD4FA4FF}"/>
    <hyperlink ref="A1" location="Content!A1" display="Back to table of contents" xr:uid="{51B9C70B-015F-DE4F-9605-25C2DBADAE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2" t="s">
        <v>169</v>
      </c>
      <c r="B1" s="122"/>
      <c r="C1" s="122"/>
    </row>
    <row r="2" spans="1:5" x14ac:dyDescent="0.2">
      <c r="B2" s="3"/>
      <c r="C2" s="4"/>
      <c r="D2" s="4"/>
      <c r="E2" s="5"/>
    </row>
    <row r="3" spans="1:5" x14ac:dyDescent="0.2">
      <c r="B3" s="6"/>
      <c r="C3" s="118" t="s">
        <v>168</v>
      </c>
      <c r="D3" s="121"/>
      <c r="E3" s="8"/>
    </row>
    <row r="4" spans="1:5" x14ac:dyDescent="0.2">
      <c r="B4" s="6"/>
      <c r="C4" s="12"/>
      <c r="D4" s="13"/>
      <c r="E4" s="8"/>
    </row>
    <row r="5" spans="1:5" x14ac:dyDescent="0.2">
      <c r="B5" s="6"/>
      <c r="C5" s="120" t="s">
        <v>165</v>
      </c>
      <c r="D5" s="120"/>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V128"/>
  <sheetViews>
    <sheetView topLeftCell="A55" zoomScaleNormal="85" workbookViewId="0">
      <selection activeCell="C82" sqref="C82"/>
    </sheetView>
  </sheetViews>
  <sheetFormatPr baseColWidth="10" defaultColWidth="9.1640625" defaultRowHeight="15" x14ac:dyDescent="0.2"/>
  <cols>
    <col min="1" max="1" width="39.5" customWidth="1"/>
    <col min="2" max="2" width="15.5" customWidth="1"/>
    <col min="3" max="3" width="22.8320312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x14ac:dyDescent="0.2">
      <c r="A3" t="s">
        <v>251</v>
      </c>
      <c r="B3" t="s">
        <v>197</v>
      </c>
      <c r="C3" s="116"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0.35135831539503237</v>
      </c>
      <c r="W3" s="103">
        <v>0.34359313502947447</v>
      </c>
      <c r="X3" s="103">
        <v>0.33677949967834359</v>
      </c>
      <c r="Y3" s="103">
        <v>0.33081074119515858</v>
      </c>
      <c r="Z3" s="103">
        <v>0.32559606873176611</v>
      </c>
      <c r="AA3" s="103">
        <v>0.32105876079033313</v>
      </c>
      <c r="AB3" s="103">
        <v>0.31713305036222439</v>
      </c>
      <c r="AC3" s="103">
        <v>0.31376262141219347</v>
      </c>
      <c r="AD3" s="103">
        <v>0.31089900159759509</v>
      </c>
      <c r="AE3" s="103">
        <v>0.30850099136922776</v>
      </c>
      <c r="AF3" s="103">
        <v>0.30653256880164731</v>
      </c>
      <c r="AG3" s="103">
        <v>0.30496288268346033</v>
      </c>
      <c r="AH3" s="103">
        <v>0.30376537972822326</v>
      </c>
      <c r="AI3" s="103">
        <v>0.30291721870177213</v>
      </c>
      <c r="AJ3" s="103">
        <v>0.30239914729519429</v>
      </c>
      <c r="AK3" s="103">
        <v>0.3021948136335818</v>
      </c>
      <c r="AL3" s="103">
        <v>0.30229030719906763</v>
      </c>
      <c r="AM3" s="103">
        <v>0.30267373361841077</v>
      </c>
      <c r="AN3" s="103">
        <v>0.30333525973473979</v>
      </c>
      <c r="AO3" s="103">
        <v>0.30426660112876752</v>
      </c>
      <c r="AP3" s="103">
        <v>0.30546098050441023</v>
      </c>
      <c r="AQ3" s="103">
        <v>0.30691273386096862</v>
      </c>
      <c r="AR3" s="103">
        <v>0.30861754962960458</v>
      </c>
      <c r="AS3" s="103">
        <v>0.3105720575099577</v>
      </c>
      <c r="AT3" s="103">
        <v>0.31277401532208665</v>
      </c>
      <c r="AU3" s="103">
        <v>0.31522205134511683</v>
      </c>
    </row>
    <row r="4" spans="1:48" x14ac:dyDescent="0.2">
      <c r="A4" t="s">
        <v>251</v>
      </c>
      <c r="B4" t="s">
        <v>197</v>
      </c>
      <c r="C4" s="116"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0.26580667347431752</v>
      </c>
      <c r="W4" s="103">
        <v>0.26341015690554986</v>
      </c>
      <c r="X4" s="103">
        <v>0.26138960976286157</v>
      </c>
      <c r="Y4" s="103">
        <v>0.25971873715542976</v>
      </c>
      <c r="Z4" s="103">
        <v>0.25837369507618407</v>
      </c>
      <c r="AA4" s="103">
        <v>0.2573336798200162</v>
      </c>
      <c r="AB4" s="103">
        <v>0.25658004854683092</v>
      </c>
      <c r="AC4" s="103">
        <v>0.25609636308775258</v>
      </c>
      <c r="AD4" s="103">
        <v>0.25586809214609574</v>
      </c>
      <c r="AE4" s="103">
        <v>0.2558829576128554</v>
      </c>
      <c r="AF4" s="103">
        <v>0.25612986657177306</v>
      </c>
      <c r="AG4" s="103">
        <v>0.25659942968952737</v>
      </c>
      <c r="AH4" s="103">
        <v>0.25728367302500438</v>
      </c>
      <c r="AI4" s="103">
        <v>0.25817590517392047</v>
      </c>
      <c r="AJ4" s="103">
        <v>0.25927091455009227</v>
      </c>
      <c r="AK4" s="103">
        <v>0.26056463618402453</v>
      </c>
      <c r="AL4" s="103">
        <v>0.26205396499854189</v>
      </c>
      <c r="AM4" s="103">
        <v>0.26373655995693529</v>
      </c>
      <c r="AN4" s="103">
        <v>0.26561102774992723</v>
      </c>
      <c r="AO4" s="103">
        <v>0.26767659982205183</v>
      </c>
      <c r="AP4" s="103">
        <v>0.26993319834500779</v>
      </c>
      <c r="AQ4" s="103">
        <v>0.27238117682664814</v>
      </c>
      <c r="AR4" s="103">
        <v>0.27502160596508657</v>
      </c>
      <c r="AS4" s="103">
        <v>0.27785597468667433</v>
      </c>
      <c r="AT4" s="103">
        <v>0.28088641236617423</v>
      </c>
      <c r="AU4" s="103">
        <v>0.28411550824481335</v>
      </c>
    </row>
    <row r="5" spans="1:48" x14ac:dyDescent="0.2">
      <c r="A5" t="s">
        <v>251</v>
      </c>
      <c r="B5" t="s">
        <v>197</v>
      </c>
      <c r="C5" s="116"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8.0118341155714048E-2</v>
      </c>
      <c r="W5" s="103">
        <v>7.9108076419434625E-2</v>
      </c>
      <c r="X5" s="103">
        <v>7.8234694212329245E-2</v>
      </c>
      <c r="Y5" s="103">
        <v>7.7486905593028857E-2</v>
      </c>
      <c r="Z5" s="103">
        <v>7.6854677158838869E-2</v>
      </c>
      <c r="AA5" s="103">
        <v>7.6329315454218491E-2</v>
      </c>
      <c r="AB5" s="103">
        <v>7.5903130087302151E-2</v>
      </c>
      <c r="AC5" s="103">
        <v>7.5569386415766229E-2</v>
      </c>
      <c r="AD5" s="103">
        <v>7.5322167568402335E-2</v>
      </c>
      <c r="AE5" s="103">
        <v>7.5156435031873928E-2</v>
      </c>
      <c r="AF5" s="103">
        <v>7.506767993665639E-2</v>
      </c>
      <c r="AG5" s="103">
        <v>7.5052047681062203E-2</v>
      </c>
      <c r="AH5" s="103">
        <v>7.5106229398727214E-2</v>
      </c>
      <c r="AI5" s="103">
        <v>7.5227403204989204E-2</v>
      </c>
      <c r="AJ5" s="103">
        <v>7.5413274751890663E-2</v>
      </c>
      <c r="AK5" s="103">
        <v>7.5661965519731617E-2</v>
      </c>
      <c r="AL5" s="103">
        <v>7.5971946554332592E-2</v>
      </c>
      <c r="AM5" s="103">
        <v>7.6341971685184612E-2</v>
      </c>
      <c r="AN5" s="103">
        <v>7.6771122266179548E-2</v>
      </c>
      <c r="AO5" s="103">
        <v>7.725870629931432E-2</v>
      </c>
      <c r="AP5" s="103">
        <v>7.7804271385966739E-2</v>
      </c>
      <c r="AQ5" s="103">
        <v>7.8407524615069807E-2</v>
      </c>
      <c r="AR5" s="103">
        <v>7.9068410425149088E-2</v>
      </c>
      <c r="AS5" s="103">
        <v>7.9787020450557314E-2</v>
      </c>
      <c r="AT5" s="103">
        <v>8.0563653948636141E-2</v>
      </c>
      <c r="AU5" s="103">
        <v>8.1398762772972727E-2</v>
      </c>
    </row>
    <row r="6" spans="1:48" x14ac:dyDescent="0.2">
      <c r="A6" t="s">
        <v>251</v>
      </c>
      <c r="B6" t="s">
        <v>197</v>
      </c>
      <c r="C6" s="116"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7.9686012118198452E-2</v>
      </c>
      <c r="W6" s="103">
        <v>7.8610838664420549E-2</v>
      </c>
      <c r="X6" s="103">
        <v>7.767813689912946E-2</v>
      </c>
      <c r="Y6" s="103">
        <v>7.6875736276882697E-2</v>
      </c>
      <c r="Z6" s="103">
        <v>7.6192868304225489E-2</v>
      </c>
      <c r="AA6" s="103">
        <v>7.5620221435528781E-2</v>
      </c>
      <c r="AB6" s="103">
        <v>7.5149583736079134E-2</v>
      </c>
      <c r="AC6" s="103">
        <v>7.4773777460776764E-2</v>
      </c>
      <c r="AD6" s="103">
        <v>7.4486507311057354E-2</v>
      </c>
      <c r="AE6" s="103">
        <v>7.4282407929347261E-2</v>
      </c>
      <c r="AF6" s="103">
        <v>7.4156688876528196E-2</v>
      </c>
      <c r="AG6" s="103">
        <v>7.4105249637456697E-2</v>
      </c>
      <c r="AH6" s="103">
        <v>7.4124565410227508E-2</v>
      </c>
      <c r="AI6" s="103">
        <v>7.4211623344328487E-2</v>
      </c>
      <c r="AJ6" s="103">
        <v>7.4363957696573821E-2</v>
      </c>
      <c r="AK6" s="103">
        <v>7.457953549475195E-2</v>
      </c>
      <c r="AL6" s="103">
        <v>7.4856687817978301E-2</v>
      </c>
      <c r="AM6" s="103">
        <v>7.519404117369223E-2</v>
      </c>
      <c r="AN6" s="103">
        <v>7.5590559197031046E-2</v>
      </c>
      <c r="AO6" s="103">
        <v>7.604544123832413E-2</v>
      </c>
      <c r="AP6" s="103">
        <v>7.6558133413962073E-2</v>
      </c>
      <c r="AQ6" s="103">
        <v>7.7128248300253513E-2</v>
      </c>
      <c r="AR6" s="103">
        <v>7.7755640299658826E-2</v>
      </c>
      <c r="AS6" s="103">
        <v>7.8440315842217584E-2</v>
      </c>
      <c r="AT6" s="103">
        <v>7.9182491866556431E-2</v>
      </c>
      <c r="AU6" s="103">
        <v>7.998254086805423E-2</v>
      </c>
    </row>
    <row r="7" spans="1:48" x14ac:dyDescent="0.2">
      <c r="A7" t="s">
        <v>251</v>
      </c>
      <c r="B7" t="s">
        <v>197</v>
      </c>
      <c r="C7" s="116"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0.1040713756017117</v>
      </c>
      <c r="W7" s="103">
        <v>0.10235857423343961</v>
      </c>
      <c r="X7" s="103">
        <v>0.10086173334477425</v>
      </c>
      <c r="Y7" s="103">
        <v>9.9560333383203622E-2</v>
      </c>
      <c r="Z7" s="103">
        <v>9.8436474828213216E-2</v>
      </c>
      <c r="AA7" s="103">
        <v>9.7474793723650352E-2</v>
      </c>
      <c r="AB7" s="103">
        <v>9.6661876086883258E-2</v>
      </c>
      <c r="AC7" s="103">
        <v>9.5986076162182452E-2</v>
      </c>
      <c r="AD7" s="103">
        <v>9.5437242783356427E-2</v>
      </c>
      <c r="AE7" s="103">
        <v>9.5006716599775817E-2</v>
      </c>
      <c r="AF7" s="103">
        <v>9.4686823618918156E-2</v>
      </c>
      <c r="AG7" s="103">
        <v>9.4470981118830774E-2</v>
      </c>
      <c r="AH7" s="103">
        <v>9.4353517062635464E-2</v>
      </c>
      <c r="AI7" s="103">
        <v>9.4329560437609622E-2</v>
      </c>
      <c r="AJ7" s="103">
        <v>9.4395062215503173E-2</v>
      </c>
      <c r="AK7" s="103">
        <v>9.4546629999406676E-2</v>
      </c>
      <c r="AL7" s="103">
        <v>9.4781424481709772E-2</v>
      </c>
      <c r="AM7" s="103">
        <v>9.50970589958922E-2</v>
      </c>
      <c r="AN7" s="103">
        <v>9.5491640923111007E-2</v>
      </c>
      <c r="AO7" s="103">
        <v>9.5963633700700435E-2</v>
      </c>
      <c r="AP7" s="103">
        <v>9.6511862725562197E-2</v>
      </c>
      <c r="AQ7" s="103">
        <v>9.7135407167123058E-2</v>
      </c>
      <c r="AR7" s="103">
        <v>9.7833689119007694E-2</v>
      </c>
      <c r="AS7" s="103">
        <v>9.8606355321181727E-2</v>
      </c>
      <c r="AT7" s="103">
        <v>9.9453346366651971E-2</v>
      </c>
      <c r="AU7" s="103">
        <v>0.10037482369796588</v>
      </c>
    </row>
    <row r="8" spans="1:48" x14ac:dyDescent="0.2">
      <c r="A8" t="s">
        <v>251</v>
      </c>
      <c r="B8" t="s">
        <v>197</v>
      </c>
      <c r="C8" s="116"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0.21461814176389654</v>
      </c>
      <c r="W8" s="103">
        <v>0.21100497590254563</v>
      </c>
      <c r="X8" s="103">
        <v>0.20784549753040535</v>
      </c>
      <c r="Y8" s="103">
        <v>0.20509606072685591</v>
      </c>
      <c r="Z8" s="103">
        <v>0.20271865827345933</v>
      </c>
      <c r="AA8" s="103">
        <v>0.20068069921721013</v>
      </c>
      <c r="AB8" s="103">
        <v>0.19895376474077262</v>
      </c>
      <c r="AC8" s="103">
        <v>0.19751320418313331</v>
      </c>
      <c r="AD8" s="103">
        <v>0.19633754803819936</v>
      </c>
      <c r="AE8" s="103">
        <v>0.19540848308514427</v>
      </c>
      <c r="AF8" s="103">
        <v>0.19470979507971559</v>
      </c>
      <c r="AG8" s="103">
        <v>0.19422757433984775</v>
      </c>
      <c r="AH8" s="103">
        <v>0.1939498341564824</v>
      </c>
      <c r="AI8" s="103">
        <v>0.19386627701201017</v>
      </c>
      <c r="AJ8" s="103">
        <v>0.1939683307342947</v>
      </c>
      <c r="AK8" s="103">
        <v>0.19424880286633234</v>
      </c>
      <c r="AL8" s="103">
        <v>0.19470166318767312</v>
      </c>
      <c r="AM8" s="103">
        <v>0.19532183346121113</v>
      </c>
      <c r="AN8" s="103">
        <v>0.19610526922151228</v>
      </c>
      <c r="AO8" s="103">
        <v>0.19704867357061936</v>
      </c>
      <c r="AP8" s="103">
        <v>0.19814950700220882</v>
      </c>
      <c r="AQ8" s="103">
        <v>0.19940576330584048</v>
      </c>
      <c r="AR8" s="103">
        <v>0.20081615094419186</v>
      </c>
      <c r="AS8" s="103">
        <v>0.20237984878380105</v>
      </c>
      <c r="AT8" s="103">
        <v>0.2040966469190951</v>
      </c>
      <c r="AU8" s="103">
        <v>0.2059667957427247</v>
      </c>
    </row>
    <row r="9" spans="1:48" x14ac:dyDescent="0.2">
      <c r="A9" t="s">
        <v>251</v>
      </c>
      <c r="B9" t="s">
        <v>197</v>
      </c>
      <c r="C9" s="116"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0.94489398983732187</v>
      </c>
      <c r="W9" s="103">
        <v>0.93298302968046598</v>
      </c>
      <c r="X9" s="103">
        <v>0.92268608679759401</v>
      </c>
      <c r="Y9" s="103">
        <v>0.9138700724061104</v>
      </c>
      <c r="Z9" s="103">
        <v>0.90641669717695228</v>
      </c>
      <c r="AA9" s="103">
        <v>0.90022346823197752</v>
      </c>
      <c r="AB9" s="103">
        <v>0.89519971718784652</v>
      </c>
      <c r="AC9" s="103">
        <v>0.89126604310342239</v>
      </c>
      <c r="AD9" s="103">
        <v>0.88835268595754902</v>
      </c>
      <c r="AE9" s="103">
        <v>0.88640024186370792</v>
      </c>
      <c r="AF9" s="103">
        <v>0.88535555085792983</v>
      </c>
      <c r="AG9" s="103">
        <v>0.88517316715371619</v>
      </c>
      <c r="AH9" s="103">
        <v>0.88581407946893531</v>
      </c>
      <c r="AI9" s="103">
        <v>0.88724501838287995</v>
      </c>
      <c r="AJ9" s="103">
        <v>0.88943893490660264</v>
      </c>
      <c r="AK9" s="103">
        <v>0.8923736831943303</v>
      </c>
      <c r="AL9" s="103">
        <v>0.89603123920773853</v>
      </c>
      <c r="AM9" s="103">
        <v>0.90039691322536186</v>
      </c>
      <c r="AN9" s="103">
        <v>0.90545987765276548</v>
      </c>
      <c r="AO9" s="103">
        <v>0.91121197737132054</v>
      </c>
      <c r="AP9" s="103">
        <v>0.91764788258018004</v>
      </c>
      <c r="AQ9" s="103">
        <v>0.92476414401158391</v>
      </c>
      <c r="AR9" s="103">
        <v>0.93256011132703454</v>
      </c>
      <c r="AS9" s="103">
        <v>0.94103686987411872</v>
      </c>
      <c r="AT9" s="103">
        <v>0.95019795343601599</v>
      </c>
      <c r="AU9" s="103">
        <v>0.96004869527230063</v>
      </c>
    </row>
    <row r="10" spans="1:48" x14ac:dyDescent="0.2">
      <c r="A10" t="s">
        <v>251</v>
      </c>
      <c r="B10" t="s">
        <v>197</v>
      </c>
      <c r="C10" s="116"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0.27218241986912328</v>
      </c>
      <c r="W10" s="103">
        <v>0.26850179867500745</v>
      </c>
      <c r="X10" s="103">
        <v>0.26530856391875551</v>
      </c>
      <c r="Y10" s="103">
        <v>0.26256103245434748</v>
      </c>
      <c r="Z10" s="103">
        <v>0.26022232859047728</v>
      </c>
      <c r="AA10" s="103">
        <v>0.2582605680581167</v>
      </c>
      <c r="AB10" s="103">
        <v>0.25664763475049757</v>
      </c>
      <c r="AC10" s="103">
        <v>0.25535895504017642</v>
      </c>
      <c r="AD10" s="103">
        <v>0.2543729777180137</v>
      </c>
      <c r="AE10" s="103">
        <v>0.25367133468503156</v>
      </c>
      <c r="AF10" s="103">
        <v>0.25323762731480154</v>
      </c>
      <c r="AG10" s="103">
        <v>0.25305781820735451</v>
      </c>
      <c r="AH10" s="103">
        <v>0.25311984033004448</v>
      </c>
      <c r="AI10" s="103">
        <v>0.25341337859045027</v>
      </c>
      <c r="AJ10" s="103">
        <v>0.25392998930305316</v>
      </c>
      <c r="AK10" s="103">
        <v>0.25466270926564422</v>
      </c>
      <c r="AL10" s="103">
        <v>0.2556058206988846</v>
      </c>
      <c r="AM10" s="103">
        <v>0.25675461658880738</v>
      </c>
      <c r="AN10" s="103">
        <v>0.25810554278898529</v>
      </c>
      <c r="AO10" s="103">
        <v>0.25965585149669868</v>
      </c>
      <c r="AP10" s="103">
        <v>0.26140363878360562</v>
      </c>
      <c r="AQ10" s="103">
        <v>0.26334757021884492</v>
      </c>
      <c r="AR10" s="103">
        <v>0.26548713805443497</v>
      </c>
      <c r="AS10" s="103">
        <v>0.26782235448353908</v>
      </c>
      <c r="AT10" s="103">
        <v>0.27035395120479161</v>
      </c>
      <c r="AU10" s="103">
        <v>0.27308319169659268</v>
      </c>
    </row>
    <row r="11" spans="1:48" x14ac:dyDescent="0.2">
      <c r="A11" t="s">
        <v>251</v>
      </c>
      <c r="B11" t="s">
        <v>197</v>
      </c>
      <c r="C11" s="106"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0.39160778161936616</v>
      </c>
      <c r="W11">
        <v>0.45230342316440497</v>
      </c>
      <c r="X11">
        <v>0.50863404160908887</v>
      </c>
      <c r="Y11">
        <v>0.5605049655899963</v>
      </c>
      <c r="Z11">
        <v>0.60783443817991678</v>
      </c>
      <c r="AA11">
        <v>0.65182013922614557</v>
      </c>
      <c r="AB11">
        <v>0.69276024274748149</v>
      </c>
      <c r="AC11">
        <v>0.73092334401251735</v>
      </c>
      <c r="AD11">
        <v>0.76651020072899323</v>
      </c>
      <c r="AE11">
        <v>0.79969337972419829</v>
      </c>
      <c r="AF11">
        <v>0.83062795681722923</v>
      </c>
      <c r="AG11">
        <v>0.86119766581274781</v>
      </c>
      <c r="AH11">
        <v>0.88983123661913766</v>
      </c>
      <c r="AI11">
        <v>0.91662846267055009</v>
      </c>
      <c r="AJ11">
        <v>0.94167399457460332</v>
      </c>
      <c r="AK11">
        <v>0.96504084267098955</v>
      </c>
      <c r="AL11">
        <v>0.98682002027115878</v>
      </c>
      <c r="AM11">
        <v>1.0070952923983127</v>
      </c>
      <c r="AN11">
        <v>1.0259144743009645</v>
      </c>
      <c r="AO11">
        <v>1.0433200099939142</v>
      </c>
      <c r="AP11">
        <v>1.0593487859139068</v>
      </c>
      <c r="AQ11">
        <v>1.0740576512405697</v>
      </c>
      <c r="AR11">
        <v>1.0874969155706316</v>
      </c>
      <c r="AS11">
        <v>1.099691039510557</v>
      </c>
      <c r="AT11">
        <v>1.1106607912100728</v>
      </c>
      <c r="AU11">
        <v>1.1204249754387248</v>
      </c>
    </row>
    <row r="12" spans="1:48" x14ac:dyDescent="0.2">
      <c r="A12" t="s">
        <v>251</v>
      </c>
      <c r="B12" t="s">
        <v>197</v>
      </c>
      <c r="C12" s="106"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x14ac:dyDescent="0.2">
      <c r="A13" t="s">
        <v>251</v>
      </c>
      <c r="B13" t="s">
        <v>197</v>
      </c>
      <c r="C13" s="106"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x14ac:dyDescent="0.2">
      <c r="A14" t="s">
        <v>251</v>
      </c>
      <c r="B14" t="s">
        <v>197</v>
      </c>
      <c r="C14" s="106"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x14ac:dyDescent="0.2">
      <c r="A15" t="s">
        <v>251</v>
      </c>
      <c r="B15" t="s">
        <v>197</v>
      </c>
      <c r="C15" s="106"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x14ac:dyDescent="0.2">
      <c r="A16" t="s">
        <v>251</v>
      </c>
      <c r="B16" t="s">
        <v>197</v>
      </c>
      <c r="C16" s="106"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x14ac:dyDescent="0.2">
      <c r="A17" t="s">
        <v>251</v>
      </c>
      <c r="B17" t="s">
        <v>197</v>
      </c>
      <c r="C17" s="106"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x14ac:dyDescent="0.2">
      <c r="A18" t="s">
        <v>251</v>
      </c>
      <c r="B18" t="s">
        <v>197</v>
      </c>
      <c r="C18" s="106"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x14ac:dyDescent="0.2">
      <c r="A19" t="s">
        <v>251</v>
      </c>
      <c r="B19" t="s">
        <v>197</v>
      </c>
      <c r="C19" s="106"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x14ac:dyDescent="0.2">
      <c r="A20" t="s">
        <v>251</v>
      </c>
      <c r="B20" t="s">
        <v>197</v>
      </c>
      <c r="C20" s="106"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x14ac:dyDescent="0.2">
      <c r="A21" t="s">
        <v>251</v>
      </c>
      <c r="B21" t="s">
        <v>197</v>
      </c>
      <c r="C21" s="106"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x14ac:dyDescent="0.2">
      <c r="A22" t="s">
        <v>251</v>
      </c>
      <c r="B22" t="s">
        <v>197</v>
      </c>
      <c r="C22" s="106"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x14ac:dyDescent="0.2">
      <c r="A23" t="s">
        <v>251</v>
      </c>
      <c r="B23" t="s">
        <v>197</v>
      </c>
      <c r="C23" s="106"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x14ac:dyDescent="0.2">
      <c r="A24" t="s">
        <v>251</v>
      </c>
      <c r="B24" t="s">
        <v>197</v>
      </c>
      <c r="C24" s="106"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x14ac:dyDescent="0.2">
      <c r="A25" t="s">
        <v>251</v>
      </c>
      <c r="B25" t="s">
        <v>197</v>
      </c>
      <c r="C25" s="106"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x14ac:dyDescent="0.2">
      <c r="A26" t="s">
        <v>251</v>
      </c>
      <c r="B26" t="s">
        <v>197</v>
      </c>
      <c r="C26" s="106"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x14ac:dyDescent="0.2">
      <c r="A27" t="s">
        <v>251</v>
      </c>
      <c r="B27" t="s">
        <v>197</v>
      </c>
      <c r="C27" s="106" t="s">
        <v>257</v>
      </c>
      <c r="M27">
        <v>1.3545454545454543E-2</v>
      </c>
      <c r="N27">
        <v>1.607272727272727E-2</v>
      </c>
      <c r="O27">
        <v>1.607272727272727E-2</v>
      </c>
      <c r="P27">
        <v>1.607272727272727E-2</v>
      </c>
      <c r="Q27">
        <v>1.607272727272727E-2</v>
      </c>
      <c r="R27">
        <v>1.607272727272727E-2</v>
      </c>
      <c r="S27">
        <v>1.607272727272727E-2</v>
      </c>
      <c r="T27">
        <v>1.607272727272727E-2</v>
      </c>
      <c r="U27">
        <v>1.607272727272727E-2</v>
      </c>
      <c r="V27">
        <v>1.607272727272727E-2</v>
      </c>
      <c r="W27">
        <v>1.607272727272727E-2</v>
      </c>
      <c r="X27">
        <v>1.607272727272727E-2</v>
      </c>
      <c r="Y27">
        <v>1.607272727272727E-2</v>
      </c>
      <c r="Z27">
        <v>1.607272727272727E-2</v>
      </c>
      <c r="AA27">
        <v>1.607272727272727E-2</v>
      </c>
      <c r="AB27">
        <v>1.607272727272727E-2</v>
      </c>
      <c r="AC27">
        <v>1.607272727272727E-2</v>
      </c>
      <c r="AD27">
        <v>1.607272727272727E-2</v>
      </c>
      <c r="AE27">
        <v>1.607272727272727E-2</v>
      </c>
      <c r="AF27">
        <v>1.607272727272727E-2</v>
      </c>
      <c r="AG27">
        <v>1.607272727272727E-2</v>
      </c>
      <c r="AH27">
        <v>1.607272727272727E-2</v>
      </c>
      <c r="AI27">
        <v>1.607272727272727E-2</v>
      </c>
      <c r="AJ27">
        <v>1.607272727272727E-2</v>
      </c>
      <c r="AK27">
        <v>1.607272727272727E-2</v>
      </c>
      <c r="AL27">
        <v>1.607272727272727E-2</v>
      </c>
      <c r="AM27">
        <v>1.607272727272727E-2</v>
      </c>
      <c r="AN27">
        <v>1.607272727272727E-2</v>
      </c>
      <c r="AO27">
        <v>1.607272727272727E-2</v>
      </c>
      <c r="AP27">
        <v>1.607272727272727E-2</v>
      </c>
      <c r="AQ27">
        <v>1.607272727272727E-2</v>
      </c>
      <c r="AR27">
        <v>1.607272727272727E-2</v>
      </c>
      <c r="AS27">
        <v>1.607272727272727E-2</v>
      </c>
      <c r="AT27">
        <v>1.607272727272727E-2</v>
      </c>
      <c r="AU27">
        <v>1.607272727272727E-2</v>
      </c>
    </row>
    <row r="28" spans="1:47" x14ac:dyDescent="0.2">
      <c r="A28" t="s">
        <v>251</v>
      </c>
      <c r="B28" t="s">
        <v>197</v>
      </c>
      <c r="C28" s="116"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1.503242884416059</v>
      </c>
      <c r="W28" s="103">
        <v>1.5074329872715113</v>
      </c>
      <c r="X28" s="103">
        <v>1.5122181528968826</v>
      </c>
      <c r="Y28" s="103">
        <v>1.5175869524658547</v>
      </c>
      <c r="Z28" s="103">
        <v>1.5235237309417859</v>
      </c>
      <c r="AA28" s="103">
        <v>1.5300150760393896</v>
      </c>
      <c r="AB28" s="103">
        <v>1.5370457429557256</v>
      </c>
      <c r="AC28" s="103">
        <v>1.5446020395878466</v>
      </c>
      <c r="AD28" s="103">
        <v>1.552670825330891</v>
      </c>
      <c r="AE28" s="103">
        <v>1.561243380673345</v>
      </c>
      <c r="AF28" s="103">
        <v>1.5703097581483898</v>
      </c>
      <c r="AG28" s="103">
        <v>1.5798634637764775</v>
      </c>
      <c r="AH28" s="103">
        <v>1.5899000526743201</v>
      </c>
      <c r="AI28" s="103">
        <v>1.6004174225384658</v>
      </c>
      <c r="AJ28" s="103">
        <v>1.6114170750805665</v>
      </c>
      <c r="AK28" s="103">
        <v>1.6229037227604981</v>
      </c>
      <c r="AL28" s="103">
        <v>1.6348834571186017</v>
      </c>
      <c r="AM28" s="103">
        <v>1.64736330768366</v>
      </c>
      <c r="AN28" s="103">
        <v>1.6603529518711462</v>
      </c>
      <c r="AO28" s="103">
        <v>1.6738627697798181</v>
      </c>
      <c r="AP28" s="103">
        <v>1.6879043625701335</v>
      </c>
      <c r="AQ28" s="103">
        <v>1.702489457137587</v>
      </c>
      <c r="AR28" s="103">
        <v>1.7176313110831074</v>
      </c>
      <c r="AS28" s="103">
        <v>1.7333436136591887</v>
      </c>
      <c r="AT28" s="103">
        <v>1.7496413767358585</v>
      </c>
      <c r="AU28" s="103">
        <v>1.7665404908469389</v>
      </c>
    </row>
    <row r="29" spans="1:47" x14ac:dyDescent="0.2">
      <c r="A29" t="s">
        <v>251</v>
      </c>
      <c r="B29" t="s">
        <v>197</v>
      </c>
      <c r="C29" s="116"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0.42423303421548136</v>
      </c>
      <c r="W29" s="103">
        <v>0.42541546415661835</v>
      </c>
      <c r="X29" s="103">
        <v>0.42676604690291958</v>
      </c>
      <c r="Y29" s="103">
        <v>0.42828111234575811</v>
      </c>
      <c r="Z29" s="103">
        <v>0.42995679196893538</v>
      </c>
      <c r="AA29" s="103">
        <v>0.43178854408615047</v>
      </c>
      <c r="AB29" s="103">
        <v>0.43377267168283051</v>
      </c>
      <c r="AC29" s="103">
        <v>0.43590529384205035</v>
      </c>
      <c r="AD29" s="103">
        <v>0.43818236374258845</v>
      </c>
      <c r="AE29" s="103">
        <v>0.4406015095945075</v>
      </c>
      <c r="AF29" s="103">
        <v>0.44316008399184442</v>
      </c>
      <c r="AG29" s="103">
        <v>0.44585606283720575</v>
      </c>
      <c r="AH29" s="103">
        <v>0.44868841041513097</v>
      </c>
      <c r="AI29" s="103">
        <v>0.45165655546928241</v>
      </c>
      <c r="AJ29" s="103">
        <v>0.45476074909911762</v>
      </c>
      <c r="AK29" s="103">
        <v>0.45800237765449558</v>
      </c>
      <c r="AL29" s="103">
        <v>0.46138304296874433</v>
      </c>
      <c r="AM29" s="103">
        <v>0.46490491130922357</v>
      </c>
      <c r="AN29" s="103">
        <v>0.46857063791819598</v>
      </c>
      <c r="AO29" s="103">
        <v>0.4723832965502604</v>
      </c>
      <c r="AP29" s="103">
        <v>0.47634594705139788</v>
      </c>
      <c r="AQ29" s="103">
        <v>0.48046196964059001</v>
      </c>
      <c r="AR29" s="103">
        <v>0.48473500660329732</v>
      </c>
      <c r="AS29" s="103">
        <v>0.48916925367967906</v>
      </c>
      <c r="AT29" s="103">
        <v>0.49376869837232923</v>
      </c>
      <c r="AU29" s="103">
        <v>0.49853777225417834</v>
      </c>
    </row>
    <row r="30" spans="1:47" x14ac:dyDescent="0.2">
      <c r="A30" t="s">
        <v>251</v>
      </c>
      <c r="B30" t="s">
        <v>197</v>
      </c>
      <c r="C30" s="116"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x14ac:dyDescent="0.2">
      <c r="A31" t="s">
        <v>251</v>
      </c>
      <c r="B31" t="s">
        <v>197</v>
      </c>
      <c r="C31" s="116"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x14ac:dyDescent="0.2">
      <c r="A32" t="s">
        <v>251</v>
      </c>
      <c r="B32" t="s">
        <v>197</v>
      </c>
      <c r="C32" s="116"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x14ac:dyDescent="0.2">
      <c r="A33" t="s">
        <v>251</v>
      </c>
      <c r="B33" t="s">
        <v>197</v>
      </c>
      <c r="C33" s="116" t="s">
        <v>304</v>
      </c>
      <c r="M33" s="102">
        <v>0.13320505699786875</v>
      </c>
      <c r="N33" s="103">
        <v>0.15681723776657092</v>
      </c>
      <c r="O33" s="103">
        <v>0.17648350495693713</v>
      </c>
      <c r="P33" s="103">
        <v>0.19844656794544202</v>
      </c>
      <c r="Q33" s="103">
        <v>0.2154782410883902</v>
      </c>
      <c r="R33" s="103">
        <v>0.23308117854034308</v>
      </c>
      <c r="S33" s="103">
        <v>0.23041740538231895</v>
      </c>
      <c r="T33" s="103">
        <v>0.23791080951754198</v>
      </c>
      <c r="U33" s="103">
        <v>0.24222985453612908</v>
      </c>
      <c r="V33" s="103">
        <v>0.24835115771929983</v>
      </c>
      <c r="W33" s="103">
        <v>0.25336653687845129</v>
      </c>
      <c r="X33" s="103">
        <v>0.25731739384059976</v>
      </c>
      <c r="Y33" s="103">
        <v>0.26068127414610304</v>
      </c>
      <c r="Z33" s="103">
        <v>0.26387989294749603</v>
      </c>
      <c r="AA33" s="103">
        <v>0.26600726311334416</v>
      </c>
      <c r="AB33" s="103">
        <v>0.26708672706009601</v>
      </c>
      <c r="AC33" s="103">
        <v>0.26714250033733261</v>
      </c>
      <c r="AD33" s="103">
        <v>0.26617702811199556</v>
      </c>
      <c r="AE33" s="103">
        <v>0.26418697701087368</v>
      </c>
      <c r="AF33" s="103">
        <v>0.26117016076661148</v>
      </c>
      <c r="AG33" s="103">
        <v>0.2554198258111362</v>
      </c>
      <c r="AH33" s="103">
        <v>0.24866110865774987</v>
      </c>
      <c r="AI33" s="103">
        <v>0.2408806286717555</v>
      </c>
      <c r="AJ33" s="103">
        <v>0.23206075891164615</v>
      </c>
      <c r="AK33" s="103">
        <v>0.2202221532032968</v>
      </c>
      <c r="AL33" s="103">
        <v>0.20539550723112623</v>
      </c>
      <c r="AM33" s="103">
        <v>0.18760598638917966</v>
      </c>
      <c r="AN33" s="103">
        <v>0.1668555942441875</v>
      </c>
      <c r="AO33" s="103">
        <v>0.14314067463526883</v>
      </c>
      <c r="AP33" s="103">
        <v>0.13526963596906152</v>
      </c>
      <c r="AQ33" s="103">
        <v>0.14185762196646803</v>
      </c>
      <c r="AR33" s="103">
        <v>0.14553895287651911</v>
      </c>
      <c r="AS33" s="103">
        <v>0.14627490782200167</v>
      </c>
      <c r="AT33" s="103">
        <v>0.14404074202493453</v>
      </c>
      <c r="AU33" s="103">
        <v>0.13881059239895202</v>
      </c>
    </row>
    <row r="34" spans="1:47" x14ac:dyDescent="0.2">
      <c r="A34" t="s">
        <v>251</v>
      </c>
      <c r="B34" t="s">
        <v>197</v>
      </c>
      <c r="C34" s="116" t="s">
        <v>305</v>
      </c>
      <c r="M34" s="102">
        <v>0</v>
      </c>
      <c r="N34" s="102">
        <v>0</v>
      </c>
      <c r="O34" s="102">
        <v>0</v>
      </c>
      <c r="P34" s="102">
        <v>0</v>
      </c>
      <c r="Q34" s="102">
        <v>0</v>
      </c>
      <c r="R34" s="102">
        <v>0</v>
      </c>
      <c r="S34" s="102">
        <v>0</v>
      </c>
      <c r="T34" s="102">
        <v>0</v>
      </c>
      <c r="U34" s="102">
        <v>0</v>
      </c>
      <c r="V34" s="102">
        <v>0</v>
      </c>
      <c r="W34" s="102">
        <v>0</v>
      </c>
      <c r="X34" s="102">
        <v>0</v>
      </c>
      <c r="Y34" s="102">
        <v>0</v>
      </c>
      <c r="Z34" s="102">
        <v>0</v>
      </c>
      <c r="AA34" s="102">
        <v>0</v>
      </c>
      <c r="AB34" s="102">
        <v>0</v>
      </c>
      <c r="AC34" s="102">
        <v>0</v>
      </c>
      <c r="AD34" s="102">
        <v>0</v>
      </c>
      <c r="AE34" s="102">
        <v>0</v>
      </c>
      <c r="AF34" s="102">
        <v>0</v>
      </c>
      <c r="AG34" s="102">
        <v>0</v>
      </c>
      <c r="AH34" s="102">
        <v>0</v>
      </c>
      <c r="AI34" s="102">
        <v>0</v>
      </c>
      <c r="AJ34" s="102">
        <v>0</v>
      </c>
      <c r="AK34" s="102">
        <v>0</v>
      </c>
      <c r="AL34" s="102">
        <v>0</v>
      </c>
      <c r="AM34" s="102">
        <v>0</v>
      </c>
      <c r="AN34" s="102">
        <v>0</v>
      </c>
      <c r="AO34" s="102">
        <v>0</v>
      </c>
      <c r="AP34" s="102">
        <v>0</v>
      </c>
      <c r="AQ34" s="102">
        <v>0</v>
      </c>
      <c r="AR34" s="102">
        <v>0</v>
      </c>
      <c r="AS34" s="102">
        <v>0</v>
      </c>
      <c r="AT34" s="102">
        <v>0</v>
      </c>
      <c r="AU34" s="102">
        <v>0</v>
      </c>
    </row>
    <row r="35" spans="1:47" x14ac:dyDescent="0.2">
      <c r="A35" t="s">
        <v>251</v>
      </c>
      <c r="B35" t="s">
        <v>197</v>
      </c>
      <c r="C35" s="106" t="s">
        <v>268</v>
      </c>
      <c r="M35">
        <v>1.0613E-3</v>
      </c>
      <c r="N35">
        <v>1.1460000000000001E-3</v>
      </c>
      <c r="O35">
        <v>1.193E-3</v>
      </c>
      <c r="P35">
        <v>1.2359999999999999E-3</v>
      </c>
      <c r="Q35">
        <v>1.2800000000000001E-3</v>
      </c>
      <c r="R35">
        <v>1.3259999999999999E-3</v>
      </c>
      <c r="S35">
        <v>1.374E-3</v>
      </c>
      <c r="T35">
        <v>1.423E-3</v>
      </c>
      <c r="U35">
        <v>1.474E-3</v>
      </c>
      <c r="V35">
        <v>1.5269999999999999E-3</v>
      </c>
      <c r="W35">
        <v>1.5820000000000001E-3</v>
      </c>
      <c r="X35">
        <v>1.639E-3</v>
      </c>
      <c r="Y35">
        <v>1.6980000000000001E-3</v>
      </c>
      <c r="Z35">
        <v>1.7589999999999999E-3</v>
      </c>
      <c r="AA35">
        <v>1.8220000000000001E-3</v>
      </c>
      <c r="AB35">
        <v>1.8879999999999999E-3</v>
      </c>
      <c r="AC35">
        <v>1.9559999999999998E-3</v>
      </c>
      <c r="AD35">
        <v>2.026E-3</v>
      </c>
      <c r="AE35">
        <v>2.0990000000000002E-3</v>
      </c>
      <c r="AF35">
        <v>2.1749999999999999E-3</v>
      </c>
      <c r="AG35">
        <v>2.2529999999999998E-3</v>
      </c>
      <c r="AH35">
        <v>2.3340000000000001E-3</v>
      </c>
      <c r="AI35">
        <v>2.418E-3</v>
      </c>
      <c r="AJ35">
        <v>2.5049999999999998E-3</v>
      </c>
      <c r="AK35">
        <v>2.5950000000000001E-3</v>
      </c>
      <c r="AL35">
        <v>2.6879999999999999E-3</v>
      </c>
      <c r="AM35">
        <v>2.7850000000000001E-3</v>
      </c>
      <c r="AN35">
        <v>2.885E-3</v>
      </c>
      <c r="AO35">
        <v>2.9889999999999999E-3</v>
      </c>
      <c r="AP35">
        <v>3.0969999999999999E-3</v>
      </c>
      <c r="AQ35">
        <v>3.2079999999999999E-3</v>
      </c>
      <c r="AR35">
        <v>3.2079999999999999E-3</v>
      </c>
      <c r="AS35">
        <v>3.2079999999999999E-3</v>
      </c>
      <c r="AT35">
        <v>3.2079999999999999E-3</v>
      </c>
      <c r="AU35">
        <v>3.2079999999999999E-3</v>
      </c>
    </row>
    <row r="36" spans="1:47" x14ac:dyDescent="0.2">
      <c r="A36" t="s">
        <v>251</v>
      </c>
      <c r="B36" t="s">
        <v>197</v>
      </c>
      <c r="C36" s="106" t="s">
        <v>259</v>
      </c>
      <c r="M36">
        <v>6.0718333333333345E-5</v>
      </c>
      <c r="N36">
        <v>6.6000000000000005E-5</v>
      </c>
      <c r="O36">
        <v>6.8999999999999997E-5</v>
      </c>
      <c r="P36">
        <v>7.1000000000000005E-5</v>
      </c>
      <c r="Q36">
        <v>7.3999999999999996E-5</v>
      </c>
      <c r="R36">
        <v>7.7000000000000001E-5</v>
      </c>
      <c r="S36">
        <v>8.0000000000000007E-5</v>
      </c>
      <c r="T36">
        <v>8.2999999999999998E-5</v>
      </c>
      <c r="U36">
        <v>8.6000000000000003E-5</v>
      </c>
      <c r="V36">
        <v>8.8999999999999995E-5</v>
      </c>
      <c r="W36">
        <v>9.2E-5</v>
      </c>
      <c r="X36">
        <v>9.5000000000000005E-5</v>
      </c>
      <c r="Y36">
        <v>9.7999999999999997E-5</v>
      </c>
      <c r="Z36">
        <v>1.02E-4</v>
      </c>
      <c r="AA36">
        <v>1.06E-4</v>
      </c>
      <c r="AB36">
        <v>1.1E-4</v>
      </c>
      <c r="AC36">
        <v>1.1400000000000001E-4</v>
      </c>
      <c r="AD36">
        <v>1.18E-4</v>
      </c>
      <c r="AE36">
        <v>1.22E-4</v>
      </c>
      <c r="AF36">
        <v>1.26E-4</v>
      </c>
      <c r="AG36">
        <v>1.3100000000000001E-4</v>
      </c>
      <c r="AH36">
        <v>1.36E-4</v>
      </c>
      <c r="AI36">
        <v>1.4100000000000001E-4</v>
      </c>
      <c r="AJ36">
        <v>1.46E-4</v>
      </c>
      <c r="AK36">
        <v>1.5100000000000001E-4</v>
      </c>
      <c r="AL36">
        <v>1.56E-4</v>
      </c>
      <c r="AM36">
        <v>1.6200000000000001E-4</v>
      </c>
      <c r="AN36">
        <v>1.6799999999999999E-4</v>
      </c>
      <c r="AO36">
        <v>1.74E-4</v>
      </c>
      <c r="AP36">
        <v>1.8000000000000001E-4</v>
      </c>
      <c r="AQ36">
        <v>1.8599999999999999E-4</v>
      </c>
      <c r="AR36">
        <v>1.8599999999999999E-4</v>
      </c>
      <c r="AS36">
        <v>1.8599999999999999E-4</v>
      </c>
      <c r="AT36">
        <v>1.8599999999999999E-4</v>
      </c>
      <c r="AU36">
        <v>1.8599999999999999E-4</v>
      </c>
    </row>
    <row r="37" spans="1:47" x14ac:dyDescent="0.2">
      <c r="A37" t="s">
        <v>251</v>
      </c>
      <c r="B37" t="s">
        <v>197</v>
      </c>
      <c r="C37" s="106" t="s">
        <v>317</v>
      </c>
      <c r="M37">
        <v>2.1934999999999999E-4</v>
      </c>
      <c r="N37">
        <v>2.3699999999999999E-4</v>
      </c>
      <c r="O37">
        <v>2.4699999999999999E-4</v>
      </c>
      <c r="P37">
        <v>2.5599999999999999E-4</v>
      </c>
      <c r="Q37">
        <v>2.6499999999999999E-4</v>
      </c>
      <c r="R37">
        <v>2.7500000000000002E-4</v>
      </c>
      <c r="S37">
        <v>2.8499999999999999E-4</v>
      </c>
      <c r="T37">
        <v>2.9500000000000001E-4</v>
      </c>
      <c r="U37">
        <v>3.0600000000000001E-4</v>
      </c>
      <c r="V37">
        <v>3.1700000000000001E-4</v>
      </c>
      <c r="W37">
        <v>3.28E-4</v>
      </c>
      <c r="X37">
        <v>3.4000000000000002E-4</v>
      </c>
      <c r="Y37">
        <v>3.5199999999999999E-4</v>
      </c>
      <c r="Z37">
        <v>3.6499999999999998E-4</v>
      </c>
      <c r="AA37">
        <v>3.7800000000000003E-4</v>
      </c>
      <c r="AB37">
        <v>3.9199999999999999E-4</v>
      </c>
      <c r="AC37">
        <v>4.06E-4</v>
      </c>
      <c r="AD37">
        <v>4.2099999999999999E-4</v>
      </c>
      <c r="AE37">
        <v>4.3600000000000003E-4</v>
      </c>
      <c r="AF37">
        <v>4.5199999999999998E-4</v>
      </c>
      <c r="AG37">
        <v>4.6799999999999999E-4</v>
      </c>
      <c r="AH37">
        <v>4.8500000000000003E-4</v>
      </c>
      <c r="AI37">
        <v>5.0199999999999995E-4</v>
      </c>
      <c r="AJ37">
        <v>5.1999999999999995E-4</v>
      </c>
      <c r="AK37">
        <v>5.3899999999999998E-4</v>
      </c>
      <c r="AL37">
        <v>5.5800000000000001E-4</v>
      </c>
      <c r="AM37">
        <v>5.7799999999999995E-4</v>
      </c>
      <c r="AN37">
        <v>5.9900000000000003E-4</v>
      </c>
      <c r="AO37">
        <v>6.2100000000000002E-4</v>
      </c>
      <c r="AP37">
        <v>6.4300000000000002E-4</v>
      </c>
      <c r="AQ37">
        <v>6.6600000000000003E-4</v>
      </c>
      <c r="AR37">
        <v>6.6600000000000003E-4</v>
      </c>
      <c r="AS37">
        <v>6.6600000000000003E-4</v>
      </c>
      <c r="AT37">
        <v>6.6600000000000003E-4</v>
      </c>
      <c r="AU37">
        <v>6.6600000000000003E-4</v>
      </c>
    </row>
    <row r="38" spans="1:47" x14ac:dyDescent="0.2">
      <c r="A38" t="s">
        <v>251</v>
      </c>
      <c r="B38" t="s">
        <v>197</v>
      </c>
      <c r="C38" s="106" t="s">
        <v>315</v>
      </c>
      <c r="M38">
        <v>2.47459E-3</v>
      </c>
      <c r="N38">
        <v>2.673E-3</v>
      </c>
      <c r="O38">
        <v>2.7829999999999999E-3</v>
      </c>
      <c r="P38">
        <v>2.8830000000000001E-3</v>
      </c>
      <c r="Q38">
        <v>2.9870000000000001E-3</v>
      </c>
      <c r="R38">
        <v>3.0950000000000001E-3</v>
      </c>
      <c r="S38">
        <v>3.2060000000000001E-3</v>
      </c>
      <c r="T38">
        <v>3.3210000000000002E-3</v>
      </c>
      <c r="U38">
        <v>3.441E-3</v>
      </c>
      <c r="V38">
        <v>3.565E-3</v>
      </c>
      <c r="W38">
        <v>3.6930000000000001E-3</v>
      </c>
      <c r="X38">
        <v>3.826E-3</v>
      </c>
      <c r="Y38">
        <v>3.9639999999999996E-3</v>
      </c>
      <c r="Z38">
        <v>4.1070000000000004E-3</v>
      </c>
      <c r="AA38">
        <v>4.2550000000000001E-3</v>
      </c>
      <c r="AB38">
        <v>4.4079999999999996E-3</v>
      </c>
      <c r="AC38">
        <v>4.5669999999999999E-3</v>
      </c>
      <c r="AD38">
        <v>4.731E-3</v>
      </c>
      <c r="AE38">
        <v>4.901E-3</v>
      </c>
      <c r="AF38">
        <v>5.0769999999999999E-3</v>
      </c>
      <c r="AG38">
        <v>5.2599999999999999E-3</v>
      </c>
      <c r="AH38">
        <v>5.4489999999999999E-3</v>
      </c>
      <c r="AI38">
        <v>5.6449999999999998E-3</v>
      </c>
      <c r="AJ38">
        <v>5.8479999999999999E-3</v>
      </c>
      <c r="AK38">
        <v>6.0590000000000001E-3</v>
      </c>
      <c r="AL38">
        <v>6.2769999999999996E-3</v>
      </c>
      <c r="AM38">
        <v>6.5030000000000001E-3</v>
      </c>
      <c r="AN38">
        <v>6.7369999999999999E-3</v>
      </c>
      <c r="AO38">
        <v>6.9800000000000001E-3</v>
      </c>
      <c r="AP38">
        <v>7.2309999999999996E-3</v>
      </c>
      <c r="AQ38">
        <v>7.4910000000000003E-3</v>
      </c>
      <c r="AR38">
        <v>7.4910000000000003E-3</v>
      </c>
      <c r="AS38">
        <v>7.4910000000000003E-3</v>
      </c>
      <c r="AT38">
        <v>7.4910000000000003E-3</v>
      </c>
      <c r="AU38">
        <v>7.4910000000000003E-3</v>
      </c>
    </row>
    <row r="39" spans="1:47" x14ac:dyDescent="0.2">
      <c r="A39" t="s">
        <v>251</v>
      </c>
      <c r="B39" t="s">
        <v>197</v>
      </c>
      <c r="C39" s="106" t="s">
        <v>320</v>
      </c>
      <c r="M39">
        <v>7.3499999999999999E-6</v>
      </c>
      <c r="N39">
        <v>7.9999999999999996E-6</v>
      </c>
      <c r="O39">
        <v>7.9999999999999996E-6</v>
      </c>
      <c r="P39">
        <v>7.9999999999999996E-6</v>
      </c>
      <c r="Q39">
        <v>7.9999999999999996E-6</v>
      </c>
      <c r="R39">
        <v>7.9999999999999996E-6</v>
      </c>
      <c r="S39">
        <v>7.9999999999999996E-6</v>
      </c>
      <c r="T39">
        <v>7.9999999999999996E-6</v>
      </c>
      <c r="U39">
        <v>7.9999999999999996E-6</v>
      </c>
      <c r="V39">
        <v>7.9999999999999996E-6</v>
      </c>
      <c r="W39">
        <v>7.9999999999999996E-6</v>
      </c>
      <c r="X39">
        <v>7.9999999999999996E-6</v>
      </c>
      <c r="Y39">
        <v>7.9999999999999996E-6</v>
      </c>
      <c r="Z39">
        <v>7.9999999999999996E-6</v>
      </c>
      <c r="AA39">
        <v>7.9999999999999996E-6</v>
      </c>
      <c r="AB39">
        <v>7.9999999999999996E-6</v>
      </c>
      <c r="AC39">
        <v>7.9999999999999996E-6</v>
      </c>
      <c r="AD39">
        <v>7.9999999999999996E-6</v>
      </c>
      <c r="AE39">
        <v>7.9999999999999996E-6</v>
      </c>
      <c r="AF39">
        <v>7.9999999999999996E-6</v>
      </c>
      <c r="AG39">
        <v>7.9999999999999996E-6</v>
      </c>
      <c r="AH39">
        <v>7.9999999999999996E-6</v>
      </c>
      <c r="AI39">
        <v>7.9999999999999996E-6</v>
      </c>
      <c r="AJ39">
        <v>7.9999999999999996E-6</v>
      </c>
      <c r="AK39">
        <v>7.9999999999999996E-6</v>
      </c>
      <c r="AL39">
        <v>7.9999999999999996E-6</v>
      </c>
      <c r="AM39">
        <v>7.9999999999999996E-6</v>
      </c>
      <c r="AN39">
        <v>7.9999999999999996E-6</v>
      </c>
      <c r="AO39">
        <v>7.9999999999999996E-6</v>
      </c>
      <c r="AP39">
        <v>7.9999999999999996E-6</v>
      </c>
      <c r="AQ39">
        <v>7.9999999999999996E-6</v>
      </c>
      <c r="AR39">
        <v>7.9999999999999996E-6</v>
      </c>
      <c r="AS39">
        <v>7.9999999999999996E-6</v>
      </c>
      <c r="AT39">
        <v>7.9999999999999996E-6</v>
      </c>
      <c r="AU39">
        <v>7.9999999999999996E-6</v>
      </c>
    </row>
    <row r="40" spans="1:47" x14ac:dyDescent="0.2">
      <c r="A40" t="s">
        <v>251</v>
      </c>
      <c r="B40" t="s">
        <v>197</v>
      </c>
      <c r="C40" s="106" t="s">
        <v>265</v>
      </c>
      <c r="M40">
        <v>1.063102E-2</v>
      </c>
      <c r="N40">
        <v>1.2537382674797287E-2</v>
      </c>
      <c r="O40">
        <v>2.3939432948646616E-2</v>
      </c>
      <c r="P40">
        <v>2.6095440990029029E-2</v>
      </c>
      <c r="Q40">
        <v>1.866691455825234E-2</v>
      </c>
      <c r="R40">
        <v>3.1587422399046161E-2</v>
      </c>
      <c r="S40">
        <v>3.3815008118937867E-2</v>
      </c>
      <c r="T40">
        <v>3.7667085259973726E-2</v>
      </c>
      <c r="U40">
        <v>4.1610051435807011E-2</v>
      </c>
      <c r="V40">
        <v>4.5638046315827491E-2</v>
      </c>
      <c r="W40">
        <v>4.9753454575058392E-2</v>
      </c>
      <c r="X40">
        <v>5.3959213159949088E-2</v>
      </c>
      <c r="Y40">
        <v>5.8258613070695631E-2</v>
      </c>
      <c r="Z40">
        <v>6.2655977249950645E-2</v>
      </c>
      <c r="AA40">
        <v>6.7155346137007133E-2</v>
      </c>
      <c r="AB40">
        <v>7.1762560864532143E-2</v>
      </c>
      <c r="AC40">
        <v>7.6481424175460833E-2</v>
      </c>
      <c r="AD40">
        <v>8.1316917287980683E-2</v>
      </c>
      <c r="AE40">
        <v>8.6274319761657614E-2</v>
      </c>
      <c r="AF40">
        <v>9.1358349406127248E-2</v>
      </c>
      <c r="AG40">
        <v>9.65722674495606E-2</v>
      </c>
      <c r="AH40">
        <v>0.10192110748927202</v>
      </c>
      <c r="AI40">
        <v>0.10740868459172886</v>
      </c>
      <c r="AJ40">
        <v>0.11303774378082942</v>
      </c>
      <c r="AK40">
        <v>0.11881081181492742</v>
      </c>
      <c r="AL40">
        <v>0.12472961728784587</v>
      </c>
      <c r="AM40">
        <v>0.1307971351158318</v>
      </c>
      <c r="AN40">
        <v>0.13701314000526371</v>
      </c>
      <c r="AO40">
        <v>0.14337968239064131</v>
      </c>
      <c r="AP40">
        <v>0.14989686953753312</v>
      </c>
      <c r="AQ40">
        <v>0.15656413656329526</v>
      </c>
      <c r="AR40">
        <v>0.16326678522121812</v>
      </c>
      <c r="AS40">
        <v>0.17011546841738662</v>
      </c>
      <c r="AT40">
        <v>0.17710874167228075</v>
      </c>
      <c r="AU40">
        <v>0.18424492123012687</v>
      </c>
    </row>
    <row r="41" spans="1:47" x14ac:dyDescent="0.2">
      <c r="A41" t="s">
        <v>251</v>
      </c>
      <c r="B41" t="s">
        <v>197</v>
      </c>
      <c r="C41" s="106" t="s">
        <v>260</v>
      </c>
      <c r="M41">
        <v>3.717579E-2</v>
      </c>
      <c r="N41">
        <v>3.9259822261486388E-2</v>
      </c>
      <c r="O41">
        <v>4.349950570864336E-2</v>
      </c>
      <c r="P41">
        <v>7.3619709682099077E-2</v>
      </c>
      <c r="Q41">
        <v>5.5568253534815204E-2</v>
      </c>
      <c r="R41">
        <v>0.1381410047333026</v>
      </c>
      <c r="S41">
        <v>0.13671927965416297</v>
      </c>
      <c r="T41">
        <v>0.14309553461334257</v>
      </c>
      <c r="U41">
        <v>0.15335789512039555</v>
      </c>
      <c r="V41">
        <v>0.16319796076611681</v>
      </c>
      <c r="W41">
        <v>0.17315012431774623</v>
      </c>
      <c r="X41">
        <v>0.18321400259398857</v>
      </c>
      <c r="Y41">
        <v>0.19339070593173102</v>
      </c>
      <c r="Z41">
        <v>0.20368420127100728</v>
      </c>
      <c r="AA41">
        <v>0.21409691497729821</v>
      </c>
      <c r="AB41">
        <v>0.22463386105000949</v>
      </c>
      <c r="AC41">
        <v>0.2352991322088569</v>
      </c>
      <c r="AD41">
        <v>0.24609745370583125</v>
      </c>
      <c r="AE41">
        <v>0.25703372491971455</v>
      </c>
      <c r="AF41">
        <v>0.26811065909921583</v>
      </c>
      <c r="AG41">
        <v>0.27933228148098554</v>
      </c>
      <c r="AH41">
        <v>0.29069950644710052</v>
      </c>
      <c r="AI41">
        <v>0.30221237306774407</v>
      </c>
      <c r="AJ41">
        <v>0.3138695104170367</v>
      </c>
      <c r="AK41">
        <v>0.32566756435939914</v>
      </c>
      <c r="AL41">
        <v>0.3376005274951972</v>
      </c>
      <c r="AM41">
        <v>0.3496623872247685</v>
      </c>
      <c r="AN41">
        <v>0.36184312873536995</v>
      </c>
      <c r="AO41">
        <v>0.37413200839901328</v>
      </c>
      <c r="AP41">
        <v>0.38651645451325101</v>
      </c>
      <c r="AQ41">
        <v>0.3989830782189806</v>
      </c>
      <c r="AR41">
        <v>0.41151058954159048</v>
      </c>
      <c r="AS41">
        <v>0.42408810485847503</v>
      </c>
      <c r="AT41">
        <v>0.43669612999337115</v>
      </c>
      <c r="AU41">
        <v>0.44931427492854814</v>
      </c>
    </row>
    <row r="42" spans="1:47" x14ac:dyDescent="0.2">
      <c r="A42" t="s">
        <v>251</v>
      </c>
      <c r="B42" t="s">
        <v>197</v>
      </c>
      <c r="C42" s="106" t="s">
        <v>318</v>
      </c>
      <c r="M42">
        <v>1.1269879999999999E-2</v>
      </c>
      <c r="N42">
        <v>1.1818877249852915E-2</v>
      </c>
      <c r="O42">
        <v>1.2454141298259502E-2</v>
      </c>
      <c r="P42">
        <v>1.7361042886339322E-2</v>
      </c>
      <c r="Q42">
        <v>1.6238200884758788E-2</v>
      </c>
      <c r="R42">
        <v>2.2453781637944752E-2</v>
      </c>
      <c r="S42">
        <v>2.1052454870459023E-2</v>
      </c>
      <c r="T42">
        <v>2.2261007509343761E-2</v>
      </c>
      <c r="U42">
        <v>2.3516203284634656E-2</v>
      </c>
      <c r="V42">
        <v>2.4803627694235046E-2</v>
      </c>
      <c r="W42">
        <v>2.6124286940364005E-2</v>
      </c>
      <c r="X42">
        <v>2.7480273276657606E-2</v>
      </c>
      <c r="Y42">
        <v>2.8871765977124049E-2</v>
      </c>
      <c r="Z42">
        <v>3.0301244161732001E-2</v>
      </c>
      <c r="AA42">
        <v>3.1769071303837167E-2</v>
      </c>
      <c r="AB42">
        <v>3.3277805935882587E-2</v>
      </c>
      <c r="AC42">
        <v>3.4827901255184458E-2</v>
      </c>
      <c r="AD42">
        <v>3.6422099287257231E-2</v>
      </c>
      <c r="AE42">
        <v>3.8060827490202516E-2</v>
      </c>
      <c r="AF42">
        <v>3.974671867378686E-2</v>
      </c>
      <c r="AG42">
        <v>4.1480394540487325E-2</v>
      </c>
      <c r="AH42">
        <v>4.3264276995620528E-2</v>
      </c>
      <c r="AI42">
        <v>4.509888329578797E-2</v>
      </c>
      <c r="AJ42">
        <v>4.6986620237192439E-2</v>
      </c>
      <c r="AK42">
        <v>4.8928697120710241E-2</v>
      </c>
      <c r="AL42">
        <v>5.0925425196869364E-2</v>
      </c>
      <c r="AM42">
        <v>5.2978933033709777E-2</v>
      </c>
      <c r="AN42">
        <v>5.5090354070723616E-2</v>
      </c>
      <c r="AO42">
        <v>5.7260743929606728E-2</v>
      </c>
      <c r="AP42">
        <v>5.9490078955032499E-2</v>
      </c>
      <c r="AQ42">
        <v>6.1780465759531777E-2</v>
      </c>
      <c r="AR42">
        <v>6.4108836982100098E-2</v>
      </c>
      <c r="AS42">
        <v>6.6499065982035005E-2</v>
      </c>
      <c r="AT42">
        <v>6.895205626253624E-2</v>
      </c>
      <c r="AU42">
        <v>7.1468558354883041E-2</v>
      </c>
    </row>
    <row r="43" spans="1:47" x14ac:dyDescent="0.2">
      <c r="A43" t="s">
        <v>251</v>
      </c>
      <c r="B43" t="s">
        <v>197</v>
      </c>
      <c r="C43" s="106" t="s">
        <v>314</v>
      </c>
      <c r="M43">
        <v>0.12254649000000001</v>
      </c>
      <c r="N43">
        <v>0.13155955684115195</v>
      </c>
      <c r="O43">
        <v>0.11014637378836017</v>
      </c>
      <c r="P43">
        <v>0.10774927640161475</v>
      </c>
      <c r="Q43">
        <v>1.5914742560736106E-2</v>
      </c>
      <c r="R43">
        <v>0.11480186874370035</v>
      </c>
      <c r="S43">
        <v>0.12288860990993722</v>
      </c>
      <c r="T43">
        <v>0.1315060950554543</v>
      </c>
      <c r="U43">
        <v>0.14040610392499009</v>
      </c>
      <c r="V43">
        <v>0.14952294452644771</v>
      </c>
      <c r="W43">
        <v>0.15886301915865875</v>
      </c>
      <c r="X43">
        <v>0.16843464400238078</v>
      </c>
      <c r="Y43">
        <v>0.17824592896114827</v>
      </c>
      <c r="Z43">
        <v>0.18830672015718963</v>
      </c>
      <c r="AA43">
        <v>0.19862679627269803</v>
      </c>
      <c r="AB43">
        <v>0.20921684619816477</v>
      </c>
      <c r="AC43">
        <v>0.22008881016484261</v>
      </c>
      <c r="AD43">
        <v>0.23125294130887231</v>
      </c>
      <c r="AE43">
        <v>0.24272053926138526</v>
      </c>
      <c r="AF43">
        <v>0.25450277024447743</v>
      </c>
      <c r="AG43">
        <v>0.2666111641112856</v>
      </c>
      <c r="AH43">
        <v>0.27905486018072168</v>
      </c>
      <c r="AI43">
        <v>0.29184456000934145</v>
      </c>
      <c r="AJ43">
        <v>0.30498871684277806</v>
      </c>
      <c r="AK43">
        <v>0.31849599317514332</v>
      </c>
      <c r="AL43">
        <v>0.33237246768019046</v>
      </c>
      <c r="AM43">
        <v>0.34662591182481228</v>
      </c>
      <c r="AN43">
        <v>0.36126212388535561</v>
      </c>
      <c r="AO43">
        <v>0.37628758505133619</v>
      </c>
      <c r="AP43">
        <v>0.39170614524377312</v>
      </c>
      <c r="AQ43">
        <v>0.40752361090983902</v>
      </c>
      <c r="AR43">
        <v>0.42347482851629836</v>
      </c>
      <c r="AS43">
        <v>0.43982342017164888</v>
      </c>
      <c r="AT43">
        <v>0.45657203152972414</v>
      </c>
      <c r="AU43">
        <v>0.4737227630418489</v>
      </c>
    </row>
    <row r="44" spans="1:47" x14ac:dyDescent="0.2">
      <c r="A44" t="s">
        <v>251</v>
      </c>
      <c r="B44" t="s">
        <v>197</v>
      </c>
      <c r="C44" s="106" t="s">
        <v>319</v>
      </c>
      <c r="M44">
        <v>5.4491000000000001E-4</v>
      </c>
      <c r="N44">
        <v>7.1688647765427715E-3</v>
      </c>
      <c r="O44">
        <v>1.4841055330443054E-2</v>
      </c>
      <c r="P44">
        <v>2.5727257895201416E-2</v>
      </c>
      <c r="Q44">
        <v>6.6533160659434182E-2</v>
      </c>
      <c r="R44">
        <v>8.7533279100580286E-2</v>
      </c>
      <c r="S44">
        <v>8.1709030454359288E-2</v>
      </c>
      <c r="T44">
        <v>8.7434462705086979E-2</v>
      </c>
      <c r="U44">
        <v>9.3349360432515627E-2</v>
      </c>
      <c r="V44">
        <v>9.9408235487091767E-2</v>
      </c>
      <c r="W44">
        <v>0.10561540368086014</v>
      </c>
      <c r="X44">
        <v>0.11197583066660405</v>
      </c>
      <c r="Y44">
        <v>0.11849498116541785</v>
      </c>
      <c r="Z44">
        <v>0.12517950613736201</v>
      </c>
      <c r="AA44">
        <v>0.13203599258210685</v>
      </c>
      <c r="AB44">
        <v>0.13907163781492921</v>
      </c>
      <c r="AC44">
        <v>0.14629381348472026</v>
      </c>
      <c r="AD44">
        <v>0.15371011287395148</v>
      </c>
      <c r="AE44">
        <v>0.16132747942455805</v>
      </c>
      <c r="AF44">
        <v>0.16915346422027089</v>
      </c>
      <c r="AG44">
        <v>0.17719516553456049</v>
      </c>
      <c r="AH44">
        <v>0.18545943340276627</v>
      </c>
      <c r="AI44">
        <v>0.19395283885058517</v>
      </c>
      <c r="AJ44">
        <v>0.20268112270384303</v>
      </c>
      <c r="AK44">
        <v>0.2116495062522305</v>
      </c>
      <c r="AL44">
        <v>0.22086281053870327</v>
      </c>
      <c r="AM44">
        <v>0.23032566982464142</v>
      </c>
      <c r="AN44">
        <v>0.24004208018932238</v>
      </c>
      <c r="AO44">
        <v>0.25001580383745592</v>
      </c>
      <c r="AP44">
        <v>0.26025020558703432</v>
      </c>
      <c r="AQ44">
        <v>0.27074862528380672</v>
      </c>
      <c r="AR44">
        <v>0.2815137657784792</v>
      </c>
      <c r="AS44">
        <v>0.29254817914064801</v>
      </c>
      <c r="AT44">
        <v>0.3038537843338604</v>
      </c>
      <c r="AU44">
        <v>0.3154321293700918</v>
      </c>
    </row>
    <row r="45" spans="1:47" x14ac:dyDescent="0.2">
      <c r="A45" t="s">
        <v>251</v>
      </c>
      <c r="B45" t="s">
        <v>197</v>
      </c>
      <c r="C45" s="106" t="s">
        <v>271</v>
      </c>
      <c r="M45">
        <v>2.2843</v>
      </c>
      <c r="N45">
        <v>2.2586324477593034</v>
      </c>
      <c r="O45">
        <v>2.2403551255418659</v>
      </c>
      <c r="P45">
        <v>2.2242785609955193</v>
      </c>
      <c r="Q45">
        <v>2.2037912376303535</v>
      </c>
      <c r="R45">
        <v>2.1841930049129346</v>
      </c>
      <c r="S45">
        <v>2.1642558246621344</v>
      </c>
      <c r="T45">
        <v>2.1441544856304975</v>
      </c>
      <c r="U45">
        <v>2.12405604229262</v>
      </c>
      <c r="V45">
        <v>2.1070553151484792</v>
      </c>
      <c r="W45">
        <v>2.0903108870204998</v>
      </c>
      <c r="X45">
        <v>2.0737179319757031</v>
      </c>
      <c r="Y45">
        <v>2.0573050800624864</v>
      </c>
      <c r="Z45">
        <v>2.041098803324461</v>
      </c>
      <c r="AA45">
        <v>2.0317612560347178</v>
      </c>
      <c r="AB45">
        <v>2.0014532534344718</v>
      </c>
      <c r="AC45">
        <v>1.9707812129013562</v>
      </c>
      <c r="AD45">
        <v>1.9397606039103508</v>
      </c>
      <c r="AE45">
        <v>1.9084052231203799</v>
      </c>
      <c r="AF45">
        <v>1.8767273333079619</v>
      </c>
      <c r="AG45">
        <v>1.8446892072721903</v>
      </c>
      <c r="AH45">
        <v>1.8122549049808032</v>
      </c>
      <c r="AI45">
        <v>1.7794369392738429</v>
      </c>
      <c r="AJ45">
        <v>1.74624601824492</v>
      </c>
      <c r="AK45">
        <v>1.7146483782391451</v>
      </c>
      <c r="AL45">
        <v>1.6845691827648646</v>
      </c>
      <c r="AM45">
        <v>1.6559354133661346</v>
      </c>
      <c r="AN45">
        <v>1.6287196411553171</v>
      </c>
      <c r="AO45">
        <v>1.6028967443781372</v>
      </c>
      <c r="AP45">
        <v>1.5596261051341449</v>
      </c>
      <c r="AQ45">
        <v>1.5002343703355843</v>
      </c>
      <c r="AR45">
        <v>1.4420262605852412</v>
      </c>
      <c r="AS45">
        <v>1.3849993238926066</v>
      </c>
      <c r="AT45">
        <v>1.3291331426724393</v>
      </c>
      <c r="AU45">
        <v>1.2744039755409653</v>
      </c>
    </row>
    <row r="46" spans="1:47" x14ac:dyDescent="0.2">
      <c r="A46" t="s">
        <v>251</v>
      </c>
      <c r="B46" t="s">
        <v>197</v>
      </c>
      <c r="C46" s="106" t="s">
        <v>254</v>
      </c>
      <c r="M46">
        <v>0.15571126999999998</v>
      </c>
      <c r="N46">
        <v>0.15937320710646213</v>
      </c>
      <c r="O46">
        <v>0.16194431249992891</v>
      </c>
      <c r="P46">
        <v>0.16449108704075957</v>
      </c>
      <c r="Q46">
        <v>0.16701042993218085</v>
      </c>
      <c r="R46">
        <v>0.16950110283682329</v>
      </c>
      <c r="S46">
        <v>0.1719593511157825</v>
      </c>
      <c r="T46">
        <v>0.17438198481199466</v>
      </c>
      <c r="U46">
        <v>0.17676653715741966</v>
      </c>
      <c r="V46">
        <v>0.17911123485294439</v>
      </c>
      <c r="W46">
        <v>0.18141516648226494</v>
      </c>
      <c r="X46">
        <v>0.18367782680373443</v>
      </c>
      <c r="Y46">
        <v>0.18589904740347071</v>
      </c>
      <c r="Z46">
        <v>0.18807933352312053</v>
      </c>
      <c r="AA46">
        <v>0.19021914087083583</v>
      </c>
      <c r="AB46">
        <v>0.19231923226243625</v>
      </c>
      <c r="AC46">
        <v>0.19438041014053722</v>
      </c>
      <c r="AD46">
        <v>0.19640352648124898</v>
      </c>
      <c r="AE46">
        <v>0.19838902708602454</v>
      </c>
      <c r="AF46">
        <v>0.20033760542379081</v>
      </c>
      <c r="AG46">
        <v>0.20224966766920499</v>
      </c>
      <c r="AH46">
        <v>0.20412543176964418</v>
      </c>
      <c r="AI46">
        <v>0.20596492744520517</v>
      </c>
      <c r="AJ46">
        <v>0.20776774852123078</v>
      </c>
      <c r="AK46">
        <v>0.20953324115558997</v>
      </c>
      <c r="AL46">
        <v>0.21126059299896824</v>
      </c>
      <c r="AM46">
        <v>0.21294894216855648</v>
      </c>
      <c r="AN46">
        <v>0.21459718902077055</v>
      </c>
      <c r="AO46">
        <v>0.21620422400532735</v>
      </c>
      <c r="AP46">
        <v>0.2177688484116532</v>
      </c>
      <c r="AQ46">
        <v>0.21928996259616404</v>
      </c>
      <c r="AR46">
        <v>0.22076631831479132</v>
      </c>
      <c r="AS46">
        <v>0.22219674657705829</v>
      </c>
      <c r="AT46">
        <v>0.22357996941879954</v>
      </c>
      <c r="AU46">
        <v>0.22491473859594671</v>
      </c>
    </row>
    <row r="47" spans="1:47" x14ac:dyDescent="0.2">
      <c r="A47" t="s">
        <v>251</v>
      </c>
      <c r="B47" t="s">
        <v>197</v>
      </c>
      <c r="C47" s="106" t="s">
        <v>270</v>
      </c>
      <c r="M47">
        <v>0.27500546999999897</v>
      </c>
      <c r="N47">
        <v>0.26288391639999903</v>
      </c>
      <c r="O47">
        <v>0.25093950342520155</v>
      </c>
      <c r="P47">
        <v>0.23917099109122328</v>
      </c>
      <c r="Q47">
        <v>0.22757614809358451</v>
      </c>
      <c r="R47">
        <v>0.21615575174693247</v>
      </c>
      <c r="S47">
        <v>0.20490758792470301</v>
      </c>
      <c r="T47">
        <v>0.19383045099923266</v>
      </c>
      <c r="U47">
        <v>0.18292314378223692</v>
      </c>
      <c r="V47">
        <v>0.17152493574326005</v>
      </c>
      <c r="W47">
        <v>0.15959311658387357</v>
      </c>
      <c r="X47">
        <v>0.1471333808189417</v>
      </c>
      <c r="Y47">
        <v>0.13415102008883009</v>
      </c>
      <c r="Z47">
        <v>0.12065092934932745</v>
      </c>
      <c r="AA47">
        <v>0.1</v>
      </c>
      <c r="AB47">
        <v>0.1</v>
      </c>
      <c r="AC47">
        <v>0.1</v>
      </c>
      <c r="AD47">
        <v>0.1</v>
      </c>
      <c r="AE47">
        <v>0.1</v>
      </c>
      <c r="AF47">
        <v>0.1</v>
      </c>
      <c r="AG47">
        <v>0.1</v>
      </c>
      <c r="AH47">
        <v>0.1</v>
      </c>
      <c r="AI47">
        <v>0.1</v>
      </c>
      <c r="AJ47">
        <v>0.1</v>
      </c>
      <c r="AK47">
        <v>0.1</v>
      </c>
      <c r="AL47">
        <v>0.1</v>
      </c>
      <c r="AM47">
        <v>0.1</v>
      </c>
      <c r="AN47">
        <v>0.1</v>
      </c>
      <c r="AO47">
        <v>0.1</v>
      </c>
      <c r="AP47">
        <v>0.1</v>
      </c>
      <c r="AQ47">
        <v>0.1</v>
      </c>
      <c r="AR47">
        <v>0.1</v>
      </c>
      <c r="AS47">
        <v>0.1</v>
      </c>
      <c r="AT47">
        <v>0.1</v>
      </c>
      <c r="AU47">
        <v>0.1</v>
      </c>
    </row>
    <row r="48" spans="1:47" x14ac:dyDescent="0.2">
      <c r="A48" t="s">
        <v>251</v>
      </c>
      <c r="B48" t="s">
        <v>197</v>
      </c>
      <c r="C48" s="106" t="s">
        <v>273</v>
      </c>
      <c r="M48">
        <v>6.4529847605069635E-2</v>
      </c>
      <c r="N48">
        <v>8.7728148338709455E-2</v>
      </c>
      <c r="O48">
        <v>0.1104064688958674</v>
      </c>
      <c r="P48">
        <v>0.14345980139801173</v>
      </c>
      <c r="Q48">
        <v>0.17167208798844105</v>
      </c>
      <c r="R48">
        <v>0.20866822585060263</v>
      </c>
      <c r="S48">
        <v>0.23839719343556859</v>
      </c>
      <c r="T48">
        <v>0.27319955418705927</v>
      </c>
      <c r="U48">
        <v>0.30817303483884112</v>
      </c>
      <c r="V48">
        <v>0.34317863539999527</v>
      </c>
      <c r="W48">
        <v>0.35790479121080043</v>
      </c>
      <c r="X48">
        <v>0.3790859773656412</v>
      </c>
      <c r="Y48">
        <v>0.40027439468455384</v>
      </c>
      <c r="Z48">
        <v>0.42147481482283067</v>
      </c>
      <c r="AA48">
        <v>0.44269163881216245</v>
      </c>
      <c r="AB48">
        <v>0.46392893871234003</v>
      </c>
      <c r="AC48">
        <v>0.48519049743507181</v>
      </c>
      <c r="AD48">
        <v>0.50647984660854573</v>
      </c>
      <c r="AE48">
        <v>0.52780030239281683</v>
      </c>
      <c r="AF48">
        <v>0.54915499919258914</v>
      </c>
      <c r="AG48">
        <v>0.52853448806614511</v>
      </c>
      <c r="AH48">
        <v>0.52570239317255263</v>
      </c>
      <c r="AI48">
        <v>0.52287225101842139</v>
      </c>
      <c r="AJ48">
        <v>0.52004772524018916</v>
      </c>
      <c r="AK48">
        <v>0.51724110721192407</v>
      </c>
      <c r="AL48">
        <v>0.51445022338413571</v>
      </c>
      <c r="AM48">
        <v>0.51168443567453004</v>
      </c>
      <c r="AN48">
        <v>0.50894734516113393</v>
      </c>
      <c r="AO48">
        <v>0.50624542486767754</v>
      </c>
      <c r="AP48">
        <v>0.50372715759240827</v>
      </c>
      <c r="AQ48">
        <v>0.50139107953674378</v>
      </c>
      <c r="AR48">
        <v>0.49923525283509645</v>
      </c>
      <c r="AS48">
        <v>0.49725779852263913</v>
      </c>
      <c r="AT48">
        <v>0.49545690211248888</v>
      </c>
      <c r="AU48">
        <v>0.49383081864947681</v>
      </c>
    </row>
    <row r="49" spans="1:47" x14ac:dyDescent="0.2">
      <c r="A49" t="s">
        <v>251</v>
      </c>
      <c r="B49" t="s">
        <v>197</v>
      </c>
      <c r="C49" s="106" t="s">
        <v>272</v>
      </c>
      <c r="M49">
        <v>7.5595118152482219E-3</v>
      </c>
      <c r="N49">
        <v>1.0338139457761065E-2</v>
      </c>
      <c r="O49">
        <v>1.3088650032507759E-2</v>
      </c>
      <c r="P49">
        <v>1.7007111567010062E-2</v>
      </c>
      <c r="Q49">
        <v>2.0351668724681846E-2</v>
      </c>
      <c r="R49">
        <v>2.4737548518455124E-2</v>
      </c>
      <c r="S49">
        <v>2.826190770174164E-2</v>
      </c>
      <c r="T49">
        <v>3.238771595135586E-2</v>
      </c>
      <c r="U49">
        <v>3.6533810408027577E-2</v>
      </c>
      <c r="V49">
        <v>4.0683712669233346E-2</v>
      </c>
      <c r="W49">
        <v>4.2438541532568437E-2</v>
      </c>
      <c r="X49">
        <v>4.4949564080672848E-2</v>
      </c>
      <c r="Y49">
        <v>4.7461443880864096E-2</v>
      </c>
      <c r="Z49">
        <v>4.9974746611284294E-2</v>
      </c>
      <c r="AA49">
        <v>5.2489994012771213E-2</v>
      </c>
      <c r="AB49">
        <v>5.5007668826653804E-2</v>
      </c>
      <c r="AC49">
        <v>5.7528219515852283E-2</v>
      </c>
      <c r="AD49">
        <v>6.0052064753709437E-2</v>
      </c>
      <c r="AE49">
        <v>6.2579597669892795E-2</v>
      </c>
      <c r="AF49">
        <v>6.5111189847033749E-2</v>
      </c>
      <c r="AG49">
        <v>6.0724355757168405E-2</v>
      </c>
      <c r="AH49">
        <v>6.0388611852922672E-2</v>
      </c>
      <c r="AI49">
        <v>6.0053099445288208E-2</v>
      </c>
      <c r="AJ49">
        <v>5.9718252857141774E-2</v>
      </c>
      <c r="AK49">
        <v>5.938552922677609E-2</v>
      </c>
      <c r="AL49">
        <v>5.9054670880624632E-2</v>
      </c>
      <c r="AM49">
        <v>5.8726787670906319E-2</v>
      </c>
      <c r="AN49">
        <v>5.8402306504219181E-2</v>
      </c>
      <c r="AO49">
        <v>5.8081994755365629E-2</v>
      </c>
      <c r="AP49">
        <v>5.7783455010512422E-2</v>
      </c>
      <c r="AQ49">
        <v>5.7506513736826262E-2</v>
      </c>
      <c r="AR49">
        <v>5.7250941200988614E-2</v>
      </c>
      <c r="AS49">
        <v>5.7016514652346431E-2</v>
      </c>
      <c r="AT49">
        <v>5.6803018984085477E-2</v>
      </c>
      <c r="AU49">
        <v>5.6610247332352939E-2</v>
      </c>
    </row>
    <row r="50" spans="1:47" x14ac:dyDescent="0.2">
      <c r="A50" t="s">
        <v>251</v>
      </c>
      <c r="B50" t="s">
        <v>197</v>
      </c>
      <c r="C50" s="106" t="s">
        <v>274</v>
      </c>
      <c r="M50">
        <v>6.7913829814807456E-5</v>
      </c>
      <c r="N50">
        <v>9.3078560780835416E-5</v>
      </c>
      <c r="O50">
        <v>1.1809920688946016E-4</v>
      </c>
      <c r="P50">
        <v>1.5345558041172735E-4</v>
      </c>
      <c r="Q50">
        <v>1.8363360081386854E-4</v>
      </c>
      <c r="R50">
        <v>2.2320750063322919E-4</v>
      </c>
      <c r="S50">
        <v>2.5500787907607579E-4</v>
      </c>
      <c r="T50">
        <v>2.9223514704085872E-4</v>
      </c>
      <c r="U50">
        <v>3.2964545794424388E-4</v>
      </c>
      <c r="V50">
        <v>3.6709012676035068E-4</v>
      </c>
      <c r="W50">
        <v>3.8295357305731965E-4</v>
      </c>
      <c r="X50">
        <v>4.0561059044842972E-4</v>
      </c>
      <c r="Y50">
        <v>4.2827534284592395E-4</v>
      </c>
      <c r="Z50">
        <v>4.5095293437740668E-4</v>
      </c>
      <c r="AA50">
        <v>4.7364807272311943E-4</v>
      </c>
      <c r="AB50">
        <v>4.9636511366978866E-4</v>
      </c>
      <c r="AC50">
        <v>5.1910810370922741E-4</v>
      </c>
      <c r="AD50">
        <v>5.4188082054116812E-4</v>
      </c>
      <c r="AE50">
        <v>5.6468681138414185E-4</v>
      </c>
      <c r="AF50">
        <v>5.8752942903724935E-4</v>
      </c>
      <c r="AG50">
        <v>5.4280525107588138E-4</v>
      </c>
      <c r="AH50">
        <v>5.3977582567976256E-4</v>
      </c>
      <c r="AI50">
        <v>5.3674848908318517E-4</v>
      </c>
      <c r="AJ50">
        <v>5.3372716019200691E-4</v>
      </c>
      <c r="AK50">
        <v>5.3072498680040614E-4</v>
      </c>
      <c r="AL50">
        <v>5.2773964391353853E-4</v>
      </c>
      <c r="AM50">
        <v>5.2478114575491052E-4</v>
      </c>
      <c r="AN50">
        <v>5.2185334431311618E-4</v>
      </c>
      <c r="AO50">
        <v>5.1896316362962103E-4</v>
      </c>
      <c r="AP50">
        <v>5.1626943226660215E-4</v>
      </c>
      <c r="AQ50">
        <v>5.1377058443309283E-4</v>
      </c>
      <c r="AR50">
        <v>5.1146454723978495E-4</v>
      </c>
      <c r="AS50">
        <v>5.0934931080213E-4</v>
      </c>
      <c r="AT50">
        <v>5.0742293420612261E-4</v>
      </c>
      <c r="AU50">
        <v>5.0568355091419864E-4</v>
      </c>
    </row>
    <row r="51" spans="1:47" x14ac:dyDescent="0.2">
      <c r="A51" t="s">
        <v>251</v>
      </c>
      <c r="B51" t="s">
        <v>197</v>
      </c>
      <c r="C51" s="106" t="s">
        <v>278</v>
      </c>
      <c r="M51">
        <v>5.8312219392713991E-4</v>
      </c>
      <c r="N51">
        <v>7.9598217495335127E-4</v>
      </c>
      <c r="O51">
        <v>1.0058794517826435E-3</v>
      </c>
      <c r="P51">
        <v>1.3070182193688504E-3</v>
      </c>
      <c r="Q51">
        <v>1.5640517034836391E-3</v>
      </c>
      <c r="R51">
        <v>1.9011121605657796E-3</v>
      </c>
      <c r="S51">
        <v>2.1719636597169211E-3</v>
      </c>
      <c r="T51">
        <v>2.4890372868652446E-3</v>
      </c>
      <c r="U51">
        <v>2.8076699349044217E-3</v>
      </c>
      <c r="V51">
        <v>3.126595217579538E-3</v>
      </c>
      <c r="W51">
        <v>3.2612396475584474E-3</v>
      </c>
      <c r="X51">
        <v>3.4542149336137641E-3</v>
      </c>
      <c r="Y51">
        <v>3.6472561005855249E-3</v>
      </c>
      <c r="Z51">
        <v>3.840406621560568E-3</v>
      </c>
      <c r="AA51">
        <v>4.0337065929878461E-3</v>
      </c>
      <c r="AB51">
        <v>4.2271931141543047E-3</v>
      </c>
      <c r="AC51">
        <v>4.4209006500074543E-3</v>
      </c>
      <c r="AD51">
        <v>4.614861376127777E-3</v>
      </c>
      <c r="AE51">
        <v>4.8091055050317249E-3</v>
      </c>
      <c r="AF51">
        <v>5.0036615933185379E-3</v>
      </c>
      <c r="AG51">
        <v>4.7181873453704393E-3</v>
      </c>
      <c r="AH51">
        <v>4.6923849980310814E-3</v>
      </c>
      <c r="AI51">
        <v>4.666600441501613E-3</v>
      </c>
      <c r="AJ51">
        <v>4.6408670540491644E-3</v>
      </c>
      <c r="AK51">
        <v>4.6152968186103562E-3</v>
      </c>
      <c r="AL51">
        <v>4.5898699326428994E-3</v>
      </c>
      <c r="AM51">
        <v>4.5646716897056192E-3</v>
      </c>
      <c r="AN51">
        <v>4.539734898115164E-3</v>
      </c>
      <c r="AO51">
        <v>4.5151185316040163E-3</v>
      </c>
      <c r="AP51">
        <v>4.4921753713741651E-3</v>
      </c>
      <c r="AQ51">
        <v>4.470892081206E-3</v>
      </c>
      <c r="AR51">
        <v>4.4512510058009281E-3</v>
      </c>
      <c r="AS51">
        <v>4.4332350264871083E-3</v>
      </c>
      <c r="AT51">
        <v>4.4168276120314601E-3</v>
      </c>
      <c r="AU51">
        <v>4.4020128646830034E-3</v>
      </c>
    </row>
    <row r="52" spans="1:47" x14ac:dyDescent="0.2">
      <c r="A52" t="s">
        <v>251</v>
      </c>
      <c r="B52" t="s">
        <v>197</v>
      </c>
      <c r="C52" s="106" t="s">
        <v>291</v>
      </c>
      <c r="M52">
        <v>5.7462655709999998E-2</v>
      </c>
      <c r="N52">
        <v>6.872265524E-2</v>
      </c>
      <c r="O52">
        <v>8.0447033330000001E-2</v>
      </c>
      <c r="P52">
        <v>8.4021649520000005E-2</v>
      </c>
      <c r="Q52">
        <v>9.1810574759999999E-2</v>
      </c>
      <c r="R52">
        <v>9.4158636670000004E-2</v>
      </c>
      <c r="S52">
        <v>9.9053673329999994E-2</v>
      </c>
      <c r="T52">
        <v>0.1016976215075724</v>
      </c>
      <c r="U52">
        <v>0.10427641611870181</v>
      </c>
      <c r="V52">
        <v>0.10678839312632565</v>
      </c>
      <c r="W52">
        <v>0.10923225817548129</v>
      </c>
      <c r="X52">
        <v>0.1116070617067568</v>
      </c>
      <c r="Y52">
        <v>0.11391217382518577</v>
      </c>
      <c r="Z52">
        <v>0.1161472592390496</v>
      </c>
      <c r="AA52">
        <v>0.11831225253568055</v>
      </c>
      <c r="AB52">
        <v>0.1204073340172485</v>
      </c>
      <c r="AC52">
        <v>0.12243290627896336</v>
      </c>
      <c r="AD52">
        <v>0.12438957167529266</v>
      </c>
      <c r="AE52">
        <v>0.12627811078671727</v>
      </c>
      <c r="AF52">
        <v>0.12809946197017541</v>
      </c>
      <c r="AG52">
        <v>0.12985470205054933</v>
      </c>
      <c r="AH52">
        <v>0.13154502818815128</v>
      </c>
      <c r="AI52">
        <v>0.13317174093795131</v>
      </c>
      <c r="AJ52">
        <v>0.13473622850001735</v>
      </c>
      <c r="AK52">
        <v>0.136239952147055</v>
      </c>
      <c r="AL52">
        <v>0.13768443280378528</v>
      </c>
      <c r="AM52">
        <v>0.13907123874392621</v>
      </c>
      <c r="AN52">
        <v>0.14040197436350277</v>
      </c>
      <c r="AO52">
        <v>0.1416782699838646</v>
      </c>
      <c r="AP52">
        <v>0.14290177263392034</v>
      </c>
      <c r="AQ52">
        <v>0.14407413775849745</v>
      </c>
      <c r="AR52">
        <v>0.14519702179821867</v>
      </c>
      <c r="AS52">
        <v>0.14627207558568112</v>
      </c>
      <c r="AT52">
        <v>0.14730093850287693</v>
      </c>
      <c r="AU52">
        <v>0.14828523334557045</v>
      </c>
    </row>
    <row r="53" spans="1:47" x14ac:dyDescent="0.2">
      <c r="A53" t="s">
        <v>251</v>
      </c>
      <c r="B53" t="s">
        <v>197</v>
      </c>
      <c r="C53" s="106" t="s">
        <v>292</v>
      </c>
      <c r="M53">
        <v>3.5361634289999999E-2</v>
      </c>
      <c r="N53">
        <v>4.2290864759999998E-2</v>
      </c>
      <c r="O53">
        <v>4.9505866670000002E-2</v>
      </c>
      <c r="P53">
        <v>5.1705630480000001E-2</v>
      </c>
      <c r="Q53">
        <v>5.649881524E-2</v>
      </c>
      <c r="R53">
        <v>5.486685333E-2</v>
      </c>
      <c r="S53">
        <v>6.0956106670000003E-2</v>
      </c>
      <c r="T53">
        <v>6.2390409973538723E-2</v>
      </c>
      <c r="U53">
        <v>6.3785059947456951E-2</v>
      </c>
      <c r="V53">
        <v>6.5139594091700129E-2</v>
      </c>
      <c r="W53">
        <v>6.6453728062749629E-2</v>
      </c>
      <c r="X53">
        <v>6.7727341256529239E-2</v>
      </c>
      <c r="Y53">
        <v>6.896046264824944E-2</v>
      </c>
      <c r="Z53">
        <v>7.0153257007100275E-2</v>
      </c>
      <c r="AA53">
        <v>7.1306011581238074E-2</v>
      </c>
      <c r="AB53">
        <v>7.2419123328212306E-2</v>
      </c>
      <c r="AC53">
        <v>7.3493086747844202E-2</v>
      </c>
      <c r="AD53">
        <v>7.4528482358545506E-2</v>
      </c>
      <c r="AE53">
        <v>7.5525965844066734E-2</v>
      </c>
      <c r="AF53">
        <v>7.6486257885575296E-2</v>
      </c>
      <c r="AG53">
        <v>7.7410134683652113E-2</v>
      </c>
      <c r="AH53">
        <v>7.8298419166118988E-2</v>
      </c>
      <c r="AI53">
        <v>7.9151972870419113E-2</v>
      </c>
      <c r="AJ53">
        <v>7.9971688483421829E-2</v>
      </c>
      <c r="AK53">
        <v>8.0758483016864488E-2</v>
      </c>
      <c r="AL53">
        <v>8.1513291593039106E-2</v>
      </c>
      <c r="AM53">
        <v>8.2237061812646992E-2</v>
      </c>
      <c r="AN53">
        <v>8.2930748674857724E-2</v>
      </c>
      <c r="AO53">
        <v>8.3595310018405047E-2</v>
      </c>
      <c r="AP53">
        <v>8.4231702451928112E-2</v>
      </c>
      <c r="AQ53">
        <v>8.4840877741628004E-2</v>
      </c>
      <c r="AR53">
        <v>8.5423779624572121E-2</v>
      </c>
      <c r="AS53">
        <v>8.5981341016568277E-2</v>
      </c>
      <c r="AT53">
        <v>8.6514481584380937E-2</v>
      </c>
      <c r="AU53">
        <v>8.7024105653115538E-2</v>
      </c>
    </row>
    <row r="54" spans="1:47" x14ac:dyDescent="0.2">
      <c r="A54" t="s">
        <v>251</v>
      </c>
      <c r="B54" t="s">
        <v>197</v>
      </c>
      <c r="C54" s="106" t="s">
        <v>303</v>
      </c>
      <c r="M54">
        <v>1.0664314555940187E-2</v>
      </c>
      <c r="N54">
        <v>1.43471046447953E-2</v>
      </c>
      <c r="O54">
        <v>1.7832230921202702E-2</v>
      </c>
      <c r="P54">
        <v>2.2841461475447661E-2</v>
      </c>
      <c r="Q54">
        <v>2.6502318798579588E-2</v>
      </c>
      <c r="R54">
        <v>3.2119290936743122E-2</v>
      </c>
      <c r="S54">
        <v>3.5670527906396743E-2</v>
      </c>
      <c r="T54">
        <v>4.0403376751067643E-2</v>
      </c>
      <c r="U54">
        <v>4.5048630502123876E-2</v>
      </c>
      <c r="V54">
        <v>4.9586549236405875E-2</v>
      </c>
      <c r="W54">
        <v>5.9321351714621773E-2</v>
      </c>
      <c r="X54">
        <v>6.1729745288709836E-2</v>
      </c>
      <c r="Y54">
        <v>6.4089890455487464E-2</v>
      </c>
      <c r="Z54">
        <v>6.6405857815710956E-2</v>
      </c>
      <c r="AA54">
        <v>6.8681662247871644E-2</v>
      </c>
      <c r="AB54">
        <v>7.0921258215528749E-2</v>
      </c>
      <c r="AC54">
        <v>7.312853571925293E-2</v>
      </c>
      <c r="AD54">
        <v>7.5307316860041718E-2</v>
      </c>
      <c r="AE54">
        <v>7.746135298126533E-2</v>
      </c>
      <c r="AF54">
        <v>7.9594322356388802E-2</v>
      </c>
      <c r="AG54">
        <v>0.1007278779233905</v>
      </c>
      <c r="AH54">
        <v>9.975299959667111E-2</v>
      </c>
      <c r="AI54">
        <v>9.8812525297110376E-2</v>
      </c>
      <c r="AJ54">
        <v>9.7906380277602234E-2</v>
      </c>
      <c r="AK54">
        <v>9.7035507268311616E-2</v>
      </c>
      <c r="AL54">
        <v>9.6198972272695527E-2</v>
      </c>
      <c r="AM54">
        <v>9.5397239058820138E-2</v>
      </c>
      <c r="AN54">
        <v>9.4630011058587427E-2</v>
      </c>
      <c r="AO54">
        <v>9.3897311669365824E-2</v>
      </c>
      <c r="AP54">
        <v>9.3216293226185576E-2</v>
      </c>
      <c r="AQ54">
        <v>9.2585687064705269E-2</v>
      </c>
      <c r="AR54">
        <v>9.2004209103788759E-2</v>
      </c>
      <c r="AS54">
        <v>9.1470625904304881E-2</v>
      </c>
      <c r="AT54">
        <v>9.0983755889243567E-2</v>
      </c>
      <c r="AU54">
        <v>9.0542470207237935E-2</v>
      </c>
    </row>
    <row r="55" spans="1:47" x14ac:dyDescent="0.2">
      <c r="A55" t="s">
        <v>251</v>
      </c>
      <c r="B55" t="s">
        <v>197</v>
      </c>
      <c r="C55" s="106" t="s">
        <v>276</v>
      </c>
      <c r="M55">
        <v>2.6909701523949305</v>
      </c>
      <c r="N55">
        <v>2.6455718516612903</v>
      </c>
      <c r="O55">
        <v>2.6006935311041328</v>
      </c>
      <c r="P55">
        <v>2.5577528169019881</v>
      </c>
      <c r="Q55">
        <v>2.5196513909159628</v>
      </c>
      <c r="R55">
        <v>2.4727673305923066</v>
      </c>
      <c r="S55">
        <v>2.433149228675179</v>
      </c>
      <c r="T55">
        <v>2.3884594746154564</v>
      </c>
      <c r="U55">
        <v>2.343597930671673</v>
      </c>
      <c r="V55">
        <v>2.2992335674304907</v>
      </c>
      <c r="W55">
        <v>2.2756725064195216</v>
      </c>
      <c r="X55">
        <v>2.2461751415530888</v>
      </c>
      <c r="Y55">
        <v>2.2171844481887497</v>
      </c>
      <c r="Z55">
        <v>2.1886911333495176</v>
      </c>
      <c r="AA55">
        <v>2.1606865728119637</v>
      </c>
      <c r="AB55">
        <v>2.1331627653752667</v>
      </c>
      <c r="AC55">
        <v>2.1061122892441233</v>
      </c>
      <c r="AD55">
        <v>2.0795282606517671</v>
      </c>
      <c r="AE55">
        <v>2.0534042948082596</v>
      </c>
      <c r="AF55">
        <v>2.0277344692231165</v>
      </c>
      <c r="AG55">
        <v>2.0445257225994946</v>
      </c>
      <c r="AH55">
        <v>2.0440121959541693</v>
      </c>
      <c r="AI55">
        <v>2.0439783911987184</v>
      </c>
      <c r="AJ55">
        <v>2.0444189544429916</v>
      </c>
      <c r="AK55">
        <v>2.045320173728252</v>
      </c>
      <c r="AL55">
        <v>2.0466830702822367</v>
      </c>
      <c r="AM55">
        <v>2.0484973969732456</v>
      </c>
      <c r="AN55">
        <v>2.0507589337112275</v>
      </c>
      <c r="AO55">
        <v>2.0534608540046841</v>
      </c>
      <c r="AP55">
        <v>2.0564545867212534</v>
      </c>
      <c r="AQ55">
        <v>2.0597417722949305</v>
      </c>
      <c r="AR55">
        <v>2.0633247902782608</v>
      </c>
      <c r="AS55">
        <v>2.0672062267027513</v>
      </c>
      <c r="AT55">
        <v>2.0713888690763289</v>
      </c>
      <c r="AU55">
        <v>2.0758757021513312</v>
      </c>
    </row>
    <row r="56" spans="1:47" x14ac:dyDescent="0.2">
      <c r="A56" t="s">
        <v>251</v>
      </c>
      <c r="B56" t="s">
        <v>197</v>
      </c>
      <c r="C56" s="106" t="s">
        <v>275</v>
      </c>
      <c r="M56">
        <v>0.31524048818475175</v>
      </c>
      <c r="N56">
        <v>0.31176186054223892</v>
      </c>
      <c r="O56">
        <v>0.30831134996749227</v>
      </c>
      <c r="P56">
        <v>0.30322074263298998</v>
      </c>
      <c r="Q56">
        <v>0.29870383130109196</v>
      </c>
      <c r="R56">
        <v>0.29314574160022405</v>
      </c>
      <c r="S56">
        <v>0.28844902884297985</v>
      </c>
      <c r="T56">
        <v>0.28315107341721363</v>
      </c>
      <c r="U56">
        <v>0.27783275235803767</v>
      </c>
      <c r="V56">
        <v>0.27257337190518977</v>
      </c>
      <c r="W56">
        <v>0.26977116797958006</v>
      </c>
      <c r="X56">
        <v>0.26627426522126368</v>
      </c>
      <c r="Y56">
        <v>0.26283742820038708</v>
      </c>
      <c r="Z56">
        <v>0.25945955523763048</v>
      </c>
      <c r="AA56">
        <v>0.25613962393418549</v>
      </c>
      <c r="AB56">
        <v>0.25287668575036548</v>
      </c>
      <c r="AC56">
        <v>0.24966986083481479</v>
      </c>
      <c r="AD56">
        <v>0.24651833311928112</v>
      </c>
      <c r="AE56">
        <v>0.24342134568904872</v>
      </c>
      <c r="AF56">
        <v>0.24037819643484748</v>
      </c>
      <c r="AG56">
        <v>0.24431107329669793</v>
      </c>
      <c r="AH56">
        <v>0.24425019488431637</v>
      </c>
      <c r="AI56">
        <v>0.24424618734184217</v>
      </c>
      <c r="AJ56">
        <v>0.24429841596738505</v>
      </c>
      <c r="AK56">
        <v>0.24440525521281409</v>
      </c>
      <c r="AL56">
        <v>0.24456682614433659</v>
      </c>
      <c r="AM56">
        <v>0.2447819139679101</v>
      </c>
      <c r="AN56">
        <v>0.24505001839326784</v>
      </c>
      <c r="AO56">
        <v>0.2453703301421214</v>
      </c>
      <c r="AP56">
        <v>0.2457252361563243</v>
      </c>
      <c r="AQ56">
        <v>0.24611493090877895</v>
      </c>
      <c r="AR56">
        <v>0.24653969649464536</v>
      </c>
      <c r="AS56">
        <v>0.24699983948709536</v>
      </c>
      <c r="AT56">
        <v>0.24749569034426327</v>
      </c>
      <c r="AU56">
        <v>0.24802760290754222</v>
      </c>
    </row>
    <row r="57" spans="1:47" x14ac:dyDescent="0.2">
      <c r="A57" t="s">
        <v>251</v>
      </c>
      <c r="B57" t="s">
        <v>197</v>
      </c>
      <c r="C57" s="106" t="s">
        <v>277</v>
      </c>
      <c r="M57">
        <v>2.8320861701851925E-3</v>
      </c>
      <c r="N57">
        <v>2.8069214392191645E-3</v>
      </c>
      <c r="O57">
        <v>2.7819007931105398E-3</v>
      </c>
      <c r="P57">
        <v>2.735968119588273E-3</v>
      </c>
      <c r="Q57">
        <v>2.6952119190204317E-3</v>
      </c>
      <c r="R57">
        <v>2.6450611407611998E-3</v>
      </c>
      <c r="S57">
        <v>2.6026825875688909E-3</v>
      </c>
      <c r="T57">
        <v>2.5548790071870551E-3</v>
      </c>
      <c r="U57">
        <v>2.5068916672007129E-3</v>
      </c>
      <c r="V57">
        <v>2.4594361497356884E-3</v>
      </c>
      <c r="W57">
        <v>2.4341222128332549E-3</v>
      </c>
      <c r="X57">
        <v>2.4025695743792493E-3</v>
      </c>
      <c r="Y57">
        <v>2.371558910531887E-3</v>
      </c>
      <c r="Z57">
        <v>2.3410802808119303E-3</v>
      </c>
      <c r="AA57">
        <v>2.3111244600901178E-3</v>
      </c>
      <c r="AB57">
        <v>2.2816828896698375E-3</v>
      </c>
      <c r="AC57">
        <v>2.2527476306309548E-3</v>
      </c>
      <c r="AD57">
        <v>2.2243113195698234E-3</v>
      </c>
      <c r="AE57">
        <v>2.1963671268265938E-3</v>
      </c>
      <c r="AF57">
        <v>2.1689087172522821E-3</v>
      </c>
      <c r="AG57">
        <v>2.2095368281282641E-3</v>
      </c>
      <c r="AH57">
        <v>2.2089875207358979E-3</v>
      </c>
      <c r="AI57">
        <v>2.2089513605828949E-3</v>
      </c>
      <c r="AJ57">
        <v>2.2094226207386952E-3</v>
      </c>
      <c r="AK57">
        <v>2.2103866338430648E-3</v>
      </c>
      <c r="AL57">
        <v>2.2118444922793285E-3</v>
      </c>
      <c r="AM57">
        <v>2.2137852349313611E-3</v>
      </c>
      <c r="AN57">
        <v>2.2162043476679429E-3</v>
      </c>
      <c r="AO57">
        <v>2.2190945283514381E-3</v>
      </c>
      <c r="AP57">
        <v>2.2222968539307424E-3</v>
      </c>
      <c r="AQ57">
        <v>2.2258130791395739E-3</v>
      </c>
      <c r="AR57">
        <v>2.2296457493294077E-3</v>
      </c>
      <c r="AS57">
        <v>2.2337976307174137E-3</v>
      </c>
      <c r="AT57">
        <v>2.2382717050353569E-3</v>
      </c>
      <c r="AU57">
        <v>2.2430711650027152E-3</v>
      </c>
    </row>
    <row r="58" spans="1:47" x14ac:dyDescent="0.2">
      <c r="A58" t="s">
        <v>251</v>
      </c>
      <c r="B58" t="s">
        <v>197</v>
      </c>
      <c r="C58" s="106" t="s">
        <v>279</v>
      </c>
      <c r="M58">
        <v>2.4316877806072858E-2</v>
      </c>
      <c r="N58">
        <v>2.4004017825046648E-2</v>
      </c>
      <c r="O58">
        <v>2.3694120548217356E-2</v>
      </c>
      <c r="P58">
        <v>2.3302900880631153E-2</v>
      </c>
      <c r="Q58">
        <v>2.2955770482691262E-2</v>
      </c>
      <c r="R58">
        <v>2.2528624198897118E-2</v>
      </c>
      <c r="S58">
        <v>2.2167675832052276E-2</v>
      </c>
      <c r="T58">
        <v>2.1760521199144914E-2</v>
      </c>
      <c r="U58">
        <v>2.1351801441330209E-2</v>
      </c>
      <c r="V58">
        <v>2.0947611344300517E-2</v>
      </c>
      <c r="W58">
        <v>2.0732474804681961E-2</v>
      </c>
      <c r="X58">
        <v>2.0463733366815083E-2</v>
      </c>
      <c r="Y58">
        <v>2.0199608057494448E-2</v>
      </c>
      <c r="Z58">
        <v>1.9940014211258954E-2</v>
      </c>
      <c r="AA58">
        <v>1.9684873255455926E-2</v>
      </c>
      <c r="AB58">
        <v>1.9434112293600439E-2</v>
      </c>
      <c r="AC58">
        <v>1.9187663707993404E-2</v>
      </c>
      <c r="AD58">
        <v>1.8945464782748594E-2</v>
      </c>
      <c r="AE58">
        <v>1.8707457348004532E-2</v>
      </c>
      <c r="AF58">
        <v>1.8473587445768155E-2</v>
      </c>
      <c r="AG58">
        <v>1.8724174501644174E-2</v>
      </c>
      <c r="AH58">
        <v>1.8719495917991949E-2</v>
      </c>
      <c r="AI58">
        <v>1.8719187933240511E-2</v>
      </c>
      <c r="AJ58">
        <v>1.8723201769739916E-2</v>
      </c>
      <c r="AK58">
        <v>1.8731412502042646E-2</v>
      </c>
      <c r="AL58">
        <v>1.8743829434241171E-2</v>
      </c>
      <c r="AM58">
        <v>1.8760359207863658E-2</v>
      </c>
      <c r="AN58">
        <v>1.8780963374964887E-2</v>
      </c>
      <c r="AO58">
        <v>1.8805579741476036E-2</v>
      </c>
      <c r="AP58">
        <v>1.8832854721410112E-2</v>
      </c>
      <c r="AQ58">
        <v>1.8862803260257743E-2</v>
      </c>
      <c r="AR58">
        <v>1.8895447037391846E-2</v>
      </c>
      <c r="AS58">
        <v>1.8930809613351758E-2</v>
      </c>
      <c r="AT58">
        <v>1.8968916384266652E-2</v>
      </c>
      <c r="AU58">
        <v>1.9009794543298982E-2</v>
      </c>
    </row>
    <row r="59" spans="1:47" x14ac:dyDescent="0.2">
      <c r="A59" t="s">
        <v>251</v>
      </c>
      <c r="B59" t="s">
        <v>197</v>
      </c>
      <c r="C59" s="106" t="s">
        <v>302</v>
      </c>
      <c r="M59" s="111">
        <v>0.44471439544405933</v>
      </c>
      <c r="N59" s="111">
        <v>0.43265812535520481</v>
      </c>
      <c r="O59" s="111">
        <v>0.42004936907879709</v>
      </c>
      <c r="P59" s="111">
        <v>0.40724169322455284</v>
      </c>
      <c r="Q59" s="111">
        <v>0.38897764456523376</v>
      </c>
      <c r="R59" s="111">
        <v>0.38062111750081157</v>
      </c>
      <c r="S59" s="111">
        <v>0.36406350347971989</v>
      </c>
      <c r="T59" s="111">
        <v>0.35322835095649779</v>
      </c>
      <c r="U59" s="111">
        <v>0.34258635665375853</v>
      </c>
      <c r="V59" s="111">
        <v>0.33222073502478339</v>
      </c>
      <c r="W59" s="111">
        <v>0.31687651964617097</v>
      </c>
      <c r="X59" s="111">
        <v>0.30907699809569478</v>
      </c>
      <c r="Y59" s="111">
        <v>0.30154359993182345</v>
      </c>
      <c r="Z59" s="111">
        <v>0.29427147760291844</v>
      </c>
      <c r="AA59" s="111">
        <v>0.287255509396735</v>
      </c>
      <c r="AB59" s="111">
        <v>0.28049034021203006</v>
      </c>
      <c r="AC59" s="111">
        <v>0.27397042040064096</v>
      </c>
      <c r="AD59" s="111">
        <v>0.26769004252547834</v>
      </c>
      <c r="AE59" s="111">
        <v>0.26164337592688219</v>
      </c>
      <c r="AF59" s="111">
        <v>0.2558244990311323</v>
      </c>
      <c r="AG59" s="111">
        <v>0.23120937983739381</v>
      </c>
      <c r="AH59" s="111">
        <v>0.22890455002067672</v>
      </c>
      <c r="AI59" s="111">
        <v>0.2267645985050134</v>
      </c>
      <c r="AJ59" s="111">
        <v>0.22478696494652084</v>
      </c>
      <c r="AK59" s="111">
        <v>0.22296803063751058</v>
      </c>
      <c r="AL59" s="111">
        <v>0.22130603205072918</v>
      </c>
      <c r="AM59" s="111">
        <v>0.21979780404113503</v>
      </c>
      <c r="AN59" s="111">
        <v>0.21844095406349662</v>
      </c>
      <c r="AO59" s="111">
        <v>0.21723279648880867</v>
      </c>
      <c r="AP59" s="111">
        <v>0.21615355683348647</v>
      </c>
      <c r="AQ59" s="111">
        <v>0.21520193356598155</v>
      </c>
      <c r="AR59" s="111">
        <v>0.21437670314821683</v>
      </c>
      <c r="AS59" s="111">
        <v>0.2136766634415016</v>
      </c>
      <c r="AT59" s="111">
        <v>0.21310064087720415</v>
      </c>
      <c r="AU59" s="111">
        <v>0.21264749699366509</v>
      </c>
    </row>
    <row r="60" spans="1:47" x14ac:dyDescent="0.2">
      <c r="A60" t="s">
        <v>251</v>
      </c>
      <c r="B60" t="s">
        <v>197</v>
      </c>
      <c r="C60" s="106" t="s">
        <v>295</v>
      </c>
      <c r="M60">
        <v>4.6443143999999992E-2</v>
      </c>
      <c r="N60">
        <v>4.623729E-2</v>
      </c>
      <c r="O60">
        <v>4.603150529999999E-2</v>
      </c>
      <c r="P60">
        <v>4.5825723300000003E-2</v>
      </c>
      <c r="Q60">
        <v>4.5823370856841197E-2</v>
      </c>
      <c r="R60">
        <v>4.5825164875305288E-2</v>
      </c>
      <c r="S60">
        <v>4.5825733659609319E-2</v>
      </c>
      <c r="T60">
        <v>4.5825035778465653E-2</v>
      </c>
      <c r="U60">
        <v>4.5825783498892915E-2</v>
      </c>
      <c r="V60">
        <v>4.5162974256350949E-2</v>
      </c>
      <c r="W60">
        <v>4.4512754762780951E-2</v>
      </c>
      <c r="X60">
        <v>4.3874739384196761E-2</v>
      </c>
      <c r="Y60">
        <v>4.3248551673067154E-2</v>
      </c>
      <c r="Z60">
        <v>4.263382399743109E-2</v>
      </c>
      <c r="AA60">
        <v>4.2030197180445233E-2</v>
      </c>
      <c r="AB60">
        <v>4.1437320149868305E-2</v>
      </c>
      <c r="AC60">
        <v>4.0854849597002134E-2</v>
      </c>
      <c r="AD60">
        <v>4.0282449644624754E-2</v>
      </c>
      <c r="AE60">
        <v>3.9719791523464769E-2</v>
      </c>
      <c r="AF60">
        <v>3.9166553256779833E-2</v>
      </c>
      <c r="AG60">
        <v>3.8622419352614595E-2</v>
      </c>
      <c r="AH60">
        <v>3.8087080503325467E-2</v>
      </c>
      <c r="AI60">
        <v>3.7560233291970731E-2</v>
      </c>
      <c r="AJ60">
        <v>3.7041579905174989E-2</v>
      </c>
      <c r="AK60">
        <v>3.653082785208691E-2</v>
      </c>
      <c r="AL60">
        <v>3.6027689689058166E-2</v>
      </c>
      <c r="AM60">
        <v>3.5531882749680416E-2</v>
      </c>
      <c r="AN60">
        <v>3.5043128879824588E-2</v>
      </c>
      <c r="AO60">
        <v>3.4561154177334623E-2</v>
      </c>
      <c r="AP60">
        <v>3.4085688736034084E-2</v>
      </c>
      <c r="AQ60">
        <v>3.3616466393710534E-2</v>
      </c>
      <c r="AR60">
        <v>3.3153224483748064E-2</v>
      </c>
      <c r="AS60">
        <v>3.2695703590083322E-2</v>
      </c>
      <c r="AT60">
        <v>3.2243647305165136E-2</v>
      </c>
      <c r="AU60">
        <v>3.1796801990601482E-2</v>
      </c>
    </row>
    <row r="61" spans="1:47" x14ac:dyDescent="0.2">
      <c r="A61" t="s">
        <v>251</v>
      </c>
      <c r="B61" t="s">
        <v>197</v>
      </c>
      <c r="C61" s="106" t="s">
        <v>296</v>
      </c>
      <c r="M61">
        <v>5.4072479999999999E-3</v>
      </c>
      <c r="N61">
        <v>5.4165839999999995E-3</v>
      </c>
      <c r="O61">
        <v>5.4244860999999997E-3</v>
      </c>
      <c r="P61">
        <v>5.4326242000000005E-3</v>
      </c>
      <c r="Q61">
        <v>5.4323453186488008E-3</v>
      </c>
      <c r="R61">
        <v>5.4325579989388511E-3</v>
      </c>
      <c r="S61">
        <v>5.4326254281282273E-3</v>
      </c>
      <c r="T61">
        <v>5.4325426945516083E-3</v>
      </c>
      <c r="U61">
        <v>5.4326313365586605E-3</v>
      </c>
      <c r="V61">
        <v>5.3540555221095491E-3</v>
      </c>
      <c r="W61">
        <v>5.2769722181984441E-3</v>
      </c>
      <c r="X61">
        <v>5.2013357080450164E-3</v>
      </c>
      <c r="Y61">
        <v>5.1271013639201026E-3</v>
      </c>
      <c r="Z61">
        <v>5.0542256031774393E-3</v>
      </c>
      <c r="AA61">
        <v>4.9826658455221504E-3</v>
      </c>
      <c r="AB61">
        <v>4.9123804714572231E-3</v>
      </c>
      <c r="AC61">
        <v>4.84332878185109E-3</v>
      </c>
      <c r="AD61">
        <v>4.7754709585712072E-3</v>
      </c>
      <c r="AE61">
        <v>4.7087680261301982E-3</v>
      </c>
      <c r="AF61">
        <v>4.6431818142927388E-3</v>
      </c>
      <c r="AG61">
        <v>4.5786749215928355E-3</v>
      </c>
      <c r="AH61">
        <v>4.515210679712593E-3</v>
      </c>
      <c r="AI61">
        <v>4.4527531186748541E-3</v>
      </c>
      <c r="AJ61">
        <v>4.391266932803381E-3</v>
      </c>
      <c r="AK61">
        <v>4.330717447405384E-3</v>
      </c>
      <c r="AL61">
        <v>4.2710705861323077E-3</v>
      </c>
      <c r="AM61">
        <v>4.2122928389757988E-3</v>
      </c>
      <c r="AN61">
        <v>4.1543512308567093E-3</v>
      </c>
      <c r="AO61">
        <v>4.0972132907658694E-3</v>
      </c>
      <c r="AP61">
        <v>4.0408470214161616E-3</v>
      </c>
      <c r="AQ61">
        <v>3.9852208693661496E-3</v>
      </c>
      <c r="AR61">
        <v>3.9303036955761978E-3</v>
      </c>
      <c r="AS61">
        <v>3.8760647463585937E-3</v>
      </c>
      <c r="AT61">
        <v>3.822473624683736E-3</v>
      </c>
      <c r="AU61">
        <v>3.7695002618049196E-3</v>
      </c>
    </row>
    <row r="62" spans="1:47" x14ac:dyDescent="0.2">
      <c r="A62" t="s">
        <v>251</v>
      </c>
      <c r="B62" t="s">
        <v>197</v>
      </c>
      <c r="C62" s="106" t="s">
        <v>297</v>
      </c>
      <c r="M62">
        <v>4.8487999999999994E-5</v>
      </c>
      <c r="N62">
        <v>4.8661999999999996E-5</v>
      </c>
      <c r="O62">
        <v>4.8838899999999991E-5</v>
      </c>
      <c r="P62">
        <v>4.9018699999999999E-5</v>
      </c>
      <c r="Q62">
        <v>4.9016183646800003E-5</v>
      </c>
      <c r="R62">
        <v>4.9018102666218629E-5</v>
      </c>
      <c r="S62">
        <v>4.9018711081430795E-5</v>
      </c>
      <c r="T62">
        <v>4.9017964574361114E-5</v>
      </c>
      <c r="U62">
        <v>4.9018764393341989E-5</v>
      </c>
      <c r="V62">
        <v>4.8309772912625051E-5</v>
      </c>
      <c r="W62">
        <v>4.7614248390714025E-5</v>
      </c>
      <c r="X62">
        <v>4.6931778323990499E-5</v>
      </c>
      <c r="Y62">
        <v>4.6261960035371177E-5</v>
      </c>
      <c r="Z62">
        <v>4.5604400277581133E-5</v>
      </c>
      <c r="AA62">
        <v>4.4958714847586296E-5</v>
      </c>
      <c r="AB62">
        <v>4.4324528211655091E-5</v>
      </c>
      <c r="AC62">
        <v>4.3701473140535655E-5</v>
      </c>
      <c r="AD62">
        <v>4.308919035425171E-5</v>
      </c>
      <c r="AE62">
        <v>4.248732817603477E-5</v>
      </c>
      <c r="AF62">
        <v>4.1895542194925145E-5</v>
      </c>
      <c r="AG62">
        <v>4.1313494936587498E-5</v>
      </c>
      <c r="AH62">
        <v>4.0740855541899559E-5</v>
      </c>
      <c r="AI62">
        <v>4.0177299452884498E-5</v>
      </c>
      <c r="AJ62">
        <v>3.9622508105568783E-5</v>
      </c>
      <c r="AK62">
        <v>3.9076168629357849E-5</v>
      </c>
      <c r="AL62">
        <v>3.853797355253171E-5</v>
      </c>
      <c r="AM62">
        <v>3.8007620513471738E-5</v>
      </c>
      <c r="AN62">
        <v>3.7484811977238507E-5</v>
      </c>
      <c r="AO62">
        <v>3.6969254957128263E-5</v>
      </c>
      <c r="AP62">
        <v>3.6460660740842777E-5</v>
      </c>
      <c r="AQ62">
        <v>3.5958744620914228E-5</v>
      </c>
      <c r="AR62">
        <v>3.5463225629032279E-5</v>
      </c>
      <c r="AS62">
        <v>3.4973826273926327E-5</v>
      </c>
      <c r="AT62">
        <v>3.44902722824606E-5</v>
      </c>
      <c r="AU62">
        <v>3.4012292343603826E-5</v>
      </c>
    </row>
    <row r="63" spans="1:47" x14ac:dyDescent="0.2">
      <c r="A63" t="s">
        <v>251</v>
      </c>
      <c r="B63" t="s">
        <v>197</v>
      </c>
      <c r="C63" s="106" t="s">
        <v>298</v>
      </c>
      <c r="M63">
        <v>4.1799999999999997E-4</v>
      </c>
      <c r="N63">
        <v>4.1782199999999999E-4</v>
      </c>
      <c r="O63">
        <v>4.1765679999999992E-4</v>
      </c>
      <c r="P63">
        <v>4.1750410000000005E-4</v>
      </c>
      <c r="Q63">
        <v>4.1748266761240004E-4</v>
      </c>
      <c r="R63">
        <v>4.1749901236400006E-4</v>
      </c>
      <c r="S63">
        <v>4.1750419438322096E-4</v>
      </c>
      <c r="T63">
        <v>4.174978362023171E-4</v>
      </c>
      <c r="U63">
        <v>4.1750464845363694E-4</v>
      </c>
      <c r="V63">
        <v>4.1146599687649608E-4</v>
      </c>
      <c r="W63">
        <v>4.0554204663815043E-4</v>
      </c>
      <c r="X63">
        <v>3.9972928434571216E-4</v>
      </c>
      <c r="Y63">
        <v>3.9402428030126482E-4</v>
      </c>
      <c r="Z63">
        <v>3.8842368512284609E-4</v>
      </c>
      <c r="AA63">
        <v>3.8292422646047633E-4</v>
      </c>
      <c r="AB63">
        <v>3.7752270580271747E-4</v>
      </c>
      <c r="AC63">
        <v>3.7221599536938984E-4</v>
      </c>
      <c r="AD63">
        <v>3.6700103508621279E-4</v>
      </c>
      <c r="AE63">
        <v>3.6187482963726154E-4</v>
      </c>
      <c r="AF63">
        <v>3.5683444559125892E-4</v>
      </c>
      <c r="AG63">
        <v>3.5187700859783138E-4</v>
      </c>
      <c r="AH63">
        <v>3.4699970064997203E-4</v>
      </c>
      <c r="AI63">
        <v>3.4219975740905063E-4</v>
      </c>
      <c r="AJ63">
        <v>3.374744655888099E-4</v>
      </c>
      <c r="AK63">
        <v>3.328211603948754E-4</v>
      </c>
      <c r="AL63">
        <v>3.2823722301639072E-4</v>
      </c>
      <c r="AM63">
        <v>3.2372007816646614E-4</v>
      </c>
      <c r="AN63">
        <v>3.192671916682038E-4</v>
      </c>
      <c r="AO63">
        <v>3.1487606808312688E-4</v>
      </c>
      <c r="AP63">
        <v>3.1054424837890224E-4</v>
      </c>
      <c r="AQ63">
        <v>3.0626930763330394E-4</v>
      </c>
      <c r="AR63">
        <v>3.020488527714128E-4</v>
      </c>
      <c r="AS63">
        <v>2.9788052033309658E-4</v>
      </c>
      <c r="AT63">
        <v>2.9376197426785402E-4</v>
      </c>
      <c r="AU63">
        <v>2.8969090375414287E-4</v>
      </c>
    </row>
    <row r="64" spans="1:47" x14ac:dyDescent="0.2">
      <c r="A64" t="s">
        <v>251</v>
      </c>
      <c r="B64" t="s">
        <v>197</v>
      </c>
      <c r="C64" s="106" t="s">
        <v>299</v>
      </c>
      <c r="M64">
        <v>2.0111929498500001E-3</v>
      </c>
      <c r="N64">
        <v>2.1019234588657899E-3</v>
      </c>
      <c r="O64">
        <v>2.1926539678815793E-3</v>
      </c>
      <c r="P64">
        <v>2.2833844768973691E-3</v>
      </c>
      <c r="Q64">
        <v>2.3741149859131585E-3</v>
      </c>
      <c r="R64">
        <v>2.4648454949289479E-3</v>
      </c>
      <c r="S64">
        <v>2.5555760039447377E-3</v>
      </c>
      <c r="T64">
        <v>2.6463065129605271E-3</v>
      </c>
      <c r="U64">
        <v>2.7370370219763169E-3</v>
      </c>
      <c r="V64">
        <v>2.8277675309921063E-3</v>
      </c>
      <c r="W64">
        <v>2.9184980400078961E-3</v>
      </c>
      <c r="X64">
        <v>3.0092285490236855E-3</v>
      </c>
      <c r="Y64">
        <v>3.0999590580394754E-3</v>
      </c>
      <c r="Z64">
        <v>3.1906895670552647E-3</v>
      </c>
      <c r="AA64">
        <v>3.2814200760710546E-3</v>
      </c>
      <c r="AB64">
        <v>3.372150585086844E-3</v>
      </c>
      <c r="AC64">
        <v>3.4628810941026338E-3</v>
      </c>
      <c r="AD64">
        <v>3.5536116031184232E-3</v>
      </c>
      <c r="AE64">
        <v>3.6443421121342126E-3</v>
      </c>
      <c r="AF64">
        <v>3.7350726211500024E-3</v>
      </c>
      <c r="AG64">
        <v>4.9517187490631586E-3</v>
      </c>
      <c r="AH64">
        <v>6.4232641178032911E-3</v>
      </c>
      <c r="AI64">
        <v>7.2567718864745088E-3</v>
      </c>
      <c r="AJ64">
        <v>6.122438855059583E-3</v>
      </c>
      <c r="AK64">
        <v>7.4913787713126343E-3</v>
      </c>
      <c r="AL64">
        <v>6.4208742294439196E-3</v>
      </c>
      <c r="AM64">
        <v>6.8713261299402162E-3</v>
      </c>
      <c r="AN64">
        <v>6.5184584553074259E-3</v>
      </c>
      <c r="AO64">
        <v>6.2816226119493208E-3</v>
      </c>
      <c r="AP64">
        <v>6.2527879339532282E-3</v>
      </c>
      <c r="AQ64">
        <v>6.1038080225933791E-3</v>
      </c>
      <c r="AR64">
        <v>6.0055626621987792E-3</v>
      </c>
      <c r="AS64">
        <v>5.9418074488034583E-3</v>
      </c>
      <c r="AT64">
        <v>5.869238278628678E-3</v>
      </c>
      <c r="AU64">
        <v>5.8157554405832293E-3</v>
      </c>
    </row>
    <row r="65" spans="1:47" x14ac:dyDescent="0.2">
      <c r="A65" t="s">
        <v>251</v>
      </c>
      <c r="B65" t="s">
        <v>197</v>
      </c>
      <c r="C65" s="106" t="s">
        <v>300</v>
      </c>
      <c r="M65">
        <v>2.0111929498500001E-3</v>
      </c>
      <c r="N65">
        <v>2.1019234588657899E-3</v>
      </c>
      <c r="O65">
        <v>2.1926539678815793E-3</v>
      </c>
      <c r="P65">
        <v>2.2833844768973691E-3</v>
      </c>
      <c r="Q65">
        <v>2.3741149859131585E-3</v>
      </c>
      <c r="R65">
        <v>2.4648454949289479E-3</v>
      </c>
      <c r="S65">
        <v>2.5555760039447377E-3</v>
      </c>
      <c r="T65">
        <v>2.6463065129605271E-3</v>
      </c>
      <c r="U65">
        <v>2.7370370219763169E-3</v>
      </c>
      <c r="V65">
        <v>2.8277675309921063E-3</v>
      </c>
      <c r="W65">
        <v>2.9184980400078961E-3</v>
      </c>
      <c r="X65">
        <v>3.0092285490236855E-3</v>
      </c>
      <c r="Y65">
        <v>3.0999590580394754E-3</v>
      </c>
      <c r="Z65">
        <v>3.1906895670552647E-3</v>
      </c>
      <c r="AA65">
        <v>3.2814200760710546E-3</v>
      </c>
      <c r="AB65">
        <v>3.372150585086844E-3</v>
      </c>
      <c r="AC65">
        <v>3.4628810941026338E-3</v>
      </c>
      <c r="AD65">
        <v>3.5536116031184232E-3</v>
      </c>
      <c r="AE65">
        <v>3.6443421121342126E-3</v>
      </c>
      <c r="AF65">
        <v>3.7350726211500024E-3</v>
      </c>
      <c r="AG65">
        <v>3.6764633940631597E-3</v>
      </c>
      <c r="AH65">
        <v>5.0217580140532901E-3</v>
      </c>
      <c r="AI65">
        <v>5.4602374767870089E-3</v>
      </c>
      <c r="AJ65">
        <v>4.6604017929502061E-3</v>
      </c>
      <c r="AK65">
        <v>5.5774242574259158E-3</v>
      </c>
      <c r="AL65">
        <v>4.1327367780230198E-3</v>
      </c>
      <c r="AM65">
        <v>5.7538480430859703E-3</v>
      </c>
      <c r="AN65">
        <v>4.8861547237585385E-3</v>
      </c>
      <c r="AO65">
        <v>4.726106635190519E-3</v>
      </c>
      <c r="AP65">
        <v>4.8871027693175783E-3</v>
      </c>
      <c r="AQ65">
        <v>4.6829990348310081E-3</v>
      </c>
      <c r="AR65">
        <v>4.6447625455355995E-3</v>
      </c>
      <c r="AS65">
        <v>4.6369861998609655E-3</v>
      </c>
      <c r="AT65">
        <v>4.587057926533418E-3</v>
      </c>
      <c r="AU65">
        <v>4.575745330534709E-3</v>
      </c>
    </row>
    <row r="66" spans="1:47" x14ac:dyDescent="0.2">
      <c r="A66" t="s">
        <v>251</v>
      </c>
      <c r="B66" t="s">
        <v>197</v>
      </c>
      <c r="C66" s="106" t="s">
        <v>301</v>
      </c>
      <c r="M66">
        <v>4.9811288660452872E-3</v>
      </c>
      <c r="N66">
        <v>7.336039474400001E-3</v>
      </c>
      <c r="O66">
        <v>7.2090569798500051E-3</v>
      </c>
      <c r="P66">
        <v>7.3039083396600063E-3</v>
      </c>
      <c r="Q66">
        <v>7.0824877222908054E-3</v>
      </c>
      <c r="R66">
        <v>7.062184301495647E-3</v>
      </c>
      <c r="S66">
        <v>6.866012064097822E-3</v>
      </c>
      <c r="T66">
        <v>6.7866835927105663E-3</v>
      </c>
      <c r="U66">
        <v>6.7087466605203899E-3</v>
      </c>
      <c r="V66">
        <v>6.5360568569433966E-3</v>
      </c>
      <c r="W66">
        <v>6.3684292345269865E-3</v>
      </c>
      <c r="X66">
        <v>6.2065807768677261E-3</v>
      </c>
      <c r="Y66">
        <v>6.0503814316684792E-3</v>
      </c>
      <c r="Z66">
        <v>5.8996955370931858E-3</v>
      </c>
      <c r="AA66">
        <v>5.7543827584894298E-3</v>
      </c>
      <c r="AB66">
        <v>5.614298967203897E-3</v>
      </c>
      <c r="AC66">
        <v>5.4792970590606706E-3</v>
      </c>
      <c r="AD66">
        <v>5.3492277112532488E-3</v>
      </c>
      <c r="AE66">
        <v>5.2239400774041003E-3</v>
      </c>
      <c r="AF66">
        <v>5.1032824213851705E-3</v>
      </c>
      <c r="AG66">
        <v>4.9871026911819522E-3</v>
      </c>
      <c r="AH66">
        <v>4.8752490346386512E-3</v>
      </c>
      <c r="AI66">
        <v>4.7675702593556087E-3</v>
      </c>
      <c r="AJ66">
        <v>4.6639162393388653E-3</v>
      </c>
      <c r="AK66">
        <v>4.5641382712366813E-3</v>
      </c>
      <c r="AL66">
        <v>4.4680893831547212E-3</v>
      </c>
      <c r="AM66">
        <v>4.3756245991287412E-3</v>
      </c>
      <c r="AN66">
        <v>4.2866011623663297E-3</v>
      </c>
      <c r="AO66">
        <v>4.2008787203516723E-3</v>
      </c>
      <c r="AP66">
        <v>4.1183194748545884E-3</v>
      </c>
      <c r="AQ66">
        <v>4.0387882997988608E-3</v>
      </c>
      <c r="AR66">
        <v>3.9621528298366578E-3</v>
      </c>
      <c r="AS66">
        <v>3.8882835223486324E-3</v>
      </c>
      <c r="AT66">
        <v>3.8170536954492788E-3</v>
      </c>
      <c r="AU66">
        <v>3.7483395444290538E-3</v>
      </c>
    </row>
    <row r="67" spans="1:47" x14ac:dyDescent="0.2">
      <c r="A67" t="s">
        <v>251</v>
      </c>
      <c r="B67" t="s">
        <v>197</v>
      </c>
      <c r="C67" s="106" t="s">
        <v>280</v>
      </c>
      <c r="M67">
        <v>6.7682993626054164E-3</v>
      </c>
      <c r="N67">
        <v>6.7438802186889349E-3</v>
      </c>
      <c r="O67">
        <v>6.7194610747724533E-3</v>
      </c>
      <c r="P67">
        <v>6.6950419308559718E-3</v>
      </c>
      <c r="Q67">
        <v>6.6706246390845813E-3</v>
      </c>
      <c r="R67">
        <v>6.6462054951680997E-3</v>
      </c>
      <c r="S67">
        <v>6.6217863512516182E-3</v>
      </c>
      <c r="T67">
        <v>6.5973672073351359E-3</v>
      </c>
      <c r="U67">
        <v>6.5729480634186552E-3</v>
      </c>
      <c r="V67">
        <v>6.5497504864658346E-3</v>
      </c>
      <c r="W67">
        <v>6.5278513957143349E-3</v>
      </c>
      <c r="X67">
        <v>6.5072380729695187E-3</v>
      </c>
      <c r="Y67">
        <v>6.4878985614166534E-3</v>
      </c>
      <c r="Z67">
        <v>6.4698216540499068E-3</v>
      </c>
      <c r="AA67">
        <v>6.4529968828385496E-3</v>
      </c>
      <c r="AB67">
        <v>6.4374145086157153E-3</v>
      </c>
      <c r="AC67">
        <v>6.4230655116760101E-3</v>
      </c>
      <c r="AD67">
        <v>6.4099415830692784E-3</v>
      </c>
      <c r="AE67">
        <v>6.3980351165787274E-3</v>
      </c>
      <c r="AF67">
        <v>6.3873392013725867E-3</v>
      </c>
      <c r="AG67">
        <v>6.3778476153193474E-3</v>
      </c>
      <c r="AH67">
        <v>6.3695548189575289E-3</v>
      </c>
      <c r="AI67">
        <v>6.3624559501118004E-3</v>
      </c>
      <c r="AJ67">
        <v>6.3565468191481341E-3</v>
      </c>
      <c r="AK67">
        <v>6.3518239048615064E-3</v>
      </c>
      <c r="AL67">
        <v>6.3482843509905223E-3</v>
      </c>
      <c r="AM67">
        <v>6.3459259633541296E-3</v>
      </c>
      <c r="AN67">
        <v>6.3447472076064368E-3</v>
      </c>
      <c r="AO67">
        <v>6.3447472076064368E-3</v>
      </c>
      <c r="AP67">
        <v>6.3459257444002494E-3</v>
      </c>
      <c r="AQ67">
        <v>6.3482832558142939E-3</v>
      </c>
      <c r="AR67">
        <v>6.3518208366585959E-3</v>
      </c>
      <c r="AS67">
        <v>6.3565402395402331E-3</v>
      </c>
      <c r="AT67">
        <v>6.3624438762877053E-3</v>
      </c>
      <c r="AU67">
        <v>6.3695348199878273E-3</v>
      </c>
    </row>
    <row r="68" spans="1:47" x14ac:dyDescent="0.2">
      <c r="A68" t="s">
        <v>251</v>
      </c>
      <c r="B68" t="s">
        <v>197</v>
      </c>
      <c r="C68" s="106" t="s">
        <v>281</v>
      </c>
      <c r="M68" s="111">
        <v>4.6993651097327199E-3</v>
      </c>
      <c r="N68" s="111">
        <v>4.6824104115459541E-3</v>
      </c>
      <c r="O68" s="111">
        <v>4.6654557133591883E-3</v>
      </c>
      <c r="P68" s="111">
        <v>4.6485010151724225E-3</v>
      </c>
      <c r="Q68" s="111">
        <v>4.6315476029668984E-3</v>
      </c>
      <c r="R68" s="111">
        <v>4.6145929047801317E-3</v>
      </c>
      <c r="S68" s="111">
        <v>4.5976382065933659E-3</v>
      </c>
      <c r="T68" s="111">
        <v>4.5806835084065993E-3</v>
      </c>
      <c r="U68" s="111">
        <v>4.5637288102198343E-3</v>
      </c>
      <c r="V68" s="111">
        <v>4.5476222703163651E-3</v>
      </c>
      <c r="W68" s="111">
        <v>4.5324172952555626E-3</v>
      </c>
      <c r="X68" s="111">
        <v>4.5181050545414691E-3</v>
      </c>
      <c r="Y68" s="111">
        <v>4.5046772463193724E-3</v>
      </c>
      <c r="Z68" s="111">
        <v>4.4921260893418151E-3</v>
      </c>
      <c r="AA68" s="111">
        <v>4.4804443154464815E-3</v>
      </c>
      <c r="AB68" s="111">
        <v>4.4696251625357571E-3</v>
      </c>
      <c r="AC68" s="111">
        <v>4.4596623680484646E-3</v>
      </c>
      <c r="AD68" s="111">
        <v>4.4505501629149491E-3</v>
      </c>
      <c r="AE68" s="111">
        <v>4.4422832659873346E-3</v>
      </c>
      <c r="AF68" s="111">
        <v>4.4348568789374211E-3</v>
      </c>
      <c r="AG68" s="111">
        <v>4.4282666816153199E-3</v>
      </c>
      <c r="AH68" s="111">
        <v>4.4225088278625497E-3</v>
      </c>
      <c r="AI68" s="111">
        <v>4.4175799417738972E-3</v>
      </c>
      <c r="AJ68" s="111">
        <v>4.4134771144029739E-3</v>
      </c>
      <c r="AK68" s="111">
        <v>4.4101979009069725E-3</v>
      </c>
      <c r="AL68" s="111">
        <v>4.4077403181266919E-3</v>
      </c>
      <c r="AM68" s="111">
        <v>4.4061028425985086E-3</v>
      </c>
      <c r="AN68" s="111">
        <v>4.4052844089954961E-3</v>
      </c>
      <c r="AO68" s="111">
        <v>4.4052844089954961E-3</v>
      </c>
      <c r="AP68" s="111">
        <v>4.4061026905744668E-3</v>
      </c>
      <c r="AQ68" s="111">
        <v>4.4077395577240145E-3</v>
      </c>
      <c r="AR68" s="111">
        <v>4.4101957705925563E-3</v>
      </c>
      <c r="AS68" s="111">
        <v>4.4134725460501061E-3</v>
      </c>
      <c r="AT68" s="111">
        <v>4.4175715586772498E-3</v>
      </c>
      <c r="AU68" s="111">
        <v>4.4224949421793952E-3</v>
      </c>
    </row>
    <row r="69" spans="1:47" x14ac:dyDescent="0.2">
      <c r="A69" t="s">
        <v>251</v>
      </c>
      <c r="B69" t="s">
        <v>197</v>
      </c>
      <c r="C69" s="106" t="s">
        <v>282</v>
      </c>
      <c r="M69">
        <v>6.9706832273664556E-3</v>
      </c>
      <c r="N69">
        <v>6.9455339087849347E-3</v>
      </c>
      <c r="O69">
        <v>6.9203845902034138E-3</v>
      </c>
      <c r="P69">
        <v>6.8952352716218938E-3</v>
      </c>
      <c r="Q69">
        <v>6.8700878605678084E-3</v>
      </c>
      <c r="R69">
        <v>6.8449385419862875E-3</v>
      </c>
      <c r="S69">
        <v>6.8197892234047666E-3</v>
      </c>
      <c r="T69">
        <v>6.7946399048232457E-3</v>
      </c>
      <c r="U69">
        <v>6.7694905862417257E-3</v>
      </c>
      <c r="V69">
        <v>6.7455993615902323E-3</v>
      </c>
      <c r="W69">
        <v>6.7230454501247547E-3</v>
      </c>
      <c r="X69">
        <v>6.7018157533546233E-3</v>
      </c>
      <c r="Y69">
        <v>6.681897956935654E-3</v>
      </c>
      <c r="Z69">
        <v>6.6632805187531417E-3</v>
      </c>
      <c r="AA69">
        <v>6.6459526577641245E-3</v>
      </c>
      <c r="AB69">
        <v>6.629904343583788E-3</v>
      </c>
      <c r="AC69">
        <v>6.6151262868019397E-3</v>
      </c>
      <c r="AD69">
        <v>6.6016099300164315E-3</v>
      </c>
      <c r="AE69">
        <v>6.5893474395714259E-3</v>
      </c>
      <c r="AF69">
        <v>6.5783316979893232E-3</v>
      </c>
      <c r="AG69">
        <v>6.5685562970861115E-3</v>
      </c>
      <c r="AH69">
        <v>6.5600155317608252E-3</v>
      </c>
      <c r="AI69">
        <v>6.5527043944506773E-3</v>
      </c>
      <c r="AJ69">
        <v>6.5466185702443306E-3</v>
      </c>
      <c r="AK69">
        <v>6.5417544326466385E-3</v>
      </c>
      <c r="AL69">
        <v>6.5381090399890471E-3</v>
      </c>
      <c r="AM69">
        <v>6.5356801324806917E-3</v>
      </c>
      <c r="AN69">
        <v>6.5344661298960835E-3</v>
      </c>
      <c r="AO69">
        <v>6.5344661298960835E-3</v>
      </c>
      <c r="AP69">
        <v>6.5356799069797109E-3</v>
      </c>
      <c r="AQ69">
        <v>6.5381079120651539E-3</v>
      </c>
      <c r="AR69">
        <v>6.5417512726991516E-3</v>
      </c>
      <c r="AS69">
        <v>6.5466117938947667E-3</v>
      </c>
      <c r="AT69">
        <v>6.5526919595983455E-3</v>
      </c>
      <c r="AU69">
        <v>6.5599949347873174E-3</v>
      </c>
    </row>
    <row r="70" spans="1:47" x14ac:dyDescent="0.2">
      <c r="A70" t="s">
        <v>251</v>
      </c>
      <c r="B70" t="s">
        <v>197</v>
      </c>
      <c r="C70" s="106" t="s">
        <v>283</v>
      </c>
      <c r="M70">
        <v>7.5512511822044869E-3</v>
      </c>
      <c r="N70">
        <v>7.5240072499418963E-3</v>
      </c>
      <c r="O70">
        <v>7.4967633176793056E-3</v>
      </c>
      <c r="P70">
        <v>7.4695193854167168E-3</v>
      </c>
      <c r="Q70">
        <v>7.4422775195539794E-3</v>
      </c>
      <c r="R70">
        <v>7.4150335872913897E-3</v>
      </c>
      <c r="S70">
        <v>7.3877896550287991E-3</v>
      </c>
      <c r="T70">
        <v>7.3605457227662093E-3</v>
      </c>
      <c r="U70">
        <v>7.3333017905036196E-3</v>
      </c>
      <c r="V70">
        <v>7.3074207351594847E-3</v>
      </c>
      <c r="W70">
        <v>7.2829883739314776E-3</v>
      </c>
      <c r="X70">
        <v>7.2599905173936956E-3</v>
      </c>
      <c r="Y70">
        <v>7.2384138255760025E-3</v>
      </c>
      <c r="Z70">
        <v>7.2182457950544917E-3</v>
      </c>
      <c r="AA70">
        <v>7.1994747468644522E-3</v>
      </c>
      <c r="AB70">
        <v>7.1820898152194605E-3</v>
      </c>
      <c r="AC70">
        <v>7.1660809370213364E-3</v>
      </c>
      <c r="AD70">
        <v>7.1514388421467677E-3</v>
      </c>
      <c r="AE70">
        <v>7.1381550444974797E-3</v>
      </c>
      <c r="AF70">
        <v>7.1262218338018421E-3</v>
      </c>
      <c r="AG70">
        <v>7.1156322681568129E-3</v>
      </c>
      <c r="AH70">
        <v>7.1063801673001414E-3</v>
      </c>
      <c r="AI70">
        <v>7.098460106603686E-3</v>
      </c>
      <c r="AJ70">
        <v>7.0918674117796772E-3</v>
      </c>
      <c r="AK70">
        <v>7.0865981542927239E-3</v>
      </c>
      <c r="AL70">
        <v>7.0826491474712452E-3</v>
      </c>
      <c r="AM70">
        <v>7.0800179433129599E-3</v>
      </c>
      <c r="AN70">
        <v>7.0787028299799893E-3</v>
      </c>
      <c r="AO70">
        <v>7.0787028299799893E-3</v>
      </c>
      <c r="AP70">
        <v>7.0800176990306581E-3</v>
      </c>
      <c r="AQ70">
        <v>7.0826479256058473E-3</v>
      </c>
      <c r="AR70">
        <v>7.0865947311623909E-3</v>
      </c>
      <c r="AS70">
        <v>7.0918600710476436E-3</v>
      </c>
      <c r="AT70">
        <v>7.0984466360886293E-3</v>
      </c>
      <c r="AU70">
        <v>7.1063578548645496E-3</v>
      </c>
    </row>
    <row r="71" spans="1:47" x14ac:dyDescent="0.2">
      <c r="A71" t="s">
        <v>251</v>
      </c>
      <c r="B71" t="s">
        <v>197</v>
      </c>
      <c r="C71" s="106" t="s">
        <v>284</v>
      </c>
      <c r="M71">
        <v>2.4243144000000216E-2</v>
      </c>
      <c r="N71">
        <v>2.4037289999999781E-2</v>
      </c>
      <c r="O71">
        <v>2.3831505300000215E-2</v>
      </c>
      <c r="P71">
        <v>3.5938341599999972E-2</v>
      </c>
      <c r="Q71">
        <v>3.5934231461244984E-2</v>
      </c>
      <c r="R71">
        <v>3.5937242413810563E-2</v>
      </c>
      <c r="S71">
        <v>3.5936599327447666E-2</v>
      </c>
      <c r="T71">
        <v>3.5937642470233913E-2</v>
      </c>
      <c r="U71">
        <v>3.5937720206891378E-2</v>
      </c>
      <c r="V71">
        <v>3.5804211576322728E-2</v>
      </c>
      <c r="W71">
        <v>3.5677849562617006E-2</v>
      </c>
      <c r="X71">
        <v>3.5558560672604801E-2</v>
      </c>
      <c r="Y71">
        <v>3.5446275627640772E-2</v>
      </c>
      <c r="Z71">
        <v>3.5340929296475469E-2</v>
      </c>
      <c r="AA71">
        <v>3.5242460632223166E-2</v>
      </c>
      <c r="AB71">
        <v>3.5150812613349035E-2</v>
      </c>
      <c r="AC71">
        <v>3.5065932188590769E-2</v>
      </c>
      <c r="AD71">
        <v>3.4987770225742135E-2</v>
      </c>
      <c r="AE71">
        <v>3.4916281464228698E-2</v>
      </c>
      <c r="AF71">
        <v>3.4851424471408952E-2</v>
      </c>
      <c r="AG71">
        <v>3.4793161602548778E-2</v>
      </c>
      <c r="AH71">
        <v>3.4741458964407425E-2</v>
      </c>
      <c r="AI71">
        <v>3.4696286382388815E-2</v>
      </c>
      <c r="AJ71">
        <v>3.4657617371215761E-2</v>
      </c>
      <c r="AK71">
        <v>3.4625429109082249E-2</v>
      </c>
      <c r="AL71">
        <v>3.45997024152545E-2</v>
      </c>
      <c r="AM71">
        <v>3.4580421731083638E-2</v>
      </c>
      <c r="AN71">
        <v>3.4567575104410393E-2</v>
      </c>
      <c r="AO71">
        <v>3.4561154177334623E-2</v>
      </c>
      <c r="AP71">
        <v>3.4561154177334477E-2</v>
      </c>
      <c r="AQ71">
        <v>3.4567573911722951E-2</v>
      </c>
      <c r="AR71">
        <v>3.4580415765431069E-2</v>
      </c>
      <c r="AS71">
        <v>3.4599685702116342E-2</v>
      </c>
      <c r="AT71">
        <v>3.4625393268592798E-2</v>
      </c>
      <c r="AU71">
        <v>3.4657551602591381E-2</v>
      </c>
    </row>
    <row r="72" spans="1:47" x14ac:dyDescent="0.2">
      <c r="A72" t="s">
        <v>251</v>
      </c>
      <c r="B72" t="s">
        <v>197</v>
      </c>
      <c r="C72" s="106" t="s">
        <v>285</v>
      </c>
      <c r="M72">
        <v>4.807247999999955E-3</v>
      </c>
      <c r="N72">
        <v>4.716584000000021E-3</v>
      </c>
      <c r="O72">
        <v>4.7244861000000212E-3</v>
      </c>
      <c r="P72">
        <v>4.2604784000000321E-3</v>
      </c>
      <c r="Q72">
        <v>4.2599911444225697E-3</v>
      </c>
      <c r="R72">
        <v>4.2603480918441943E-3</v>
      </c>
      <c r="S72">
        <v>4.2602718541705532E-3</v>
      </c>
      <c r="T72">
        <v>4.2603955183996142E-3</v>
      </c>
      <c r="U72">
        <v>4.2604047340543934E-3</v>
      </c>
      <c r="V72">
        <v>4.2445773304674054E-3</v>
      </c>
      <c r="W72">
        <v>4.2295971559238527E-3</v>
      </c>
      <c r="X72">
        <v>4.2154554978330629E-3</v>
      </c>
      <c r="Y72">
        <v>4.2021441432347397E-3</v>
      </c>
      <c r="Z72">
        <v>4.189655370841058E-3</v>
      </c>
      <c r="AA72">
        <v>4.1779819435640584E-3</v>
      </c>
      <c r="AB72">
        <v>4.1671171015198131E-3</v>
      </c>
      <c r="AC72">
        <v>4.1570545554988885E-3</v>
      </c>
      <c r="AD72">
        <v>4.1477884808946795E-3</v>
      </c>
      <c r="AE72">
        <v>4.1393135120811478E-3</v>
      </c>
      <c r="AF72">
        <v>4.1316247372324404E-3</v>
      </c>
      <c r="AG72">
        <v>4.1247176935779459E-3</v>
      </c>
      <c r="AH72">
        <v>4.1185883630853E-3</v>
      </c>
      <c r="AI72">
        <v>4.1132331685661853E-3</v>
      </c>
      <c r="AJ72">
        <v>4.1086489701998435E-3</v>
      </c>
      <c r="AK72">
        <v>4.1048330624687364E-3</v>
      </c>
      <c r="AL72">
        <v>4.1017831715033475E-3</v>
      </c>
      <c r="AM72">
        <v>4.0994974528310172E-3</v>
      </c>
      <c r="AN72">
        <v>4.0979744895272979E-3</v>
      </c>
      <c r="AO72">
        <v>4.0972132907658694E-3</v>
      </c>
      <c r="AP72">
        <v>4.0972132907658452E-3</v>
      </c>
      <c r="AQ72">
        <v>4.0979743481346399E-3</v>
      </c>
      <c r="AR72">
        <v>4.0994967456049686E-3</v>
      </c>
      <c r="AS72">
        <v>4.101781190166404E-3</v>
      </c>
      <c r="AT72">
        <v>4.1048288135906935E-3</v>
      </c>
      <c r="AU72">
        <v>4.1086411733513295E-3</v>
      </c>
    </row>
    <row r="73" spans="1:47" x14ac:dyDescent="0.2">
      <c r="A73" t="s">
        <v>251</v>
      </c>
      <c r="B73" t="s">
        <v>197</v>
      </c>
      <c r="C73" s="106" t="s">
        <v>286</v>
      </c>
      <c r="M73">
        <v>4.8487999999999994E-5</v>
      </c>
      <c r="N73">
        <v>4.8661999999999996E-5</v>
      </c>
      <c r="O73">
        <v>4.8838899999999991E-5</v>
      </c>
      <c r="P73">
        <v>3.8442400000000342E-5</v>
      </c>
      <c r="Q73">
        <v>3.8438003481100133E-5</v>
      </c>
      <c r="R73">
        <v>3.844122422634745E-5</v>
      </c>
      <c r="S73">
        <v>3.8440536331968262E-5</v>
      </c>
      <c r="T73">
        <v>3.8441652157308394E-5</v>
      </c>
      <c r="U73">
        <v>3.8441735310385131E-5</v>
      </c>
      <c r="V73">
        <v>3.8298924263707017E-5</v>
      </c>
      <c r="W73">
        <v>3.8163757785249528E-5</v>
      </c>
      <c r="X73">
        <v>3.8036157261094859E-5</v>
      </c>
      <c r="Y73">
        <v>3.791604858550346E-5</v>
      </c>
      <c r="Z73">
        <v>3.780336208910706E-5</v>
      </c>
      <c r="AA73">
        <v>3.7698032471486407E-5</v>
      </c>
      <c r="AB73">
        <v>3.7599998738044249E-5</v>
      </c>
      <c r="AC73">
        <v>3.7509204141091492E-5</v>
      </c>
      <c r="AD73">
        <v>3.7425596125061181E-5</v>
      </c>
      <c r="AE73">
        <v>3.734912627577869E-5</v>
      </c>
      <c r="AF73">
        <v>3.727975027372127E-5</v>
      </c>
      <c r="AG73">
        <v>3.7217427851201333E-5</v>
      </c>
      <c r="AH73">
        <v>3.7162122753414544E-5</v>
      </c>
      <c r="AI73">
        <v>3.7113802703304029E-5</v>
      </c>
      <c r="AJ73">
        <v>3.7072439370191116E-5</v>
      </c>
      <c r="AK73">
        <v>3.7038008342126232E-5</v>
      </c>
      <c r="AL73">
        <v>3.701048910192808E-5</v>
      </c>
      <c r="AM73">
        <v>3.6989865006876228E-5</v>
      </c>
      <c r="AN73">
        <v>3.6976123272026098E-5</v>
      </c>
      <c r="AO73">
        <v>3.6969254957128263E-5</v>
      </c>
      <c r="AP73">
        <v>3.6969254957128087E-5</v>
      </c>
      <c r="AQ73">
        <v>3.6976121996236484E-5</v>
      </c>
      <c r="AR73">
        <v>3.6989858625558092E-5</v>
      </c>
      <c r="AS73">
        <v>3.7010471224277229E-5</v>
      </c>
      <c r="AT73">
        <v>3.7037970004396695E-5</v>
      </c>
      <c r="AU73">
        <v>3.7072369019038098E-5</v>
      </c>
    </row>
    <row r="74" spans="1:47" x14ac:dyDescent="0.2">
      <c r="A74" t="s">
        <v>251</v>
      </c>
      <c r="B74" t="s">
        <v>197</v>
      </c>
      <c r="C74" s="106" t="s">
        <v>287</v>
      </c>
      <c r="M74">
        <v>3.179999999999971E-4</v>
      </c>
      <c r="N74">
        <v>3.1782200000000059E-4</v>
      </c>
      <c r="O74">
        <v>3.1765680000000053E-4</v>
      </c>
      <c r="P74">
        <v>3.2742320000000259E-4</v>
      </c>
      <c r="Q74">
        <v>3.273857537872998E-4</v>
      </c>
      <c r="R74">
        <v>3.2741318565199549E-4</v>
      </c>
      <c r="S74">
        <v>3.2740732668952151E-4</v>
      </c>
      <c r="T74">
        <v>3.2741683044327922E-4</v>
      </c>
      <c r="U74">
        <v>3.2741753867810889E-4</v>
      </c>
      <c r="V74">
        <v>3.2620118252191769E-4</v>
      </c>
      <c r="W74">
        <v>3.2504993699850439E-4</v>
      </c>
      <c r="X74">
        <v>3.2396313253415089E-4</v>
      </c>
      <c r="Y74">
        <v>3.2294013795239004E-4</v>
      </c>
      <c r="Z74">
        <v>3.2198035986239621E-4</v>
      </c>
      <c r="AA74">
        <v>3.2108324208472824E-4</v>
      </c>
      <c r="AB74">
        <v>3.2024826511368754E-4</v>
      </c>
      <c r="AC74">
        <v>3.1947494561550282E-4</v>
      </c>
      <c r="AD74">
        <v>3.18762835961726E-4</v>
      </c>
      <c r="AE74">
        <v>3.1811152379714915E-4</v>
      </c>
      <c r="AF74">
        <v>3.1752063164169577E-4</v>
      </c>
      <c r="AG74">
        <v>3.1698981652575011E-4</v>
      </c>
      <c r="AH74">
        <v>3.165187696583902E-4</v>
      </c>
      <c r="AI74">
        <v>3.1610721612814326E-4</v>
      </c>
      <c r="AJ74">
        <v>3.1575491463576639E-4</v>
      </c>
      <c r="AK74">
        <v>3.1546165725879942E-4</v>
      </c>
      <c r="AL74">
        <v>3.1522726924745751E-4</v>
      </c>
      <c r="AM74">
        <v>3.1505160885167091E-4</v>
      </c>
      <c r="AN74">
        <v>3.1493456717898033E-4</v>
      </c>
      <c r="AO74">
        <v>3.1487606808312688E-4</v>
      </c>
      <c r="AP74">
        <v>3.1487606808312666E-4</v>
      </c>
      <c r="AQ74">
        <v>3.149345563127713E-4</v>
      </c>
      <c r="AR74">
        <v>3.1505155450044339E-4</v>
      </c>
      <c r="AS74">
        <v>3.1522711697918817E-4</v>
      </c>
      <c r="AT74">
        <v>3.1546133072710158E-4</v>
      </c>
      <c r="AU74">
        <v>3.1575431543801367E-4</v>
      </c>
    </row>
    <row r="75" spans="1:47" x14ac:dyDescent="0.2">
      <c r="A75" t="s">
        <v>251</v>
      </c>
      <c r="B75" t="s">
        <v>197</v>
      </c>
      <c r="C75" s="123" t="s">
        <v>288</v>
      </c>
      <c r="M75">
        <v>8.8738486598499977E-3</v>
      </c>
      <c r="N75">
        <v>1.3361922988865791E-2</v>
      </c>
      <c r="O75">
        <v>1.3917032057881581E-2</v>
      </c>
      <c r="P75">
        <v>5.8580006668973736E-3</v>
      </c>
      <c r="Q75">
        <v>1.0163040225913153E-2</v>
      </c>
      <c r="R75">
        <v>4.8129074049289523E-3</v>
      </c>
      <c r="S75">
        <v>7.4506126639447279E-3</v>
      </c>
      <c r="T75">
        <v>5.2902546905329358E-3</v>
      </c>
      <c r="U75">
        <v>5.3158316331057233E-3</v>
      </c>
      <c r="V75">
        <v>5.3397445386159509E-3</v>
      </c>
      <c r="W75">
        <v>5.3623630891635379E-3</v>
      </c>
      <c r="X75">
        <v>5.3840320802991896E-3</v>
      </c>
      <c r="Y75">
        <v>5.4050711764684484E-3</v>
      </c>
      <c r="Z75">
        <v>5.4257749809190946E-3</v>
      </c>
      <c r="AA75">
        <v>5.4464133727020001E-3</v>
      </c>
      <c r="AB75">
        <v>5.4672320666547952E-3</v>
      </c>
      <c r="AC75">
        <v>5.4884533558174952E-3</v>
      </c>
      <c r="AD75">
        <v>5.5102769994477222E-3</v>
      </c>
      <c r="AE75">
        <v>5.5328812235588267E-3</v>
      </c>
      <c r="AF75">
        <v>5.5564238046081384E-3</v>
      </c>
      <c r="AG75">
        <v>6.7069588294370796E-3</v>
      </c>
      <c r="AH75">
        <v>8.1135902554052407E-3</v>
      </c>
      <c r="AI75">
        <v>8.8834846362745388E-3</v>
      </c>
      <c r="AJ75">
        <v>7.6869264171256189E-3</v>
      </c>
      <c r="AK75">
        <v>8.9951024183502933E-3</v>
      </c>
      <c r="AL75">
        <v>7.865354886174198E-3</v>
      </c>
      <c r="AM75">
        <v>8.2581320700811436E-3</v>
      </c>
      <c r="AN75">
        <v>7.8491940748839813E-3</v>
      </c>
      <c r="AO75">
        <v>7.5579182323111489E-3</v>
      </c>
      <c r="AP75">
        <v>7.4762905840089749E-3</v>
      </c>
      <c r="AQ75">
        <v>7.2761731471704862E-3</v>
      </c>
      <c r="AR75">
        <v>7.1284467019199962E-3</v>
      </c>
      <c r="AS75">
        <v>7.0168612362659071E-3</v>
      </c>
      <c r="AT75">
        <v>6.8981011958244888E-3</v>
      </c>
      <c r="AU75">
        <v>6.8000502832767521E-3</v>
      </c>
    </row>
    <row r="76" spans="1:47" x14ac:dyDescent="0.2">
      <c r="A76" t="s">
        <v>251</v>
      </c>
      <c r="B76" t="s">
        <v>197</v>
      </c>
      <c r="C76" s="123" t="s">
        <v>289</v>
      </c>
      <c r="M76">
        <v>3.7728272398500013E-3</v>
      </c>
      <c r="N76">
        <v>9.0311539288657882E-3</v>
      </c>
      <c r="O76">
        <v>9.4076558778815843E-3</v>
      </c>
      <c r="P76">
        <v>4.4831482868973671E-3</v>
      </c>
      <c r="Q76">
        <v>7.1672997459131579E-3</v>
      </c>
      <c r="R76">
        <v>8.328835849289477E-4</v>
      </c>
      <c r="S76">
        <v>8.6448293439447405E-3</v>
      </c>
      <c r="T76">
        <v>4.0806098164992474E-3</v>
      </c>
      <c r="U76">
        <v>4.1316869958945455E-3</v>
      </c>
      <c r="V76">
        <v>4.1823016752352837E-3</v>
      </c>
      <c r="W76">
        <v>4.2326320110573964E-3</v>
      </c>
      <c r="X76">
        <v>4.2828417428032953E-3</v>
      </c>
      <c r="Y76">
        <v>4.333080449759677E-3</v>
      </c>
      <c r="Z76">
        <v>4.3834839259060997E-3</v>
      </c>
      <c r="AA76">
        <v>4.4341746502088528E-3</v>
      </c>
      <c r="AB76">
        <v>4.4852623320610768E-3</v>
      </c>
      <c r="AC76">
        <v>4.5368445137345297E-3</v>
      </c>
      <c r="AD76">
        <v>4.5890072138197267E-3</v>
      </c>
      <c r="AE76">
        <v>4.6418255976554404E-3</v>
      </c>
      <c r="AF76">
        <v>4.6953646626585639E-3</v>
      </c>
      <c r="AG76">
        <v>4.6003401921399772E-3</v>
      </c>
      <c r="AH76">
        <v>5.9100424965201652E-3</v>
      </c>
      <c r="AI76">
        <v>6.313791181087134E-3</v>
      </c>
      <c r="AJ76">
        <v>5.4801174059529228E-3</v>
      </c>
      <c r="AK76">
        <v>6.3642187908685742E-3</v>
      </c>
      <c r="AL76">
        <v>4.8875453541976374E-3</v>
      </c>
      <c r="AM76">
        <v>6.4776182626938563E-3</v>
      </c>
      <c r="AN76">
        <v>5.5798415859692708E-3</v>
      </c>
      <c r="AO76">
        <v>5.3906679787378425E-3</v>
      </c>
      <c r="AP76">
        <v>5.5234952028406425E-3</v>
      </c>
      <c r="AQ76">
        <v>5.2921743245309006E-3</v>
      </c>
      <c r="AR76">
        <v>5.2276644284797169E-3</v>
      </c>
      <c r="AS76">
        <v>5.1945475918571214E-3</v>
      </c>
      <c r="AT76">
        <v>5.1201984943460774E-3</v>
      </c>
      <c r="AU76">
        <v>5.0853693992693105E-3</v>
      </c>
    </row>
    <row r="77" spans="1:47" x14ac:dyDescent="0.2">
      <c r="A77" t="s">
        <v>251</v>
      </c>
      <c r="B77" t="s">
        <v>197</v>
      </c>
      <c r="C77" s="112" t="s">
        <v>322</v>
      </c>
      <c r="M77">
        <v>10.604873181273875</v>
      </c>
      <c r="N77">
        <v>10.907888275499017</v>
      </c>
      <c r="O77">
        <v>11.152997786248989</v>
      </c>
      <c r="P77">
        <v>11.31048116487778</v>
      </c>
      <c r="Q77">
        <v>11.507867528807749</v>
      </c>
      <c r="R77">
        <v>11.651119522952683</v>
      </c>
      <c r="S77">
        <v>11.805008028214889</v>
      </c>
      <c r="T77">
        <v>11.955694207647202</v>
      </c>
      <c r="U77">
        <v>12.103006362306754</v>
      </c>
      <c r="V77">
        <v>12.246824954016398</v>
      </c>
      <c r="W77">
        <v>12.387094603791345</v>
      </c>
      <c r="X77">
        <v>12.523790367902135</v>
      </c>
      <c r="Y77">
        <v>12.656912461387414</v>
      </c>
      <c r="Z77">
        <v>12.786510605233889</v>
      </c>
      <c r="AA77">
        <v>12.912631038921798</v>
      </c>
      <c r="AB77">
        <v>13.035342424407055</v>
      </c>
      <c r="AC77">
        <v>13.154716252234538</v>
      </c>
      <c r="AD77">
        <v>13.270827508894673</v>
      </c>
      <c r="AE77">
        <v>13.383721675059501</v>
      </c>
      <c r="AF77">
        <v>13.493462131113567</v>
      </c>
      <c r="AG77">
        <v>13.600091441120849</v>
      </c>
      <c r="AH77">
        <v>13.703638629499247</v>
      </c>
      <c r="AI77">
        <v>13.804119277301075</v>
      </c>
      <c r="AJ77">
        <v>13.901517861599377</v>
      </c>
      <c r="AK77">
        <v>13.995801485129926</v>
      </c>
      <c r="AL77">
        <v>14.086926395372968</v>
      </c>
      <c r="AM77">
        <v>14.174845855659935</v>
      </c>
      <c r="AN77">
        <v>14.259496769906574</v>
      </c>
      <c r="AO77">
        <v>14.340816032564952</v>
      </c>
      <c r="AP77">
        <v>14.418734913420415</v>
      </c>
      <c r="AQ77">
        <v>14.493192453027971</v>
      </c>
      <c r="AR77">
        <v>14.564117889088838</v>
      </c>
      <c r="AS77">
        <v>14.631446839998</v>
      </c>
      <c r="AT77">
        <v>14.695107995989</v>
      </c>
      <c r="AU77">
        <v>14.755032949005628</v>
      </c>
    </row>
    <row r="78" spans="1:47" x14ac:dyDescent="0.2">
      <c r="A78" t="s">
        <v>251</v>
      </c>
      <c r="B78" t="s">
        <v>197</v>
      </c>
      <c r="C78" s="112" t="s">
        <v>327</v>
      </c>
      <c r="M78">
        <v>14.494963079900787</v>
      </c>
      <c r="N78">
        <v>14.822514302893079</v>
      </c>
      <c r="O78">
        <v>15.155588784140493</v>
      </c>
      <c r="P78">
        <v>15.369589842203805</v>
      </c>
      <c r="Q78">
        <v>15.637814280211643</v>
      </c>
      <c r="R78">
        <v>15.832476590505072</v>
      </c>
      <c r="S78">
        <v>16.041592646031916</v>
      </c>
      <c r="T78">
        <v>16.246357124129911</v>
      </c>
      <c r="U78">
        <v>16.446536706491035</v>
      </c>
      <c r="V78">
        <v>16.641968955043346</v>
      </c>
      <c r="W78">
        <v>16.832578616376335</v>
      </c>
      <c r="X78">
        <v>17.018331794947866</v>
      </c>
      <c r="Y78">
        <v>17.199228782969715</v>
      </c>
      <c r="Z78">
        <v>17.37533714531035</v>
      </c>
      <c r="AA78">
        <v>17.546719715887754</v>
      </c>
      <c r="AB78">
        <v>17.713469798079977</v>
      </c>
      <c r="AC78">
        <v>17.875684538978852</v>
      </c>
      <c r="AD78">
        <v>18.033465836247686</v>
      </c>
      <c r="AE78">
        <v>18.186875492674957</v>
      </c>
      <c r="AF78">
        <v>18.335999634615529</v>
      </c>
      <c r="AG78">
        <v>18.480896101536686</v>
      </c>
      <c r="AH78">
        <v>18.621604334147637</v>
      </c>
      <c r="AI78">
        <v>18.758145505233148</v>
      </c>
      <c r="AJ78">
        <v>18.890498520993852</v>
      </c>
      <c r="AK78">
        <v>19.018618677986037</v>
      </c>
      <c r="AL78">
        <v>19.142446521773294</v>
      </c>
      <c r="AM78">
        <v>19.261918542818229</v>
      </c>
      <c r="AN78">
        <v>19.376949001096037</v>
      </c>
      <c r="AO78">
        <v>19.487452143721907</v>
      </c>
      <c r="AP78">
        <v>19.593334574562324</v>
      </c>
      <c r="AQ78">
        <v>19.694513457029448</v>
      </c>
      <c r="AR78">
        <v>19.790892633630708</v>
      </c>
      <c r="AS78">
        <v>19.882384617472482</v>
      </c>
      <c r="AT78">
        <v>19.968892507119172</v>
      </c>
      <c r="AU78">
        <v>20.050323344212025</v>
      </c>
    </row>
    <row r="79" spans="1:47" x14ac:dyDescent="0.2">
      <c r="A79" t="s">
        <v>251</v>
      </c>
      <c r="B79" t="s">
        <v>197</v>
      </c>
      <c r="C79" s="112" t="s">
        <v>329</v>
      </c>
      <c r="M79">
        <v>7.1428571428571452E-3</v>
      </c>
      <c r="N79">
        <v>7.1428571428571452E-3</v>
      </c>
      <c r="O79">
        <v>7.1428571428571452E-3</v>
      </c>
      <c r="P79">
        <v>7.1428571428571452E-3</v>
      </c>
      <c r="Q79">
        <v>7.1428571428571452E-3</v>
      </c>
      <c r="R79">
        <v>7.1428571428571452E-3</v>
      </c>
      <c r="S79">
        <v>7.1428571428571452E-3</v>
      </c>
      <c r="T79">
        <v>7.1428571428571175E-3</v>
      </c>
      <c r="U79">
        <v>7.1428571428571175E-3</v>
      </c>
      <c r="V79">
        <v>7.1428571428571175E-3</v>
      </c>
      <c r="W79">
        <v>7.1428571428571175E-3</v>
      </c>
      <c r="X79">
        <v>7.1428571428571175E-3</v>
      </c>
      <c r="Y79">
        <v>7.1428571428571175E-3</v>
      </c>
      <c r="Z79">
        <v>7.1428571428571175E-3</v>
      </c>
      <c r="AA79">
        <v>7.142857142857284E-3</v>
      </c>
      <c r="AB79">
        <v>7.142857142857284E-3</v>
      </c>
      <c r="AC79">
        <v>7.142857142857284E-3</v>
      </c>
      <c r="AD79">
        <v>7.142857142857284E-3</v>
      </c>
      <c r="AE79">
        <v>7.142857142857284E-3</v>
      </c>
      <c r="AF79">
        <v>7.142857142857284E-3</v>
      </c>
      <c r="AG79">
        <v>7.142857142857284E-3</v>
      </c>
      <c r="AH79">
        <v>7.142857142857284E-3</v>
      </c>
      <c r="AI79">
        <v>7.142857142857284E-3</v>
      </c>
      <c r="AJ79">
        <v>7.142857142857284E-3</v>
      </c>
      <c r="AK79">
        <v>7.142857142857284E-3</v>
      </c>
      <c r="AL79">
        <v>7.142857142857284E-3</v>
      </c>
      <c r="AM79">
        <v>7.142857142857284E-3</v>
      </c>
      <c r="AN79">
        <v>7.142857142857284E-3</v>
      </c>
      <c r="AO79">
        <v>7.142857142857284E-3</v>
      </c>
      <c r="AP79">
        <v>7.142857142857284E-3</v>
      </c>
      <c r="AQ79">
        <v>7.142857142857284E-3</v>
      </c>
      <c r="AR79">
        <v>7.142857142857284E-3</v>
      </c>
      <c r="AS79">
        <v>7.142857142857284E-3</v>
      </c>
      <c r="AT79">
        <v>7.142857142857284E-3</v>
      </c>
      <c r="AU79">
        <v>7.142857142857284E-3</v>
      </c>
    </row>
    <row r="80" spans="1:47" x14ac:dyDescent="0.2">
      <c r="A80" t="s">
        <v>251</v>
      </c>
      <c r="B80" t="s">
        <v>197</v>
      </c>
      <c r="C80" s="112" t="s">
        <v>330</v>
      </c>
      <c r="M80">
        <v>0.20712138614017961</v>
      </c>
      <c r="N80">
        <v>0.21426424328303675</v>
      </c>
      <c r="O80">
        <v>0.2214071004258939</v>
      </c>
      <c r="P80">
        <v>0.22854995756875104</v>
      </c>
      <c r="Q80">
        <v>0.23569281471160819</v>
      </c>
      <c r="R80">
        <v>0.24283567185446533</v>
      </c>
      <c r="S80">
        <v>0.24997852899732248</v>
      </c>
      <c r="T80">
        <v>0.2571213861401796</v>
      </c>
      <c r="U80">
        <v>0.26426424328303671</v>
      </c>
      <c r="V80">
        <v>0.27140710042589383</v>
      </c>
      <c r="W80">
        <v>0.27854995756875095</v>
      </c>
      <c r="X80">
        <v>0.28569281471160807</v>
      </c>
      <c r="Y80">
        <v>0.29283567185446518</v>
      </c>
      <c r="Z80">
        <v>0.2999785289973223</v>
      </c>
      <c r="AA80">
        <v>0.30712138614017959</v>
      </c>
      <c r="AB80">
        <v>0.31426424328303687</v>
      </c>
      <c r="AC80">
        <v>0.32140710042589415</v>
      </c>
      <c r="AD80">
        <v>0.32854995756875144</v>
      </c>
      <c r="AE80">
        <v>0.33569281471160872</v>
      </c>
      <c r="AF80">
        <v>0.34283567185446601</v>
      </c>
      <c r="AG80">
        <v>0.34997852899732329</v>
      </c>
      <c r="AH80">
        <v>0.35712138614018057</v>
      </c>
      <c r="AI80">
        <v>0.36426424328303786</v>
      </c>
      <c r="AJ80">
        <v>0.37140710042589514</v>
      </c>
      <c r="AK80">
        <v>0.37854995756875243</v>
      </c>
      <c r="AL80">
        <v>0.38569281471160971</v>
      </c>
      <c r="AM80">
        <v>0.39283567185446699</v>
      </c>
      <c r="AN80">
        <v>0.39997852899732428</v>
      </c>
      <c r="AO80">
        <v>0.40712138614018156</v>
      </c>
      <c r="AP80">
        <v>0.41426424328303885</v>
      </c>
      <c r="AQ80">
        <v>0.42140710042589613</v>
      </c>
      <c r="AR80">
        <v>0.42854995756875341</v>
      </c>
      <c r="AS80">
        <v>0.4356928147116107</v>
      </c>
      <c r="AT80">
        <v>0.44283567185446798</v>
      </c>
      <c r="AU80">
        <v>0.44997852899732527</v>
      </c>
    </row>
    <row r="81" spans="1:47" x14ac:dyDescent="0.2">
      <c r="A81" t="s">
        <v>251</v>
      </c>
      <c r="B81" t="s">
        <v>197</v>
      </c>
      <c r="C81" t="s">
        <v>332</v>
      </c>
      <c r="M81">
        <v>1.5188901650279838</v>
      </c>
      <c r="N81">
        <v>1.5332429023010452</v>
      </c>
      <c r="O81">
        <v>1.5475956395741064</v>
      </c>
      <c r="P81">
        <v>1.5682725376998612</v>
      </c>
      <c r="Q81">
        <v>1.5886497855185517</v>
      </c>
      <c r="R81">
        <v>1.6087138560210124</v>
      </c>
      <c r="S81">
        <v>1.6284237353154474</v>
      </c>
      <c r="T81">
        <v>1.6477445778262445</v>
      </c>
      <c r="U81">
        <v>1.6666494377511423</v>
      </c>
      <c r="V81">
        <v>1.685118944413015</v>
      </c>
      <c r="W81">
        <v>1.7031431419331149</v>
      </c>
      <c r="X81">
        <v>1.7207165112917011</v>
      </c>
      <c r="Y81">
        <v>1.7378372128155291</v>
      </c>
      <c r="Z81">
        <v>1.7545107655243366</v>
      </c>
      <c r="AA81">
        <v>1.7707421473574989</v>
      </c>
      <c r="AB81">
        <v>1.7865396909526621</v>
      </c>
      <c r="AC81">
        <v>1.8019121618117653</v>
      </c>
      <c r="AD81">
        <v>1.8168688665171175</v>
      </c>
      <c r="AE81">
        <v>1.831414674792017</v>
      </c>
      <c r="AF81">
        <v>1.8455571617615976</v>
      </c>
      <c r="AG81">
        <v>1.8593007642848665</v>
      </c>
      <c r="AH81">
        <v>1.8726478631154364</v>
      </c>
      <c r="AI81">
        <v>1.885598782901529</v>
      </c>
      <c r="AJ81">
        <v>1.8981490867841349</v>
      </c>
      <c r="AK81">
        <v>1.9102916325024155</v>
      </c>
      <c r="AL81">
        <v>1.9220175463383571</v>
      </c>
      <c r="AM81">
        <v>1.9333174134935804</v>
      </c>
      <c r="AN81">
        <v>1.9441792219839447</v>
      </c>
      <c r="AO81">
        <v>1.9545908516092347</v>
      </c>
      <c r="AP81">
        <v>1.9645392082245796</v>
      </c>
      <c r="AQ81">
        <v>1.9740122798458384</v>
      </c>
      <c r="AR81">
        <v>1.9829964312477704</v>
      </c>
      <c r="AS81">
        <v>1.9914788929337217</v>
      </c>
      <c r="AT81">
        <v>1.9994457050302328</v>
      </c>
      <c r="AU81">
        <v>2.006883232312064</v>
      </c>
    </row>
    <row r="82" spans="1:47" x14ac:dyDescent="0.2">
      <c r="A82" t="s">
        <v>251</v>
      </c>
      <c r="B82" t="s">
        <v>197</v>
      </c>
      <c r="C82" s="112" t="s">
        <v>335</v>
      </c>
      <c r="M82">
        <v>2.4325802599999999</v>
      </c>
      <c r="N82">
        <v>2.456196895774255</v>
      </c>
      <c r="O82">
        <v>2.4823908348897175</v>
      </c>
      <c r="P82">
        <v>2.5123661734213032</v>
      </c>
      <c r="Q82">
        <v>2.5459740658221066</v>
      </c>
      <c r="R82">
        <v>2.5777635079359551</v>
      </c>
      <c r="S82">
        <v>2.6102719555049192</v>
      </c>
      <c r="T82">
        <v>2.6433235453930073</v>
      </c>
      <c r="U82">
        <v>2.6767467581627704</v>
      </c>
      <c r="V82">
        <v>2.704343050834682</v>
      </c>
      <c r="W82">
        <v>2.7318740086747435</v>
      </c>
      <c r="X82">
        <v>2.7594178637532818</v>
      </c>
      <c r="Y82">
        <v>2.7864845847810136</v>
      </c>
      <c r="Z82">
        <v>2.8126459063200335</v>
      </c>
      <c r="AA82">
        <v>2.8388016459571968</v>
      </c>
      <c r="AB82">
        <v>2.8649890482459202</v>
      </c>
      <c r="AC82">
        <v>2.8912497708779208</v>
      </c>
      <c r="AD82">
        <v>2.9175864238492619</v>
      </c>
      <c r="AE82">
        <v>2.9440029479011622</v>
      </c>
      <c r="AF82">
        <v>2.9705045578751994</v>
      </c>
      <c r="AG82">
        <v>2.9988468163240034</v>
      </c>
      <c r="AH82">
        <v>3.0273483551994178</v>
      </c>
      <c r="AI82">
        <v>3.0560148475185107</v>
      </c>
      <c r="AJ82">
        <v>3.0848536060278078</v>
      </c>
      <c r="AK82">
        <v>3.113873618828793</v>
      </c>
      <c r="AL82">
        <v>3.1431130744170854</v>
      </c>
      <c r="AM82">
        <v>3.1726120211038085</v>
      </c>
      <c r="AN82">
        <v>3.2023847738352162</v>
      </c>
      <c r="AO82">
        <v>3.2324474946217108</v>
      </c>
      <c r="AP82">
        <v>3.2628182606548104</v>
      </c>
      <c r="AQ82">
        <v>3.2935402195469021</v>
      </c>
      <c r="AR82">
        <v>3.3246572113347996</v>
      </c>
      <c r="AS82">
        <v>3.3561918364626044</v>
      </c>
      <c r="AT82">
        <v>3.3881692626400808</v>
      </c>
      <c r="AU82">
        <v>3.4206173450792656</v>
      </c>
    </row>
    <row r="83" spans="1:47" x14ac:dyDescent="0.2">
      <c r="D83" s="85"/>
    </row>
    <row r="84" spans="1:47" x14ac:dyDescent="0.2">
      <c r="D84" s="85"/>
    </row>
    <row r="85" spans="1:47" x14ac:dyDescent="0.2">
      <c r="D85" s="85"/>
    </row>
    <row r="86" spans="1:47" x14ac:dyDescent="0.2">
      <c r="D86" s="85"/>
    </row>
    <row r="87" spans="1:47" x14ac:dyDescent="0.2">
      <c r="D87" s="85"/>
    </row>
    <row r="88" spans="1:47" x14ac:dyDescent="0.2">
      <c r="D88" s="85"/>
    </row>
    <row r="89" spans="1:47" x14ac:dyDescent="0.2">
      <c r="D89" s="85"/>
    </row>
    <row r="90" spans="1:47" x14ac:dyDescent="0.2">
      <c r="D90" s="85"/>
    </row>
    <row r="91" spans="1:47" x14ac:dyDescent="0.2">
      <c r="D91" s="85"/>
    </row>
    <row r="92" spans="1:47" x14ac:dyDescent="0.2">
      <c r="D92" s="85"/>
    </row>
    <row r="93" spans="1:47" x14ac:dyDescent="0.2">
      <c r="D93" s="85"/>
    </row>
    <row r="94" spans="1:47" x14ac:dyDescent="0.2">
      <c r="D94" s="85"/>
    </row>
    <row r="95" spans="1:47" x14ac:dyDescent="0.2">
      <c r="D95" s="85"/>
    </row>
    <row r="96" spans="1:47" x14ac:dyDescent="0.2">
      <c r="D96" s="85"/>
    </row>
    <row r="97" spans="4:4" x14ac:dyDescent="0.2">
      <c r="D97" s="85"/>
    </row>
    <row r="98" spans="4:4" x14ac:dyDescent="0.2">
      <c r="D98" s="85"/>
    </row>
    <row r="99" spans="4:4" x14ac:dyDescent="0.2">
      <c r="D99" s="85"/>
    </row>
    <row r="100" spans="4:4" x14ac:dyDescent="0.2">
      <c r="D100" s="85"/>
    </row>
    <row r="101" spans="4:4" x14ac:dyDescent="0.2">
      <c r="D101" s="85"/>
    </row>
    <row r="102" spans="4:4" x14ac:dyDescent="0.2">
      <c r="D102" s="85"/>
    </row>
    <row r="103" spans="4:4" x14ac:dyDescent="0.2">
      <c r="D103" s="85"/>
    </row>
    <row r="104" spans="4:4" x14ac:dyDescent="0.2">
      <c r="D104" s="85"/>
    </row>
    <row r="105" spans="4:4" x14ac:dyDescent="0.2">
      <c r="D105" s="85"/>
    </row>
    <row r="106" spans="4:4" x14ac:dyDescent="0.2">
      <c r="D106" s="85"/>
    </row>
    <row r="107" spans="4:4" x14ac:dyDescent="0.2">
      <c r="D107" s="85"/>
    </row>
    <row r="108" spans="4:4" x14ac:dyDescent="0.2">
      <c r="D108" s="85"/>
    </row>
    <row r="109" spans="4:4" x14ac:dyDescent="0.2">
      <c r="D109" s="85"/>
    </row>
    <row r="110" spans="4:4" x14ac:dyDescent="0.2">
      <c r="D110" s="85"/>
    </row>
    <row r="111" spans="4:4" x14ac:dyDescent="0.2">
      <c r="D111" s="85"/>
    </row>
    <row r="112" spans="4:4" x14ac:dyDescent="0.2">
      <c r="D112" s="85"/>
    </row>
    <row r="113" spans="4:4" x14ac:dyDescent="0.2">
      <c r="D113" s="85"/>
    </row>
    <row r="114" spans="4:4" x14ac:dyDescent="0.2">
      <c r="D114" s="85"/>
    </row>
    <row r="115" spans="4:4" x14ac:dyDescent="0.2">
      <c r="D115" s="85"/>
    </row>
    <row r="116" spans="4:4" x14ac:dyDescent="0.2">
      <c r="D116" s="85"/>
    </row>
    <row r="117" spans="4:4" x14ac:dyDescent="0.2">
      <c r="D117" s="85"/>
    </row>
    <row r="118" spans="4:4" x14ac:dyDescent="0.2">
      <c r="D118" s="85"/>
    </row>
    <row r="119" spans="4:4" x14ac:dyDescent="0.2">
      <c r="D119" s="85"/>
    </row>
    <row r="120" spans="4:4" x14ac:dyDescent="0.2">
      <c r="D120" s="85"/>
    </row>
    <row r="121" spans="4:4" x14ac:dyDescent="0.2">
      <c r="D121" s="85"/>
    </row>
    <row r="122" spans="4:4" x14ac:dyDescent="0.2">
      <c r="D122" s="85"/>
    </row>
    <row r="123" spans="4:4" x14ac:dyDescent="0.2">
      <c r="D123" s="85"/>
    </row>
    <row r="124" spans="4:4" x14ac:dyDescent="0.2">
      <c r="D124" s="85"/>
    </row>
    <row r="125" spans="4:4" x14ac:dyDescent="0.2">
      <c r="D125" s="85"/>
    </row>
    <row r="126" spans="4:4" x14ac:dyDescent="0.2">
      <c r="D126" s="85"/>
    </row>
    <row r="127" spans="4:4" x14ac:dyDescent="0.2">
      <c r="D127" s="85"/>
    </row>
    <row r="128" spans="4:4" x14ac:dyDescent="0.2">
      <c r="D128" s="85"/>
    </row>
  </sheetData>
  <hyperlinks>
    <hyperlink ref="B1" location="Parameters!A1" display="Parameters List" xr:uid="{DCE27934-5560-644F-850D-B7E397BC8246}"/>
    <hyperlink ref="A1" location="Content!A1" display="Back to table of contents" xr:uid="{EB4E7089-7133-9346-BCC4-39379FC8285D}"/>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zoomScaleNormal="100" workbookViewId="0">
      <selection activeCell="F9" sqref="F9"/>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99</v>
      </c>
      <c r="D3">
        <f t="shared" ref="D3:L3" si="0">+COUNTA(D4:D284)</f>
        <v>1</v>
      </c>
      <c r="E3">
        <f>+COUNTA(E4:E284)</f>
        <v>33</v>
      </c>
      <c r="F3">
        <f t="shared" si="0"/>
        <v>6</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326</v>
      </c>
    </row>
    <row r="6" spans="1:12" x14ac:dyDescent="0.2">
      <c r="B6" s="74">
        <v>2018</v>
      </c>
      <c r="C6" t="s">
        <v>253</v>
      </c>
      <c r="E6" t="s">
        <v>253</v>
      </c>
      <c r="F6" t="s">
        <v>331</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t="s">
        <v>336</v>
      </c>
    </row>
    <row r="10" spans="1:12" x14ac:dyDescent="0.2">
      <c r="B10" s="74">
        <v>2022</v>
      </c>
      <c r="C10" t="s">
        <v>217</v>
      </c>
      <c r="E10" t="s">
        <v>227</v>
      </c>
    </row>
    <row r="11" spans="1:12" x14ac:dyDescent="0.2">
      <c r="B11" s="74">
        <v>2023</v>
      </c>
      <c r="C11" t="s">
        <v>218</v>
      </c>
      <c r="E11" t="s">
        <v>204</v>
      </c>
    </row>
    <row r="12" spans="1:12" x14ac:dyDescent="0.2">
      <c r="B12" s="74">
        <v>2024</v>
      </c>
      <c r="C12" t="s">
        <v>219</v>
      </c>
      <c r="E12" t="s">
        <v>203</v>
      </c>
    </row>
    <row r="13" spans="1:12" x14ac:dyDescent="0.2">
      <c r="B13" s="74">
        <v>2025</v>
      </c>
      <c r="C13" t="s">
        <v>220</v>
      </c>
      <c r="E13" t="s">
        <v>206</v>
      </c>
    </row>
    <row r="14" spans="1:12" x14ac:dyDescent="0.2">
      <c r="B14" s="74">
        <v>2026</v>
      </c>
      <c r="C14" t="s">
        <v>221</v>
      </c>
      <c r="E14" t="s">
        <v>205</v>
      </c>
    </row>
    <row r="15" spans="1:12" x14ac:dyDescent="0.2">
      <c r="B15" s="74">
        <v>2027</v>
      </c>
      <c r="C15" t="s">
        <v>222</v>
      </c>
      <c r="E15" t="s">
        <v>208</v>
      </c>
    </row>
    <row r="16" spans="1:12" x14ac:dyDescent="0.2">
      <c r="B16" s="74">
        <v>2028</v>
      </c>
      <c r="C16" t="s">
        <v>223</v>
      </c>
      <c r="E16" t="s">
        <v>207</v>
      </c>
    </row>
    <row r="17" spans="2:5" x14ac:dyDescent="0.2">
      <c r="B17" s="74">
        <v>2029</v>
      </c>
      <c r="C17" t="s">
        <v>225</v>
      </c>
      <c r="E17" t="s">
        <v>213</v>
      </c>
    </row>
    <row r="18" spans="2:5" x14ac:dyDescent="0.2">
      <c r="B18" s="74">
        <v>2030</v>
      </c>
      <c r="C18" t="s">
        <v>228</v>
      </c>
      <c r="E18" t="s">
        <v>214</v>
      </c>
    </row>
    <row r="19" spans="2:5" x14ac:dyDescent="0.2">
      <c r="B19" s="74">
        <v>2031</v>
      </c>
      <c r="C19" t="s">
        <v>230</v>
      </c>
      <c r="E19" t="s">
        <v>209</v>
      </c>
    </row>
    <row r="20" spans="2:5" x14ac:dyDescent="0.2">
      <c r="B20" s="74">
        <v>2032</v>
      </c>
      <c r="C20" t="s">
        <v>232</v>
      </c>
      <c r="E20" t="s">
        <v>210</v>
      </c>
    </row>
    <row r="21" spans="2:5" x14ac:dyDescent="0.2">
      <c r="B21" s="74">
        <v>2033</v>
      </c>
      <c r="C21" t="s">
        <v>234</v>
      </c>
      <c r="E21" t="s">
        <v>250</v>
      </c>
    </row>
    <row r="22" spans="2:5" x14ac:dyDescent="0.2">
      <c r="B22" s="74">
        <v>2034</v>
      </c>
      <c r="C22" t="s">
        <v>236</v>
      </c>
      <c r="E22" t="s">
        <v>238</v>
      </c>
    </row>
    <row r="23" spans="2:5" x14ac:dyDescent="0.2">
      <c r="B23" s="74">
        <v>2035</v>
      </c>
      <c r="C23" t="s">
        <v>255</v>
      </c>
      <c r="E23" t="s">
        <v>212</v>
      </c>
    </row>
    <row r="24" spans="2:5" x14ac:dyDescent="0.2">
      <c r="B24" s="74">
        <v>2036</v>
      </c>
      <c r="C24" t="s">
        <v>224</v>
      </c>
      <c r="E24" t="s">
        <v>211</v>
      </c>
    </row>
    <row r="25" spans="2:5" x14ac:dyDescent="0.2">
      <c r="B25" s="74">
        <v>2037</v>
      </c>
      <c r="C25" t="s">
        <v>226</v>
      </c>
      <c r="E25" t="s">
        <v>261</v>
      </c>
    </row>
    <row r="26" spans="2:5" x14ac:dyDescent="0.2">
      <c r="B26" s="74">
        <v>2038</v>
      </c>
      <c r="C26" t="s">
        <v>229</v>
      </c>
      <c r="E26" t="s">
        <v>262</v>
      </c>
    </row>
    <row r="27" spans="2:5" x14ac:dyDescent="0.2">
      <c r="B27" s="74">
        <v>2039</v>
      </c>
      <c r="C27" t="s">
        <v>231</v>
      </c>
      <c r="E27" t="s">
        <v>266</v>
      </c>
    </row>
    <row r="28" spans="2:5" x14ac:dyDescent="0.2">
      <c r="B28" s="74">
        <v>2040</v>
      </c>
      <c r="C28" t="s">
        <v>233</v>
      </c>
      <c r="E28" t="s">
        <v>267</v>
      </c>
    </row>
    <row r="29" spans="2:5" x14ac:dyDescent="0.2">
      <c r="B29" s="74">
        <v>2041</v>
      </c>
      <c r="C29" t="s">
        <v>235</v>
      </c>
      <c r="E29" t="s">
        <v>306</v>
      </c>
    </row>
    <row r="30" spans="2:5" x14ac:dyDescent="0.2">
      <c r="B30" s="74">
        <v>2042</v>
      </c>
      <c r="C30" t="s">
        <v>237</v>
      </c>
      <c r="E30" t="s">
        <v>307</v>
      </c>
    </row>
    <row r="31" spans="2:5" x14ac:dyDescent="0.2">
      <c r="B31" s="74">
        <v>2043</v>
      </c>
      <c r="C31" t="s">
        <v>256</v>
      </c>
      <c r="E31" t="s">
        <v>309</v>
      </c>
    </row>
    <row r="32" spans="2:5"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327</v>
      </c>
    </row>
    <row r="99" spans="3:3" x14ac:dyDescent="0.2">
      <c r="C99" t="s">
        <v>329</v>
      </c>
    </row>
    <row r="100" spans="3:3" x14ac:dyDescent="0.2">
      <c r="C100" t="s">
        <v>330</v>
      </c>
    </row>
    <row r="101" spans="3:3" x14ac:dyDescent="0.2">
      <c r="C101" t="s">
        <v>332</v>
      </c>
    </row>
    <row r="102" spans="3:3" x14ac:dyDescent="0.2">
      <c r="C102" t="s">
        <v>335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topLeftCell="A40" workbookViewId="0">
      <selection activeCell="B47" sqref="B47"/>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B9" sqref="B9"/>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48"/>
  <sheetViews>
    <sheetView tabSelected="1" topLeftCell="B29" zoomScale="112" zoomScaleNormal="70" workbookViewId="0">
      <selection activeCell="A54" sqref="A54:XFD54"/>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3" width="8.5" customWidth="1"/>
    <col min="14" max="14" width="9.1640625" customWidth="1"/>
    <col min="15" max="46" width="6.5" customWidth="1"/>
    <col min="47" max="47" width="13.8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0.5097005460789813</v>
      </c>
      <c r="X9" s="105">
        <v>0.50999470378765654</v>
      </c>
      <c r="Y9" s="105">
        <v>0.51028886149633179</v>
      </c>
      <c r="Z9" s="105">
        <v>0.51058301920500693</v>
      </c>
      <c r="AA9" s="105">
        <v>0.51087717691368217</v>
      </c>
      <c r="AB9" s="105">
        <v>0.51117133462235742</v>
      </c>
      <c r="AC9" s="105">
        <v>0.51146549233103278</v>
      </c>
      <c r="AD9" s="105">
        <v>0.51175965003970791</v>
      </c>
      <c r="AE9" s="105">
        <v>0.51205380774838316</v>
      </c>
      <c r="AF9" s="105">
        <v>0.51234796545705841</v>
      </c>
      <c r="AG9" s="105">
        <v>0.51264212316573365</v>
      </c>
      <c r="AH9" s="105">
        <v>0.5129362808744089</v>
      </c>
      <c r="AI9" s="105">
        <v>0.51323043858308415</v>
      </c>
      <c r="AJ9" s="105">
        <v>0.51352459629175939</v>
      </c>
      <c r="AK9" s="105">
        <v>0.51381875400043464</v>
      </c>
      <c r="AL9" s="105">
        <v>0.51411291170910989</v>
      </c>
      <c r="AM9" s="105">
        <v>0.51440706941778502</v>
      </c>
      <c r="AN9" s="105">
        <v>0.51470122712646027</v>
      </c>
      <c r="AO9" s="105">
        <v>0.51499538483513552</v>
      </c>
      <c r="AP9" s="105">
        <v>0.51528954254381087</v>
      </c>
      <c r="AQ9" s="105">
        <v>0.51558370025248601</v>
      </c>
      <c r="AR9" s="105">
        <v>0.51587785796116126</v>
      </c>
      <c r="AS9" s="105">
        <v>0.5161720156698365</v>
      </c>
      <c r="AT9" s="105">
        <v>0.51646617337851175</v>
      </c>
      <c r="AU9" s="105">
        <v>0.516760331087187</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s="105">
        <v>0.434</v>
      </c>
      <c r="N11" s="105">
        <v>0.434</v>
      </c>
      <c r="O11" s="105">
        <v>0.434</v>
      </c>
      <c r="P11" s="105">
        <v>0.434</v>
      </c>
      <c r="Q11" s="105">
        <v>0.434</v>
      </c>
      <c r="R11" s="105">
        <v>0.434</v>
      </c>
      <c r="S11" s="105">
        <v>0.434</v>
      </c>
      <c r="T11" s="105">
        <v>0.434</v>
      </c>
      <c r="U11" s="105">
        <v>0.434</v>
      </c>
      <c r="V11" s="105">
        <v>0.434</v>
      </c>
      <c r="W11" s="105">
        <v>0.434</v>
      </c>
      <c r="X11" s="105">
        <v>0.434</v>
      </c>
      <c r="Y11" s="105">
        <v>0.434</v>
      </c>
      <c r="Z11" s="105">
        <v>0.434</v>
      </c>
      <c r="AA11" s="105">
        <v>0.434</v>
      </c>
      <c r="AB11" s="105">
        <v>0.434</v>
      </c>
      <c r="AC11" s="105">
        <v>0.434</v>
      </c>
      <c r="AD11" s="105">
        <v>0.434</v>
      </c>
      <c r="AE11" s="105">
        <v>0.434</v>
      </c>
      <c r="AF11" s="105">
        <v>0.434</v>
      </c>
      <c r="AG11" s="105">
        <v>0.434</v>
      </c>
      <c r="AH11" s="105">
        <v>0.434</v>
      </c>
      <c r="AI11" s="105">
        <v>0.434</v>
      </c>
      <c r="AJ11" s="105">
        <v>0.434</v>
      </c>
      <c r="AK11" s="105">
        <v>0.434</v>
      </c>
      <c r="AL11" s="105">
        <v>0.434</v>
      </c>
      <c r="AM11" s="105">
        <v>0.434</v>
      </c>
      <c r="AN11" s="105">
        <v>0.434</v>
      </c>
      <c r="AO11" s="105">
        <v>0.434</v>
      </c>
      <c r="AP11" s="105">
        <v>0.434</v>
      </c>
      <c r="AQ11" s="105">
        <v>0.434</v>
      </c>
      <c r="AR11" s="105">
        <v>0.434</v>
      </c>
      <c r="AS11" s="105">
        <v>0.434</v>
      </c>
      <c r="AT11" s="105">
        <v>0.434</v>
      </c>
      <c r="AU11" s="105">
        <v>0.434</v>
      </c>
    </row>
    <row r="12" spans="1:48" x14ac:dyDescent="0.2">
      <c r="A12" s="113" t="s">
        <v>198</v>
      </c>
      <c r="B12" s="113" t="s">
        <v>197</v>
      </c>
      <c r="C12" s="113" t="s">
        <v>215</v>
      </c>
      <c r="D12" s="113"/>
      <c r="E12" s="113"/>
      <c r="F12" s="113" t="s">
        <v>331</v>
      </c>
      <c r="G12" s="113"/>
      <c r="H12" s="113">
        <v>1</v>
      </c>
      <c r="I12" s="113"/>
      <c r="J12" s="113"/>
      <c r="K12" s="113"/>
      <c r="L12" s="113"/>
      <c r="M12" s="114">
        <f>((-10*(44/12))/20)</f>
        <v>-1.8333333333333333</v>
      </c>
      <c r="N12" s="114">
        <f t="shared" ref="N12:AU12" si="0">((-10*(44/12))/20)</f>
        <v>-1.8333333333333333</v>
      </c>
      <c r="O12" s="114">
        <f t="shared" si="0"/>
        <v>-1.8333333333333333</v>
      </c>
      <c r="P12" s="114">
        <f t="shared" si="0"/>
        <v>-1.8333333333333333</v>
      </c>
      <c r="Q12" s="114">
        <f t="shared" si="0"/>
        <v>-1.8333333333333333</v>
      </c>
      <c r="R12" s="114">
        <f t="shared" si="0"/>
        <v>-1.8333333333333333</v>
      </c>
      <c r="S12" s="114">
        <f t="shared" si="0"/>
        <v>-1.8333333333333333</v>
      </c>
      <c r="T12" s="114">
        <f t="shared" si="0"/>
        <v>-1.8333333333333333</v>
      </c>
      <c r="U12" s="114">
        <f t="shared" si="0"/>
        <v>-1.8333333333333333</v>
      </c>
      <c r="V12" s="114">
        <f t="shared" si="0"/>
        <v>-1.8333333333333333</v>
      </c>
      <c r="W12" s="114">
        <f t="shared" si="0"/>
        <v>-1.8333333333333333</v>
      </c>
      <c r="X12" s="114">
        <f t="shared" si="0"/>
        <v>-1.8333333333333333</v>
      </c>
      <c r="Y12" s="114">
        <f t="shared" si="0"/>
        <v>-1.8333333333333333</v>
      </c>
      <c r="Z12" s="114">
        <f t="shared" si="0"/>
        <v>-1.8333333333333333</v>
      </c>
      <c r="AA12" s="114">
        <f t="shared" si="0"/>
        <v>-1.8333333333333333</v>
      </c>
      <c r="AB12" s="114">
        <f t="shared" si="0"/>
        <v>-1.8333333333333333</v>
      </c>
      <c r="AC12" s="114">
        <f t="shared" si="0"/>
        <v>-1.8333333333333333</v>
      </c>
      <c r="AD12" s="114">
        <f t="shared" si="0"/>
        <v>-1.8333333333333333</v>
      </c>
      <c r="AE12" s="114">
        <f t="shared" si="0"/>
        <v>-1.8333333333333333</v>
      </c>
      <c r="AF12" s="114">
        <f t="shared" si="0"/>
        <v>-1.8333333333333333</v>
      </c>
      <c r="AG12" s="114">
        <f t="shared" si="0"/>
        <v>-1.8333333333333333</v>
      </c>
      <c r="AH12" s="114">
        <f t="shared" si="0"/>
        <v>-1.8333333333333333</v>
      </c>
      <c r="AI12" s="114">
        <f t="shared" si="0"/>
        <v>-1.8333333333333333</v>
      </c>
      <c r="AJ12" s="114">
        <f t="shared" si="0"/>
        <v>-1.8333333333333333</v>
      </c>
      <c r="AK12" s="114">
        <f t="shared" si="0"/>
        <v>-1.8333333333333333</v>
      </c>
      <c r="AL12" s="114">
        <f t="shared" si="0"/>
        <v>-1.8333333333333333</v>
      </c>
      <c r="AM12" s="114">
        <f t="shared" si="0"/>
        <v>-1.8333333333333333</v>
      </c>
      <c r="AN12" s="114">
        <f t="shared" si="0"/>
        <v>-1.8333333333333333</v>
      </c>
      <c r="AO12" s="114">
        <f t="shared" si="0"/>
        <v>-1.8333333333333333</v>
      </c>
      <c r="AP12" s="114">
        <f t="shared" si="0"/>
        <v>-1.8333333333333333</v>
      </c>
      <c r="AQ12" s="114">
        <f t="shared" si="0"/>
        <v>-1.8333333333333333</v>
      </c>
      <c r="AR12" s="114">
        <f t="shared" si="0"/>
        <v>-1.8333333333333333</v>
      </c>
      <c r="AS12" s="114">
        <f t="shared" si="0"/>
        <v>-1.8333333333333333</v>
      </c>
      <c r="AT12" s="114">
        <f t="shared" si="0"/>
        <v>-1.8333333333333333</v>
      </c>
      <c r="AU12" s="115">
        <f t="shared" si="0"/>
        <v>-1.8333333333333333</v>
      </c>
    </row>
    <row r="13" spans="1:48" x14ac:dyDescent="0.2">
      <c r="A13" s="113" t="s">
        <v>198</v>
      </c>
      <c r="B13" s="113" t="s">
        <v>197</v>
      </c>
      <c r="C13" s="113" t="s">
        <v>217</v>
      </c>
      <c r="D13" s="113"/>
      <c r="E13" s="113"/>
      <c r="F13" s="113" t="s">
        <v>331</v>
      </c>
      <c r="G13" s="113"/>
      <c r="H13" s="113">
        <v>1</v>
      </c>
      <c r="I13" s="113"/>
      <c r="J13" s="113"/>
      <c r="K13" s="113"/>
      <c r="L13" s="113"/>
      <c r="M13" s="114">
        <f>((-10*(44/12))/5)</f>
        <v>-7.333333333333333</v>
      </c>
      <c r="N13" s="114">
        <f t="shared" ref="N13:AU13" si="1">((-10*(44/12))/5)</f>
        <v>-7.333333333333333</v>
      </c>
      <c r="O13" s="114">
        <f t="shared" si="1"/>
        <v>-7.333333333333333</v>
      </c>
      <c r="P13" s="114">
        <f t="shared" si="1"/>
        <v>-7.333333333333333</v>
      </c>
      <c r="Q13" s="114">
        <f t="shared" si="1"/>
        <v>-7.333333333333333</v>
      </c>
      <c r="R13" s="114">
        <f t="shared" si="1"/>
        <v>-7.333333333333333</v>
      </c>
      <c r="S13" s="114">
        <f t="shared" si="1"/>
        <v>-7.333333333333333</v>
      </c>
      <c r="T13" s="114">
        <f t="shared" si="1"/>
        <v>-7.333333333333333</v>
      </c>
      <c r="U13" s="114">
        <f t="shared" si="1"/>
        <v>-7.333333333333333</v>
      </c>
      <c r="V13" s="114">
        <f t="shared" si="1"/>
        <v>-7.333333333333333</v>
      </c>
      <c r="W13" s="114">
        <f t="shared" si="1"/>
        <v>-7.333333333333333</v>
      </c>
      <c r="X13" s="114">
        <f t="shared" si="1"/>
        <v>-7.333333333333333</v>
      </c>
      <c r="Y13" s="114">
        <f t="shared" si="1"/>
        <v>-7.333333333333333</v>
      </c>
      <c r="Z13" s="114">
        <f t="shared" si="1"/>
        <v>-7.333333333333333</v>
      </c>
      <c r="AA13" s="114">
        <f t="shared" si="1"/>
        <v>-7.333333333333333</v>
      </c>
      <c r="AB13" s="114">
        <f t="shared" si="1"/>
        <v>-7.333333333333333</v>
      </c>
      <c r="AC13" s="114">
        <f t="shared" si="1"/>
        <v>-7.333333333333333</v>
      </c>
      <c r="AD13" s="114">
        <f t="shared" si="1"/>
        <v>-7.333333333333333</v>
      </c>
      <c r="AE13" s="114">
        <f t="shared" si="1"/>
        <v>-7.333333333333333</v>
      </c>
      <c r="AF13" s="114">
        <f t="shared" si="1"/>
        <v>-7.333333333333333</v>
      </c>
      <c r="AG13" s="114">
        <f t="shared" si="1"/>
        <v>-7.333333333333333</v>
      </c>
      <c r="AH13" s="114">
        <f t="shared" si="1"/>
        <v>-7.333333333333333</v>
      </c>
      <c r="AI13" s="114">
        <f t="shared" si="1"/>
        <v>-7.333333333333333</v>
      </c>
      <c r="AJ13" s="114">
        <f t="shared" si="1"/>
        <v>-7.333333333333333</v>
      </c>
      <c r="AK13" s="114">
        <f t="shared" si="1"/>
        <v>-7.333333333333333</v>
      </c>
      <c r="AL13" s="114">
        <f t="shared" si="1"/>
        <v>-7.333333333333333</v>
      </c>
      <c r="AM13" s="114">
        <f t="shared" si="1"/>
        <v>-7.333333333333333</v>
      </c>
      <c r="AN13" s="114">
        <f t="shared" si="1"/>
        <v>-7.333333333333333</v>
      </c>
      <c r="AO13" s="114">
        <f t="shared" si="1"/>
        <v>-7.333333333333333</v>
      </c>
      <c r="AP13" s="114">
        <f t="shared" si="1"/>
        <v>-7.333333333333333</v>
      </c>
      <c r="AQ13" s="114">
        <f t="shared" si="1"/>
        <v>-7.333333333333333</v>
      </c>
      <c r="AR13" s="114">
        <f t="shared" si="1"/>
        <v>-7.333333333333333</v>
      </c>
      <c r="AS13" s="114">
        <f t="shared" si="1"/>
        <v>-7.333333333333333</v>
      </c>
      <c r="AT13" s="114">
        <f t="shared" si="1"/>
        <v>-7.333333333333333</v>
      </c>
      <c r="AU13" s="115">
        <f t="shared" si="1"/>
        <v>-7.333333333333333</v>
      </c>
    </row>
    <row r="14" spans="1:48" x14ac:dyDescent="0.2">
      <c r="A14" s="113" t="s">
        <v>198</v>
      </c>
      <c r="B14" s="113" t="s">
        <v>197</v>
      </c>
      <c r="C14" s="113" t="s">
        <v>218</v>
      </c>
      <c r="D14" s="113"/>
      <c r="E14" s="113"/>
      <c r="F14" s="113" t="s">
        <v>331</v>
      </c>
      <c r="G14" s="113"/>
      <c r="H14" s="113">
        <v>1</v>
      </c>
      <c r="I14" s="113"/>
      <c r="J14" s="113"/>
      <c r="K14" s="113"/>
      <c r="L14" s="113"/>
      <c r="M14" s="114">
        <f>((-5*(44/12))/20)</f>
        <v>-0.91666666666666663</v>
      </c>
      <c r="N14" s="114">
        <f t="shared" ref="N14:AU14" si="2">((-5*(44/12))/20)</f>
        <v>-0.91666666666666663</v>
      </c>
      <c r="O14" s="114">
        <f t="shared" si="2"/>
        <v>-0.91666666666666663</v>
      </c>
      <c r="P14" s="114">
        <f t="shared" si="2"/>
        <v>-0.91666666666666663</v>
      </c>
      <c r="Q14" s="114">
        <f t="shared" si="2"/>
        <v>-0.91666666666666663</v>
      </c>
      <c r="R14" s="114">
        <f t="shared" si="2"/>
        <v>-0.91666666666666663</v>
      </c>
      <c r="S14" s="114">
        <f t="shared" si="2"/>
        <v>-0.91666666666666663</v>
      </c>
      <c r="T14" s="114">
        <f t="shared" si="2"/>
        <v>-0.91666666666666663</v>
      </c>
      <c r="U14" s="114">
        <f t="shared" si="2"/>
        <v>-0.91666666666666663</v>
      </c>
      <c r="V14" s="114">
        <f t="shared" si="2"/>
        <v>-0.91666666666666663</v>
      </c>
      <c r="W14" s="114">
        <f t="shared" si="2"/>
        <v>-0.91666666666666663</v>
      </c>
      <c r="X14" s="114">
        <f t="shared" si="2"/>
        <v>-0.91666666666666663</v>
      </c>
      <c r="Y14" s="114">
        <f t="shared" si="2"/>
        <v>-0.91666666666666663</v>
      </c>
      <c r="Z14" s="114">
        <f t="shared" si="2"/>
        <v>-0.91666666666666663</v>
      </c>
      <c r="AA14" s="114">
        <f t="shared" si="2"/>
        <v>-0.91666666666666663</v>
      </c>
      <c r="AB14" s="114">
        <f t="shared" si="2"/>
        <v>-0.91666666666666663</v>
      </c>
      <c r="AC14" s="114">
        <f t="shared" si="2"/>
        <v>-0.91666666666666663</v>
      </c>
      <c r="AD14" s="114">
        <f t="shared" si="2"/>
        <v>-0.91666666666666663</v>
      </c>
      <c r="AE14" s="114">
        <f t="shared" si="2"/>
        <v>-0.91666666666666663</v>
      </c>
      <c r="AF14" s="114">
        <f t="shared" si="2"/>
        <v>-0.91666666666666663</v>
      </c>
      <c r="AG14" s="114">
        <f t="shared" si="2"/>
        <v>-0.91666666666666663</v>
      </c>
      <c r="AH14" s="114">
        <f t="shared" si="2"/>
        <v>-0.91666666666666663</v>
      </c>
      <c r="AI14" s="114">
        <f t="shared" si="2"/>
        <v>-0.91666666666666663</v>
      </c>
      <c r="AJ14" s="114">
        <f t="shared" si="2"/>
        <v>-0.91666666666666663</v>
      </c>
      <c r="AK14" s="114">
        <f t="shared" si="2"/>
        <v>-0.91666666666666663</v>
      </c>
      <c r="AL14" s="114">
        <f t="shared" si="2"/>
        <v>-0.91666666666666663</v>
      </c>
      <c r="AM14" s="114">
        <f t="shared" si="2"/>
        <v>-0.91666666666666663</v>
      </c>
      <c r="AN14" s="114">
        <f t="shared" si="2"/>
        <v>-0.91666666666666663</v>
      </c>
      <c r="AO14" s="114">
        <f t="shared" si="2"/>
        <v>-0.91666666666666663</v>
      </c>
      <c r="AP14" s="114">
        <f t="shared" si="2"/>
        <v>-0.91666666666666663</v>
      </c>
      <c r="AQ14" s="114">
        <f t="shared" si="2"/>
        <v>-0.91666666666666663</v>
      </c>
      <c r="AR14" s="114">
        <f t="shared" si="2"/>
        <v>-0.91666666666666663</v>
      </c>
      <c r="AS14" s="114">
        <f t="shared" si="2"/>
        <v>-0.91666666666666663</v>
      </c>
      <c r="AT14" s="114">
        <f t="shared" si="2"/>
        <v>-0.91666666666666663</v>
      </c>
      <c r="AU14" s="115">
        <f t="shared" si="2"/>
        <v>-0.91666666666666663</v>
      </c>
    </row>
    <row r="15" spans="1:48" x14ac:dyDescent="0.2">
      <c r="A15" s="113" t="s">
        <v>198</v>
      </c>
      <c r="B15" s="113" t="s">
        <v>197</v>
      </c>
      <c r="C15" s="113" t="s">
        <v>219</v>
      </c>
      <c r="D15" s="113"/>
      <c r="E15" s="113"/>
      <c r="F15" s="113" t="s">
        <v>331</v>
      </c>
      <c r="G15" s="113"/>
      <c r="H15" s="113">
        <v>1</v>
      </c>
      <c r="I15" s="113"/>
      <c r="J15" s="113"/>
      <c r="K15" s="113"/>
      <c r="L15" s="113"/>
      <c r="M15" s="114">
        <f>((-10*(44/12))/20)</f>
        <v>-1.8333333333333333</v>
      </c>
      <c r="N15" s="114">
        <f t="shared" ref="N15:AU16" si="3">((-10*(44/12))/20)</f>
        <v>-1.8333333333333333</v>
      </c>
      <c r="O15" s="114">
        <f t="shared" si="3"/>
        <v>-1.8333333333333333</v>
      </c>
      <c r="P15" s="114">
        <f t="shared" si="3"/>
        <v>-1.8333333333333333</v>
      </c>
      <c r="Q15" s="114">
        <f t="shared" si="3"/>
        <v>-1.8333333333333333</v>
      </c>
      <c r="R15" s="114">
        <f t="shared" si="3"/>
        <v>-1.8333333333333333</v>
      </c>
      <c r="S15" s="114">
        <f t="shared" si="3"/>
        <v>-1.8333333333333333</v>
      </c>
      <c r="T15" s="114">
        <f t="shared" si="3"/>
        <v>-1.8333333333333333</v>
      </c>
      <c r="U15" s="114">
        <f t="shared" si="3"/>
        <v>-1.8333333333333333</v>
      </c>
      <c r="V15" s="114">
        <f t="shared" si="3"/>
        <v>-1.8333333333333333</v>
      </c>
      <c r="W15" s="114">
        <f t="shared" si="3"/>
        <v>-1.8333333333333333</v>
      </c>
      <c r="X15" s="114">
        <f t="shared" si="3"/>
        <v>-1.8333333333333333</v>
      </c>
      <c r="Y15" s="114">
        <f t="shared" si="3"/>
        <v>-1.8333333333333333</v>
      </c>
      <c r="Z15" s="114">
        <f t="shared" si="3"/>
        <v>-1.8333333333333333</v>
      </c>
      <c r="AA15" s="114">
        <f t="shared" si="3"/>
        <v>-1.8333333333333333</v>
      </c>
      <c r="AB15" s="114">
        <f t="shared" si="3"/>
        <v>-1.8333333333333333</v>
      </c>
      <c r="AC15" s="114">
        <f t="shared" si="3"/>
        <v>-1.8333333333333333</v>
      </c>
      <c r="AD15" s="114">
        <f t="shared" si="3"/>
        <v>-1.8333333333333333</v>
      </c>
      <c r="AE15" s="114">
        <f t="shared" si="3"/>
        <v>-1.8333333333333333</v>
      </c>
      <c r="AF15" s="114">
        <f t="shared" si="3"/>
        <v>-1.8333333333333333</v>
      </c>
      <c r="AG15" s="114">
        <f t="shared" si="3"/>
        <v>-1.8333333333333333</v>
      </c>
      <c r="AH15" s="114">
        <f t="shared" si="3"/>
        <v>-1.8333333333333333</v>
      </c>
      <c r="AI15" s="114">
        <f t="shared" si="3"/>
        <v>-1.8333333333333333</v>
      </c>
      <c r="AJ15" s="114">
        <f t="shared" si="3"/>
        <v>-1.8333333333333333</v>
      </c>
      <c r="AK15" s="114">
        <f t="shared" si="3"/>
        <v>-1.8333333333333333</v>
      </c>
      <c r="AL15" s="114">
        <f t="shared" si="3"/>
        <v>-1.8333333333333333</v>
      </c>
      <c r="AM15" s="114">
        <f t="shared" si="3"/>
        <v>-1.8333333333333333</v>
      </c>
      <c r="AN15" s="114">
        <f t="shared" si="3"/>
        <v>-1.8333333333333333</v>
      </c>
      <c r="AO15" s="114">
        <f t="shared" si="3"/>
        <v>-1.8333333333333333</v>
      </c>
      <c r="AP15" s="114">
        <f t="shared" si="3"/>
        <v>-1.8333333333333333</v>
      </c>
      <c r="AQ15" s="114">
        <f t="shared" si="3"/>
        <v>-1.8333333333333333</v>
      </c>
      <c r="AR15" s="114">
        <f t="shared" si="3"/>
        <v>-1.8333333333333333</v>
      </c>
      <c r="AS15" s="114">
        <f t="shared" si="3"/>
        <v>-1.8333333333333333</v>
      </c>
      <c r="AT15" s="114">
        <f t="shared" si="3"/>
        <v>-1.8333333333333333</v>
      </c>
      <c r="AU15" s="115">
        <f t="shared" si="3"/>
        <v>-1.8333333333333333</v>
      </c>
    </row>
    <row r="16" spans="1:48" x14ac:dyDescent="0.2">
      <c r="A16" s="113" t="s">
        <v>198</v>
      </c>
      <c r="B16" s="113" t="s">
        <v>197</v>
      </c>
      <c r="C16" s="113" t="s">
        <v>220</v>
      </c>
      <c r="D16" s="113"/>
      <c r="E16" s="113"/>
      <c r="F16" s="113" t="s">
        <v>331</v>
      </c>
      <c r="G16" s="113"/>
      <c r="H16" s="113">
        <v>1</v>
      </c>
      <c r="I16" s="113"/>
      <c r="J16" s="113"/>
      <c r="K16" s="113"/>
      <c r="L16" s="113"/>
      <c r="M16" s="114">
        <f>((-10*(44/12))/20)</f>
        <v>-1.8333333333333333</v>
      </c>
      <c r="N16" s="114">
        <f t="shared" si="3"/>
        <v>-1.8333333333333333</v>
      </c>
      <c r="O16" s="114">
        <f t="shared" si="3"/>
        <v>-1.8333333333333333</v>
      </c>
      <c r="P16" s="114">
        <f t="shared" si="3"/>
        <v>-1.8333333333333333</v>
      </c>
      <c r="Q16" s="114">
        <f t="shared" si="3"/>
        <v>-1.8333333333333333</v>
      </c>
      <c r="R16" s="114">
        <f t="shared" si="3"/>
        <v>-1.8333333333333333</v>
      </c>
      <c r="S16" s="114">
        <f t="shared" si="3"/>
        <v>-1.8333333333333333</v>
      </c>
      <c r="T16" s="114">
        <f t="shared" si="3"/>
        <v>-1.8333333333333333</v>
      </c>
      <c r="U16" s="114">
        <f t="shared" si="3"/>
        <v>-1.8333333333333333</v>
      </c>
      <c r="V16" s="114">
        <f t="shared" si="3"/>
        <v>-1.8333333333333333</v>
      </c>
      <c r="W16" s="114">
        <f t="shared" si="3"/>
        <v>-1.8333333333333333</v>
      </c>
      <c r="X16" s="114">
        <f t="shared" si="3"/>
        <v>-1.8333333333333333</v>
      </c>
      <c r="Y16" s="114">
        <f t="shared" si="3"/>
        <v>-1.8333333333333333</v>
      </c>
      <c r="Z16" s="114">
        <f t="shared" si="3"/>
        <v>-1.8333333333333333</v>
      </c>
      <c r="AA16" s="114">
        <f t="shared" si="3"/>
        <v>-1.8333333333333333</v>
      </c>
      <c r="AB16" s="114">
        <f t="shared" si="3"/>
        <v>-1.8333333333333333</v>
      </c>
      <c r="AC16" s="114">
        <f t="shared" si="3"/>
        <v>-1.8333333333333333</v>
      </c>
      <c r="AD16" s="114">
        <f t="shared" si="3"/>
        <v>-1.8333333333333333</v>
      </c>
      <c r="AE16" s="114">
        <f t="shared" si="3"/>
        <v>-1.8333333333333333</v>
      </c>
      <c r="AF16" s="114">
        <f t="shared" si="3"/>
        <v>-1.8333333333333333</v>
      </c>
      <c r="AG16" s="114">
        <f t="shared" si="3"/>
        <v>-1.8333333333333333</v>
      </c>
      <c r="AH16" s="114">
        <f t="shared" si="3"/>
        <v>-1.8333333333333333</v>
      </c>
      <c r="AI16" s="114">
        <f t="shared" si="3"/>
        <v>-1.8333333333333333</v>
      </c>
      <c r="AJ16" s="114">
        <f t="shared" si="3"/>
        <v>-1.8333333333333333</v>
      </c>
      <c r="AK16" s="114">
        <f t="shared" si="3"/>
        <v>-1.8333333333333333</v>
      </c>
      <c r="AL16" s="114">
        <f t="shared" si="3"/>
        <v>-1.8333333333333333</v>
      </c>
      <c r="AM16" s="114">
        <f t="shared" si="3"/>
        <v>-1.8333333333333333</v>
      </c>
      <c r="AN16" s="114">
        <f t="shared" si="3"/>
        <v>-1.8333333333333333</v>
      </c>
      <c r="AO16" s="114">
        <f t="shared" si="3"/>
        <v>-1.8333333333333333</v>
      </c>
      <c r="AP16" s="114">
        <f t="shared" si="3"/>
        <v>-1.8333333333333333</v>
      </c>
      <c r="AQ16" s="114">
        <f t="shared" si="3"/>
        <v>-1.8333333333333333</v>
      </c>
      <c r="AR16" s="114">
        <f t="shared" si="3"/>
        <v>-1.8333333333333333</v>
      </c>
      <c r="AS16" s="114">
        <f t="shared" si="3"/>
        <v>-1.8333333333333333</v>
      </c>
      <c r="AT16" s="114">
        <f t="shared" si="3"/>
        <v>-1.8333333333333333</v>
      </c>
      <c r="AU16" s="115">
        <f t="shared" si="3"/>
        <v>-1.8333333333333333</v>
      </c>
    </row>
    <row r="17" spans="1:47" x14ac:dyDescent="0.2">
      <c r="A17" t="s">
        <v>198</v>
      </c>
      <c r="B17" t="s">
        <v>197</v>
      </c>
      <c r="C17" t="s">
        <v>263</v>
      </c>
      <c r="F17" t="s">
        <v>252</v>
      </c>
      <c r="H17">
        <v>1</v>
      </c>
      <c r="M17" s="105">
        <v>1.0444826724935676</v>
      </c>
      <c r="N17" s="105">
        <v>1.0510174350414212</v>
      </c>
      <c r="O17" s="105">
        <v>1.0575521975892768</v>
      </c>
      <c r="P17" s="105">
        <v>1.0640869601371332</v>
      </c>
      <c r="Q17" s="105">
        <v>1.0706217226849868</v>
      </c>
      <c r="R17" s="105">
        <v>1.0771564852328426</v>
      </c>
      <c r="S17" s="105">
        <v>1.0836912477806959</v>
      </c>
      <c r="T17" s="105">
        <v>1.0902260103285519</v>
      </c>
      <c r="U17" s="105">
        <v>1.0967607728764084</v>
      </c>
      <c r="V17" s="105">
        <v>1.0777353373157819</v>
      </c>
      <c r="W17" s="105">
        <v>1.0841187081286461</v>
      </c>
      <c r="X17" s="105">
        <v>1.0905020789415107</v>
      </c>
      <c r="Y17" s="105">
        <v>1.0968854497543759</v>
      </c>
      <c r="Z17" s="105">
        <v>1.1032688205672407</v>
      </c>
      <c r="AA17" s="105">
        <v>1.1096521913801054</v>
      </c>
      <c r="AB17" s="105">
        <v>1.1160355621929703</v>
      </c>
      <c r="AC17" s="105">
        <v>1.1224189330058352</v>
      </c>
      <c r="AD17" s="105">
        <v>1.1288023038187001</v>
      </c>
      <c r="AE17" s="105">
        <v>1.1351856746315645</v>
      </c>
      <c r="AF17" s="105">
        <v>1.1415690454444294</v>
      </c>
      <c r="AG17" s="105">
        <v>1.1479524162572943</v>
      </c>
      <c r="AH17" s="105">
        <v>1.1543357870701589</v>
      </c>
      <c r="AI17" s="105">
        <v>1.1607191578830227</v>
      </c>
      <c r="AJ17" s="105">
        <v>1.1671025286958874</v>
      </c>
      <c r="AK17" s="105">
        <v>1.1734858995087523</v>
      </c>
      <c r="AL17" s="105">
        <v>1.1798692703216167</v>
      </c>
      <c r="AM17" s="105">
        <v>1.1862526411344816</v>
      </c>
      <c r="AN17" s="105">
        <v>1.1926360119473465</v>
      </c>
      <c r="AO17" s="105">
        <v>1.1990193827602109</v>
      </c>
      <c r="AP17" s="105">
        <v>1.205402753573076</v>
      </c>
      <c r="AQ17" s="105">
        <v>1.2117861243859409</v>
      </c>
      <c r="AR17" s="105">
        <v>1.2181694951988058</v>
      </c>
      <c r="AS17" s="105">
        <v>1.2245528660116707</v>
      </c>
      <c r="AT17" s="105">
        <v>1.2309362368245351</v>
      </c>
      <c r="AU17" s="105">
        <v>1.2373196076374002</v>
      </c>
    </row>
    <row r="18" spans="1:47" x14ac:dyDescent="0.2">
      <c r="A18" t="s">
        <v>198</v>
      </c>
      <c r="B18" t="s">
        <v>197</v>
      </c>
      <c r="C18" t="s">
        <v>241</v>
      </c>
      <c r="F18" t="s">
        <v>252</v>
      </c>
      <c r="H18">
        <v>1</v>
      </c>
      <c r="M18" s="105">
        <v>1.7973899999999998</v>
      </c>
      <c r="N18" s="105">
        <v>1.8086352960352572</v>
      </c>
      <c r="O18" s="105">
        <v>1.8198805920705172</v>
      </c>
      <c r="P18" s="105">
        <v>1.831125888105777</v>
      </c>
      <c r="Q18" s="105">
        <v>1.8423711841410366</v>
      </c>
      <c r="R18" s="105">
        <v>1.8536164801762962</v>
      </c>
      <c r="S18" s="105">
        <v>1.8648617762115562</v>
      </c>
      <c r="T18" s="105">
        <v>1.8761070722468156</v>
      </c>
      <c r="U18" s="105">
        <v>1.8873523682820752</v>
      </c>
      <c r="V18" s="105">
        <v>1.8985976643173359</v>
      </c>
      <c r="W18" s="105">
        <v>1.9098429603525953</v>
      </c>
      <c r="X18" s="105">
        <v>1.9210882563878549</v>
      </c>
      <c r="Y18" s="105">
        <v>1.9323335524231144</v>
      </c>
      <c r="Z18" s="105">
        <v>1.9435788484583749</v>
      </c>
      <c r="AA18" s="105">
        <v>1.9548241444936341</v>
      </c>
      <c r="AB18" s="105">
        <v>1.9660694405288945</v>
      </c>
      <c r="AC18" s="105">
        <v>1.9773147365641544</v>
      </c>
      <c r="AD18" s="105">
        <v>1.9885600325994142</v>
      </c>
      <c r="AE18" s="105">
        <v>1.999805328634674</v>
      </c>
      <c r="AF18" s="105">
        <v>2.0110506246699336</v>
      </c>
      <c r="AG18" s="105">
        <v>2.0222959207051936</v>
      </c>
      <c r="AH18" s="105">
        <v>2.0335412167404536</v>
      </c>
      <c r="AI18" s="105">
        <v>2.044786512775711</v>
      </c>
      <c r="AJ18" s="105">
        <v>2.0560318088109706</v>
      </c>
      <c r="AK18" s="105">
        <v>2.0672771048462306</v>
      </c>
      <c r="AL18" s="105">
        <v>2.0785224008814907</v>
      </c>
      <c r="AM18" s="105">
        <v>2.0897676969167494</v>
      </c>
      <c r="AN18" s="105">
        <v>2.1010129929520094</v>
      </c>
      <c r="AO18" s="105">
        <v>2.112258288987269</v>
      </c>
      <c r="AP18" s="105">
        <v>2.1235035850225286</v>
      </c>
      <c r="AQ18" s="105">
        <v>2.134748881057789</v>
      </c>
      <c r="AR18" s="105">
        <v>2.1459941770930486</v>
      </c>
      <c r="AS18" s="105">
        <v>2.1572394731283082</v>
      </c>
      <c r="AT18" s="105">
        <v>2.1684847691635682</v>
      </c>
      <c r="AU18" s="105">
        <v>2.1797300651988278</v>
      </c>
    </row>
    <row r="19" spans="1:47" x14ac:dyDescent="0.2">
      <c r="A19" t="s">
        <v>198</v>
      </c>
      <c r="B19" t="s">
        <v>197</v>
      </c>
      <c r="C19" t="s">
        <v>278</v>
      </c>
      <c r="F19" t="s">
        <v>252</v>
      </c>
      <c r="H19">
        <v>1</v>
      </c>
      <c r="M19" s="105">
        <v>-11.27</v>
      </c>
      <c r="N19" s="105">
        <v>-11.27</v>
      </c>
      <c r="O19" s="105">
        <v>-11.27</v>
      </c>
      <c r="P19" s="105">
        <v>-11.27</v>
      </c>
      <c r="Q19" s="105">
        <v>-11.27</v>
      </c>
      <c r="R19" s="105">
        <v>-11.27</v>
      </c>
      <c r="S19" s="105">
        <v>-11.27</v>
      </c>
      <c r="T19" s="105">
        <v>-11.27</v>
      </c>
      <c r="U19" s="105">
        <v>-11.27</v>
      </c>
      <c r="V19" s="105">
        <v>-11.27</v>
      </c>
      <c r="W19" s="105">
        <v>-11.27</v>
      </c>
      <c r="X19" s="105">
        <v>-11.27</v>
      </c>
      <c r="Y19" s="105">
        <v>-11.27</v>
      </c>
      <c r="Z19" s="105">
        <v>-11.27</v>
      </c>
      <c r="AA19" s="105">
        <v>-11.27</v>
      </c>
      <c r="AB19" s="105">
        <v>-11.27</v>
      </c>
      <c r="AC19" s="105">
        <v>-11.27</v>
      </c>
      <c r="AD19" s="105">
        <v>-11.27</v>
      </c>
      <c r="AE19" s="105">
        <v>-11.27</v>
      </c>
      <c r="AF19" s="105">
        <v>-11.27</v>
      </c>
      <c r="AG19" s="105">
        <v>-11.27</v>
      </c>
      <c r="AH19" s="105">
        <v>-11.27</v>
      </c>
      <c r="AI19" s="105">
        <v>-11.27</v>
      </c>
      <c r="AJ19" s="105">
        <v>-11.27</v>
      </c>
      <c r="AK19" s="105">
        <v>-11.27</v>
      </c>
      <c r="AL19" s="105">
        <v>-11.27</v>
      </c>
      <c r="AM19" s="105">
        <v>-11.27</v>
      </c>
      <c r="AN19" s="105">
        <v>-11.27</v>
      </c>
      <c r="AO19" s="105">
        <v>-11.27</v>
      </c>
      <c r="AP19" s="105">
        <v>-11.27</v>
      </c>
      <c r="AQ19" s="105">
        <v>-11.27</v>
      </c>
      <c r="AR19" s="105">
        <v>-11.27</v>
      </c>
      <c r="AS19" s="105">
        <v>-11.27</v>
      </c>
      <c r="AT19" s="105">
        <v>-11.27</v>
      </c>
      <c r="AU19" s="105">
        <v>-11.27</v>
      </c>
    </row>
    <row r="20" spans="1:47" x14ac:dyDescent="0.2">
      <c r="A20" t="s">
        <v>198</v>
      </c>
      <c r="B20" t="s">
        <v>197</v>
      </c>
      <c r="C20" t="s">
        <v>272</v>
      </c>
      <c r="F20" t="s">
        <v>252</v>
      </c>
      <c r="H20">
        <v>1</v>
      </c>
      <c r="M20" s="105">
        <v>-13.3416</v>
      </c>
      <c r="N20" s="105">
        <v>-13.3416</v>
      </c>
      <c r="O20" s="105">
        <v>-13.3416</v>
      </c>
      <c r="P20" s="105">
        <v>-13.3416</v>
      </c>
      <c r="Q20" s="105">
        <v>-13.3416</v>
      </c>
      <c r="R20" s="105">
        <v>-13.3416</v>
      </c>
      <c r="S20" s="105">
        <v>-13.3416</v>
      </c>
      <c r="T20" s="105">
        <v>-13.3416</v>
      </c>
      <c r="U20" s="105">
        <v>-13.3416</v>
      </c>
      <c r="V20" s="105">
        <v>-13.3416</v>
      </c>
      <c r="W20" s="105">
        <v>-13.3416</v>
      </c>
      <c r="X20" s="105">
        <v>-13.3416</v>
      </c>
      <c r="Y20" s="105">
        <v>-13.3416</v>
      </c>
      <c r="Z20" s="105">
        <v>-13.3416</v>
      </c>
      <c r="AA20" s="105">
        <v>-13.3416</v>
      </c>
      <c r="AB20" s="105">
        <v>-13.3416</v>
      </c>
      <c r="AC20" s="105">
        <v>-13.3416</v>
      </c>
      <c r="AD20" s="105">
        <v>-13.3416</v>
      </c>
      <c r="AE20" s="105">
        <v>-13.3416</v>
      </c>
      <c r="AF20" s="105">
        <v>-13.3416</v>
      </c>
      <c r="AG20" s="105">
        <v>-13.3416</v>
      </c>
      <c r="AH20" s="105">
        <v>-13.3416</v>
      </c>
      <c r="AI20" s="105">
        <v>-13.3416</v>
      </c>
      <c r="AJ20" s="105">
        <v>-13.3416</v>
      </c>
      <c r="AK20" s="105">
        <v>-13.3416</v>
      </c>
      <c r="AL20" s="105">
        <v>-13.3416</v>
      </c>
      <c r="AM20" s="105">
        <v>-13.3416</v>
      </c>
      <c r="AN20" s="105">
        <v>-13.3416</v>
      </c>
      <c r="AO20" s="105">
        <v>-13.3416</v>
      </c>
      <c r="AP20" s="105">
        <v>-13.3416</v>
      </c>
      <c r="AQ20" s="105">
        <v>-13.3416</v>
      </c>
      <c r="AR20" s="105">
        <v>-13.3416</v>
      </c>
      <c r="AS20" s="105">
        <v>-13.3416</v>
      </c>
      <c r="AT20" s="105">
        <v>-13.3416</v>
      </c>
      <c r="AU20" s="105">
        <v>-13.3416</v>
      </c>
    </row>
    <row r="21" spans="1:47" x14ac:dyDescent="0.2">
      <c r="A21" t="s">
        <v>198</v>
      </c>
      <c r="B21" t="s">
        <v>197</v>
      </c>
      <c r="C21" t="s">
        <v>273</v>
      </c>
      <c r="F21" t="s">
        <v>252</v>
      </c>
      <c r="H21">
        <v>1</v>
      </c>
      <c r="M21" s="105">
        <v>-3.15188333333333</v>
      </c>
      <c r="N21" s="105">
        <v>-3.15188333333333</v>
      </c>
      <c r="O21" s="105">
        <v>-3.15188333333333</v>
      </c>
      <c r="P21" s="105">
        <v>-3.15188333333333</v>
      </c>
      <c r="Q21" s="105">
        <v>-3.15188333333333</v>
      </c>
      <c r="R21" s="105">
        <v>-3.15188333333333</v>
      </c>
      <c r="S21" s="105">
        <v>-3.15188333333333</v>
      </c>
      <c r="T21" s="105">
        <v>-3.15188333333333</v>
      </c>
      <c r="U21" s="105">
        <v>-3.15188333333333</v>
      </c>
      <c r="V21" s="105">
        <v>-3.15188333333333</v>
      </c>
      <c r="W21" s="105">
        <v>-3.15188333333333</v>
      </c>
      <c r="X21" s="105">
        <v>-3.15188333333333</v>
      </c>
      <c r="Y21" s="105">
        <v>-3.15188333333333</v>
      </c>
      <c r="Z21" s="105">
        <v>-3.15188333333333</v>
      </c>
      <c r="AA21" s="105">
        <v>-3.15188333333333</v>
      </c>
      <c r="AB21" s="105">
        <v>-3.15188333333333</v>
      </c>
      <c r="AC21" s="105">
        <v>-3.15188333333333</v>
      </c>
      <c r="AD21" s="105">
        <v>-3.15188333333333</v>
      </c>
      <c r="AE21" s="105">
        <v>-3.15188333333333</v>
      </c>
      <c r="AF21" s="105">
        <v>-3.15188333333333</v>
      </c>
      <c r="AG21" s="105">
        <v>-3.15188333333333</v>
      </c>
      <c r="AH21" s="105">
        <v>-3.15188333333333</v>
      </c>
      <c r="AI21" s="105">
        <v>-3.15188333333333</v>
      </c>
      <c r="AJ21" s="105">
        <v>-3.15188333333333</v>
      </c>
      <c r="AK21" s="105">
        <v>-3.15188333333333</v>
      </c>
      <c r="AL21" s="105">
        <v>-3.15188333333333</v>
      </c>
      <c r="AM21" s="105">
        <v>-3.15188333333333</v>
      </c>
      <c r="AN21" s="105">
        <v>-3.15188333333333</v>
      </c>
      <c r="AO21" s="105">
        <v>-3.15188333333333</v>
      </c>
      <c r="AP21" s="105">
        <v>-3.15188333333333</v>
      </c>
      <c r="AQ21" s="105">
        <v>-3.15188333333333</v>
      </c>
      <c r="AR21" s="105">
        <v>-3.15188333333333</v>
      </c>
      <c r="AS21" s="105">
        <v>-3.15188333333333</v>
      </c>
      <c r="AT21" s="105">
        <v>-3.15188333333333</v>
      </c>
      <c r="AU21" s="105">
        <v>-3.15188333333333</v>
      </c>
    </row>
    <row r="22" spans="1:47" x14ac:dyDescent="0.2">
      <c r="A22" t="s">
        <v>198</v>
      </c>
      <c r="B22" t="s">
        <v>197</v>
      </c>
      <c r="C22" t="s">
        <v>274</v>
      </c>
      <c r="F22" t="s">
        <v>252</v>
      </c>
      <c r="H22">
        <v>1</v>
      </c>
      <c r="M22" s="105">
        <v>-8.2467416666666704</v>
      </c>
      <c r="N22" s="105">
        <v>-8.2467416666666704</v>
      </c>
      <c r="O22" s="105">
        <v>-8.2467416666666704</v>
      </c>
      <c r="P22" s="105">
        <v>-8.2467416666666704</v>
      </c>
      <c r="Q22" s="105">
        <v>-8.2467416666666704</v>
      </c>
      <c r="R22" s="105">
        <v>-8.2467416666666704</v>
      </c>
      <c r="S22" s="105">
        <v>-8.2467416666666704</v>
      </c>
      <c r="T22" s="105">
        <v>-8.2467416666666704</v>
      </c>
      <c r="U22" s="105">
        <v>-8.2467416666666704</v>
      </c>
      <c r="V22" s="105">
        <v>-8.2467416666666704</v>
      </c>
      <c r="W22" s="105">
        <v>-8.2467416666666704</v>
      </c>
      <c r="X22" s="105">
        <v>-8.2467416666666704</v>
      </c>
      <c r="Y22" s="105">
        <v>-8.2467416666666704</v>
      </c>
      <c r="Z22" s="105">
        <v>-8.2467416666666704</v>
      </c>
      <c r="AA22" s="105">
        <v>-8.2467416666666704</v>
      </c>
      <c r="AB22" s="105">
        <v>-8.2467416666666704</v>
      </c>
      <c r="AC22" s="105">
        <v>-8.2467416666666704</v>
      </c>
      <c r="AD22" s="105">
        <v>-8.2467416666666704</v>
      </c>
      <c r="AE22" s="105">
        <v>-8.2467416666666704</v>
      </c>
      <c r="AF22" s="105">
        <v>-8.2467416666666704</v>
      </c>
      <c r="AG22" s="105">
        <v>-8.2467416666666704</v>
      </c>
      <c r="AH22" s="105">
        <v>-8.2467416666666704</v>
      </c>
      <c r="AI22" s="105">
        <v>-8.2467416666666704</v>
      </c>
      <c r="AJ22" s="105">
        <v>-8.2467416666666704</v>
      </c>
      <c r="AK22" s="105">
        <v>-8.2467416666666704</v>
      </c>
      <c r="AL22" s="105">
        <v>-8.2467416666666704</v>
      </c>
      <c r="AM22" s="105">
        <v>-8.2467416666666704</v>
      </c>
      <c r="AN22" s="105">
        <v>-8.2467416666666704</v>
      </c>
      <c r="AO22" s="105">
        <v>-8.2467416666666704</v>
      </c>
      <c r="AP22" s="105">
        <v>-8.2467416666666704</v>
      </c>
      <c r="AQ22" s="105">
        <v>-8.2467416666666704</v>
      </c>
      <c r="AR22" s="105">
        <v>-8.2467416666666704</v>
      </c>
      <c r="AS22" s="105">
        <v>-8.2467416666666704</v>
      </c>
      <c r="AT22" s="105">
        <v>-8.2467416666666704</v>
      </c>
      <c r="AU22" s="105">
        <v>-8.2467416666666704</v>
      </c>
    </row>
    <row r="23" spans="1:47" x14ac:dyDescent="0.2">
      <c r="A23" t="s">
        <v>198</v>
      </c>
      <c r="B23" t="s">
        <v>197</v>
      </c>
      <c r="C23" t="s">
        <v>295</v>
      </c>
      <c r="F23" t="s">
        <v>252</v>
      </c>
      <c r="H23">
        <v>1</v>
      </c>
      <c r="M23" s="105">
        <v>376.89666666666665</v>
      </c>
      <c r="N23" s="105">
        <v>376.89666666666665</v>
      </c>
      <c r="O23" s="105">
        <v>376.89666666666665</v>
      </c>
      <c r="P23" s="105">
        <v>376.89666666666665</v>
      </c>
      <c r="Q23" s="105">
        <v>376.89666666666665</v>
      </c>
      <c r="R23" s="105">
        <v>376.89666666666665</v>
      </c>
      <c r="S23" s="105">
        <v>376.89666666666665</v>
      </c>
      <c r="T23" s="105">
        <v>376.89666666666665</v>
      </c>
      <c r="U23" s="105">
        <v>376.89666666666665</v>
      </c>
      <c r="V23" s="105">
        <v>376.89666666666665</v>
      </c>
      <c r="W23" s="105">
        <v>376.89666666666665</v>
      </c>
      <c r="X23" s="105">
        <v>376.89666666666665</v>
      </c>
      <c r="Y23" s="105">
        <v>376.89666666666665</v>
      </c>
      <c r="Z23" s="105">
        <v>376.89666666666665</v>
      </c>
      <c r="AA23" s="105">
        <v>376.89666666666665</v>
      </c>
      <c r="AB23" s="105">
        <v>376.89666666666665</v>
      </c>
      <c r="AC23" s="105">
        <v>376.89666666666665</v>
      </c>
      <c r="AD23" s="105">
        <v>376.89666666666665</v>
      </c>
      <c r="AE23" s="105">
        <v>376.89666666666665</v>
      </c>
      <c r="AF23" s="105">
        <v>376.89666666666665</v>
      </c>
      <c r="AG23" s="105">
        <v>376.89666666666665</v>
      </c>
      <c r="AH23" s="105">
        <v>376.89666666666665</v>
      </c>
      <c r="AI23" s="105">
        <v>376.89666666666665</v>
      </c>
      <c r="AJ23" s="105">
        <v>376.89666666666665</v>
      </c>
      <c r="AK23" s="105">
        <v>376.89666666666665</v>
      </c>
      <c r="AL23" s="105">
        <v>376.89666666666665</v>
      </c>
      <c r="AM23" s="105">
        <v>376.89666666666665</v>
      </c>
      <c r="AN23" s="105">
        <v>376.89666666666665</v>
      </c>
      <c r="AO23" s="105">
        <v>376.89666666666665</v>
      </c>
      <c r="AP23" s="105">
        <v>376.89666666666665</v>
      </c>
      <c r="AQ23" s="105">
        <v>376.89666666666665</v>
      </c>
      <c r="AR23" s="105">
        <v>376.89666666666665</v>
      </c>
      <c r="AS23" s="105">
        <v>376.89666666666665</v>
      </c>
      <c r="AT23" s="105">
        <v>376.89666666666665</v>
      </c>
      <c r="AU23" s="105">
        <v>376.89666666666665</v>
      </c>
    </row>
    <row r="24" spans="1:47" x14ac:dyDescent="0.2">
      <c r="A24" t="s">
        <v>198</v>
      </c>
      <c r="B24" t="s">
        <v>197</v>
      </c>
      <c r="C24" t="s">
        <v>296</v>
      </c>
      <c r="F24" t="s">
        <v>252</v>
      </c>
      <c r="H24">
        <v>1</v>
      </c>
      <c r="M24" s="105">
        <v>357.79333333333329</v>
      </c>
      <c r="N24" s="105">
        <v>357.79333333333329</v>
      </c>
      <c r="O24" s="105">
        <v>357.79333333333329</v>
      </c>
      <c r="P24" s="105">
        <v>357.79333333333329</v>
      </c>
      <c r="Q24" s="105">
        <v>357.79333333333329</v>
      </c>
      <c r="R24" s="105">
        <v>357.79333333333329</v>
      </c>
      <c r="S24" s="105">
        <v>357.79333333333329</v>
      </c>
      <c r="T24" s="105">
        <v>357.79333333333329</v>
      </c>
      <c r="U24" s="105">
        <v>357.79333333333329</v>
      </c>
      <c r="V24" s="105">
        <v>357.79333333333329</v>
      </c>
      <c r="W24" s="105">
        <v>357.79333333333329</v>
      </c>
      <c r="X24" s="105">
        <v>357.79333333333329</v>
      </c>
      <c r="Y24" s="105">
        <v>357.79333333333329</v>
      </c>
      <c r="Z24" s="105">
        <v>357.79333333333329</v>
      </c>
      <c r="AA24" s="105">
        <v>357.79333333333329</v>
      </c>
      <c r="AB24" s="105">
        <v>357.79333333333329</v>
      </c>
      <c r="AC24" s="105">
        <v>357.79333333333329</v>
      </c>
      <c r="AD24" s="105">
        <v>357.79333333333329</v>
      </c>
      <c r="AE24" s="105">
        <v>357.79333333333329</v>
      </c>
      <c r="AF24" s="105">
        <v>357.79333333333329</v>
      </c>
      <c r="AG24" s="105">
        <v>357.79333333333329</v>
      </c>
      <c r="AH24" s="105">
        <v>357.79333333333329</v>
      </c>
      <c r="AI24" s="105">
        <v>357.79333333333329</v>
      </c>
      <c r="AJ24" s="105">
        <v>357.79333333333329</v>
      </c>
      <c r="AK24" s="105">
        <v>357.79333333333329</v>
      </c>
      <c r="AL24" s="105">
        <v>357.79333333333329</v>
      </c>
      <c r="AM24" s="105">
        <v>357.79333333333329</v>
      </c>
      <c r="AN24" s="105">
        <v>357.79333333333329</v>
      </c>
      <c r="AO24" s="105">
        <v>357.79333333333329</v>
      </c>
      <c r="AP24" s="105">
        <v>357.79333333333329</v>
      </c>
      <c r="AQ24" s="105">
        <v>357.79333333333329</v>
      </c>
      <c r="AR24" s="105">
        <v>357.79333333333329</v>
      </c>
      <c r="AS24" s="105">
        <v>357.79333333333329</v>
      </c>
      <c r="AT24" s="105">
        <v>357.79333333333329</v>
      </c>
      <c r="AU24" s="105">
        <v>357.79333333333329</v>
      </c>
    </row>
    <row r="25" spans="1:47" x14ac:dyDescent="0.2">
      <c r="A25" t="s">
        <v>198</v>
      </c>
      <c r="B25" t="s">
        <v>197</v>
      </c>
      <c r="C25" t="s">
        <v>297</v>
      </c>
      <c r="F25" t="s">
        <v>252</v>
      </c>
      <c r="H25">
        <v>1</v>
      </c>
      <c r="M25" s="105">
        <v>360.91</v>
      </c>
      <c r="N25" s="105">
        <v>360.91</v>
      </c>
      <c r="O25" s="105">
        <v>360.91</v>
      </c>
      <c r="P25" s="105">
        <v>360.91</v>
      </c>
      <c r="Q25" s="105">
        <v>360.91</v>
      </c>
      <c r="R25" s="105">
        <v>360.91</v>
      </c>
      <c r="S25" s="105">
        <v>360.91</v>
      </c>
      <c r="T25" s="105">
        <v>360.91</v>
      </c>
      <c r="U25" s="105">
        <v>360.91</v>
      </c>
      <c r="V25" s="105">
        <v>360.91</v>
      </c>
      <c r="W25" s="105">
        <v>360.91</v>
      </c>
      <c r="X25" s="105">
        <v>360.91</v>
      </c>
      <c r="Y25" s="105">
        <v>360.91</v>
      </c>
      <c r="Z25" s="105">
        <v>360.91</v>
      </c>
      <c r="AA25" s="105">
        <v>360.91</v>
      </c>
      <c r="AB25" s="105">
        <v>360.91</v>
      </c>
      <c r="AC25" s="105">
        <v>360.91</v>
      </c>
      <c r="AD25" s="105">
        <v>360.91</v>
      </c>
      <c r="AE25" s="105">
        <v>360.91</v>
      </c>
      <c r="AF25" s="105">
        <v>360.91</v>
      </c>
      <c r="AG25" s="105">
        <v>360.91</v>
      </c>
      <c r="AH25" s="105">
        <v>360.91</v>
      </c>
      <c r="AI25" s="105">
        <v>360.91</v>
      </c>
      <c r="AJ25" s="105">
        <v>360.91</v>
      </c>
      <c r="AK25" s="105">
        <v>360.91</v>
      </c>
      <c r="AL25" s="105">
        <v>360.91</v>
      </c>
      <c r="AM25" s="105">
        <v>360.91</v>
      </c>
      <c r="AN25" s="105">
        <v>360.91</v>
      </c>
      <c r="AO25" s="105">
        <v>360.91</v>
      </c>
      <c r="AP25" s="105">
        <v>360.91</v>
      </c>
      <c r="AQ25" s="105">
        <v>360.91</v>
      </c>
      <c r="AR25" s="105">
        <v>360.91</v>
      </c>
      <c r="AS25" s="105">
        <v>360.91</v>
      </c>
      <c r="AT25" s="105">
        <v>360.91</v>
      </c>
      <c r="AU25" s="105">
        <v>360.91</v>
      </c>
    </row>
    <row r="26" spans="1:47" x14ac:dyDescent="0.2">
      <c r="A26" t="s">
        <v>198</v>
      </c>
      <c r="B26" t="s">
        <v>197</v>
      </c>
      <c r="C26" t="s">
        <v>298</v>
      </c>
      <c r="F26" t="s">
        <v>252</v>
      </c>
      <c r="H26">
        <v>1</v>
      </c>
      <c r="M26" s="105">
        <v>394.12999999999994</v>
      </c>
      <c r="N26" s="105">
        <v>394.12999999999994</v>
      </c>
      <c r="O26" s="105">
        <v>394.12999999999994</v>
      </c>
      <c r="P26" s="105">
        <v>394.12999999999994</v>
      </c>
      <c r="Q26" s="105">
        <v>394.12999999999994</v>
      </c>
      <c r="R26" s="105">
        <v>394.12999999999994</v>
      </c>
      <c r="S26" s="105">
        <v>394.12999999999994</v>
      </c>
      <c r="T26" s="105">
        <v>394.12999999999994</v>
      </c>
      <c r="U26" s="105">
        <v>394.12999999999994</v>
      </c>
      <c r="V26" s="105">
        <v>394.12999999999994</v>
      </c>
      <c r="W26" s="105">
        <v>394.12999999999994</v>
      </c>
      <c r="X26" s="105">
        <v>394.12999999999994</v>
      </c>
      <c r="Y26" s="105">
        <v>394.12999999999994</v>
      </c>
      <c r="Z26" s="105">
        <v>394.12999999999994</v>
      </c>
      <c r="AA26" s="105">
        <v>394.12999999999994</v>
      </c>
      <c r="AB26" s="105">
        <v>394.12999999999994</v>
      </c>
      <c r="AC26" s="105">
        <v>394.12999999999994</v>
      </c>
      <c r="AD26" s="105">
        <v>394.12999999999994</v>
      </c>
      <c r="AE26" s="105">
        <v>394.12999999999994</v>
      </c>
      <c r="AF26" s="105">
        <v>394.12999999999994</v>
      </c>
      <c r="AG26" s="105">
        <v>394.12999999999994</v>
      </c>
      <c r="AH26" s="105">
        <v>394.12999999999994</v>
      </c>
      <c r="AI26" s="105">
        <v>394.12999999999994</v>
      </c>
      <c r="AJ26" s="105">
        <v>394.12999999999994</v>
      </c>
      <c r="AK26" s="105">
        <v>394.12999999999994</v>
      </c>
      <c r="AL26" s="105">
        <v>394.12999999999994</v>
      </c>
      <c r="AM26" s="105">
        <v>394.12999999999994</v>
      </c>
      <c r="AN26" s="105">
        <v>394.12999999999994</v>
      </c>
      <c r="AO26" s="105">
        <v>394.12999999999994</v>
      </c>
      <c r="AP26" s="105">
        <v>394.12999999999994</v>
      </c>
      <c r="AQ26" s="105">
        <v>394.12999999999994</v>
      </c>
      <c r="AR26" s="105">
        <v>394.12999999999994</v>
      </c>
      <c r="AS26" s="105">
        <v>394.12999999999994</v>
      </c>
      <c r="AT26" s="105">
        <v>394.12999999999994</v>
      </c>
      <c r="AU26" s="105">
        <v>394.12999999999994</v>
      </c>
    </row>
    <row r="27" spans="1:47" x14ac:dyDescent="0.2">
      <c r="A27" t="s">
        <v>198</v>
      </c>
      <c r="B27" t="s">
        <v>197</v>
      </c>
      <c r="C27" t="s">
        <v>299</v>
      </c>
      <c r="F27" t="s">
        <v>252</v>
      </c>
      <c r="H27">
        <v>1</v>
      </c>
      <c r="M27" s="105">
        <v>365.2</v>
      </c>
      <c r="N27" s="105">
        <v>365.2</v>
      </c>
      <c r="O27" s="105">
        <v>365.2</v>
      </c>
      <c r="P27" s="105">
        <v>365.2</v>
      </c>
      <c r="Q27" s="105">
        <v>365.2</v>
      </c>
      <c r="R27" s="105">
        <v>365.2</v>
      </c>
      <c r="S27" s="105">
        <v>365.2</v>
      </c>
      <c r="T27" s="105">
        <v>365.2</v>
      </c>
      <c r="U27" s="105">
        <v>365.2</v>
      </c>
      <c r="V27" s="105">
        <v>365.2</v>
      </c>
      <c r="W27" s="105">
        <v>365.2</v>
      </c>
      <c r="X27" s="105">
        <v>365.2</v>
      </c>
      <c r="Y27" s="105">
        <v>365.2</v>
      </c>
      <c r="Z27" s="105">
        <v>365.2</v>
      </c>
      <c r="AA27" s="105">
        <v>365.2</v>
      </c>
      <c r="AB27" s="105">
        <v>365.2</v>
      </c>
      <c r="AC27" s="105">
        <v>365.2</v>
      </c>
      <c r="AD27" s="105">
        <v>365.2</v>
      </c>
      <c r="AE27" s="105">
        <v>365.2</v>
      </c>
      <c r="AF27" s="105">
        <v>365.2</v>
      </c>
      <c r="AG27" s="105">
        <v>365.2</v>
      </c>
      <c r="AH27" s="105">
        <v>365.2</v>
      </c>
      <c r="AI27" s="105">
        <v>365.2</v>
      </c>
      <c r="AJ27" s="105">
        <v>365.2</v>
      </c>
      <c r="AK27" s="105">
        <v>365.2</v>
      </c>
      <c r="AL27" s="105">
        <v>365.2</v>
      </c>
      <c r="AM27" s="105">
        <v>365.2</v>
      </c>
      <c r="AN27" s="105">
        <v>365.2</v>
      </c>
      <c r="AO27" s="105">
        <v>365.2</v>
      </c>
      <c r="AP27" s="105">
        <v>365.2</v>
      </c>
      <c r="AQ27" s="105">
        <v>365.2</v>
      </c>
      <c r="AR27" s="105">
        <v>365.2</v>
      </c>
      <c r="AS27" s="105">
        <v>365.2</v>
      </c>
      <c r="AT27" s="105">
        <v>365.2</v>
      </c>
      <c r="AU27" s="105">
        <v>365.2</v>
      </c>
    </row>
    <row r="28" spans="1:47" x14ac:dyDescent="0.2">
      <c r="A28" t="s">
        <v>198</v>
      </c>
      <c r="B28" t="s">
        <v>197</v>
      </c>
      <c r="C28" t="s">
        <v>300</v>
      </c>
      <c r="F28" t="s">
        <v>252</v>
      </c>
      <c r="H28">
        <v>1</v>
      </c>
      <c r="M28" s="105">
        <v>365.2</v>
      </c>
      <c r="N28" s="105">
        <v>365.2</v>
      </c>
      <c r="O28" s="105">
        <v>365.2</v>
      </c>
      <c r="P28" s="105">
        <v>365.2</v>
      </c>
      <c r="Q28" s="105">
        <v>365.2</v>
      </c>
      <c r="R28" s="105">
        <v>365.2</v>
      </c>
      <c r="S28" s="105">
        <v>365.2</v>
      </c>
      <c r="T28" s="105">
        <v>365.2</v>
      </c>
      <c r="U28" s="105">
        <v>365.2</v>
      </c>
      <c r="V28" s="105">
        <v>365.2</v>
      </c>
      <c r="W28" s="105">
        <v>365.2</v>
      </c>
      <c r="X28" s="105">
        <v>365.2</v>
      </c>
      <c r="Y28" s="105">
        <v>365.2</v>
      </c>
      <c r="Z28" s="105">
        <v>365.2</v>
      </c>
      <c r="AA28" s="105">
        <v>365.2</v>
      </c>
      <c r="AB28" s="105">
        <v>365.2</v>
      </c>
      <c r="AC28" s="105">
        <v>365.2</v>
      </c>
      <c r="AD28" s="105">
        <v>365.2</v>
      </c>
      <c r="AE28" s="105">
        <v>365.2</v>
      </c>
      <c r="AF28" s="105">
        <v>365.2</v>
      </c>
      <c r="AG28" s="105">
        <v>365.2</v>
      </c>
      <c r="AH28" s="105">
        <v>365.2</v>
      </c>
      <c r="AI28" s="105">
        <v>365.2</v>
      </c>
      <c r="AJ28" s="105">
        <v>365.2</v>
      </c>
      <c r="AK28" s="105">
        <v>365.2</v>
      </c>
      <c r="AL28" s="105">
        <v>365.2</v>
      </c>
      <c r="AM28" s="105">
        <v>365.2</v>
      </c>
      <c r="AN28" s="105">
        <v>365.2</v>
      </c>
      <c r="AO28" s="105">
        <v>365.2</v>
      </c>
      <c r="AP28" s="105">
        <v>365.2</v>
      </c>
      <c r="AQ28" s="105">
        <v>365.2</v>
      </c>
      <c r="AR28" s="105">
        <v>365.2</v>
      </c>
      <c r="AS28" s="105">
        <v>365.2</v>
      </c>
      <c r="AT28" s="105">
        <v>365.2</v>
      </c>
      <c r="AU28" s="105">
        <v>365.2</v>
      </c>
    </row>
    <row r="29" spans="1:47" x14ac:dyDescent="0.2">
      <c r="A29" t="s">
        <v>198</v>
      </c>
      <c r="B29" t="s">
        <v>197</v>
      </c>
      <c r="C29" t="s">
        <v>301</v>
      </c>
      <c r="F29" t="s">
        <v>252</v>
      </c>
      <c r="H29">
        <v>1</v>
      </c>
      <c r="M29" s="105">
        <v>370.98600000000005</v>
      </c>
      <c r="N29" s="105">
        <v>370.98600000000005</v>
      </c>
      <c r="O29" s="105">
        <v>370.98600000000005</v>
      </c>
      <c r="P29" s="105">
        <v>370.98600000000005</v>
      </c>
      <c r="Q29" s="105">
        <v>370.98600000000005</v>
      </c>
      <c r="R29" s="105">
        <v>370.98600000000005</v>
      </c>
      <c r="S29" s="105">
        <v>370.98600000000005</v>
      </c>
      <c r="T29" s="105">
        <v>370.98600000000005</v>
      </c>
      <c r="U29" s="105">
        <v>370.98600000000005</v>
      </c>
      <c r="V29" s="105">
        <v>370.98600000000005</v>
      </c>
      <c r="W29" s="105">
        <v>370.98600000000005</v>
      </c>
      <c r="X29" s="105">
        <v>370.98600000000005</v>
      </c>
      <c r="Y29" s="105">
        <v>370.98600000000005</v>
      </c>
      <c r="Z29" s="105">
        <v>370.98600000000005</v>
      </c>
      <c r="AA29" s="105">
        <v>370.98600000000005</v>
      </c>
      <c r="AB29" s="105">
        <v>370.98600000000005</v>
      </c>
      <c r="AC29" s="105">
        <v>370.98600000000005</v>
      </c>
      <c r="AD29" s="105">
        <v>370.98600000000005</v>
      </c>
      <c r="AE29" s="105">
        <v>370.98600000000005</v>
      </c>
      <c r="AF29" s="105">
        <v>370.98600000000005</v>
      </c>
      <c r="AG29" s="105">
        <v>370.98600000000005</v>
      </c>
      <c r="AH29" s="105">
        <v>370.98600000000005</v>
      </c>
      <c r="AI29" s="105">
        <v>370.98600000000005</v>
      </c>
      <c r="AJ29" s="105">
        <v>370.98600000000005</v>
      </c>
      <c r="AK29" s="105">
        <v>370.98600000000005</v>
      </c>
      <c r="AL29" s="105">
        <v>370.98600000000005</v>
      </c>
      <c r="AM29" s="105">
        <v>370.98600000000005</v>
      </c>
      <c r="AN29" s="105">
        <v>370.98600000000005</v>
      </c>
      <c r="AO29" s="105">
        <v>370.98600000000005</v>
      </c>
      <c r="AP29" s="105">
        <v>370.98600000000005</v>
      </c>
      <c r="AQ29" s="105">
        <v>370.98600000000005</v>
      </c>
      <c r="AR29" s="105">
        <v>370.98600000000005</v>
      </c>
      <c r="AS29" s="105">
        <v>370.98600000000005</v>
      </c>
      <c r="AT29" s="105">
        <v>370.98600000000005</v>
      </c>
      <c r="AU29" s="105">
        <v>370.98600000000005</v>
      </c>
    </row>
    <row r="30" spans="1:47" x14ac:dyDescent="0.2">
      <c r="A30" t="s">
        <v>198</v>
      </c>
      <c r="B30" t="s">
        <v>197</v>
      </c>
      <c r="C30" t="s">
        <v>275</v>
      </c>
      <c r="F30" t="s">
        <v>252</v>
      </c>
      <c r="H30">
        <v>1</v>
      </c>
      <c r="M30" s="105">
        <v>-6.0406777777777796</v>
      </c>
      <c r="N30" s="105">
        <v>-6.0406777777777796</v>
      </c>
      <c r="O30" s="105">
        <v>-6.0406777777777796</v>
      </c>
      <c r="P30" s="105">
        <v>-6.0406777777777796</v>
      </c>
      <c r="Q30" s="105">
        <v>-6.0406777777777796</v>
      </c>
      <c r="R30" s="105">
        <v>-6.0406777777777796</v>
      </c>
      <c r="S30" s="105">
        <v>-6.0406777777777796</v>
      </c>
      <c r="T30" s="105">
        <v>-6.0406777777777796</v>
      </c>
      <c r="U30" s="105">
        <v>-6.0406777777777796</v>
      </c>
      <c r="V30" s="105">
        <v>-6.0406777777777796</v>
      </c>
      <c r="W30" s="105">
        <v>-6.0406777777777796</v>
      </c>
      <c r="X30" s="105">
        <v>-6.0406777777777796</v>
      </c>
      <c r="Y30" s="105">
        <v>-6.0406777777777796</v>
      </c>
      <c r="Z30" s="105">
        <v>-6.0406777777777796</v>
      </c>
      <c r="AA30" s="105">
        <v>-6.0406777777777796</v>
      </c>
      <c r="AB30" s="105">
        <v>-6.0406777777777796</v>
      </c>
      <c r="AC30" s="105">
        <v>-6.0406777777777796</v>
      </c>
      <c r="AD30" s="105">
        <v>-6.0406777777777796</v>
      </c>
      <c r="AE30" s="105">
        <v>-6.0406777777777796</v>
      </c>
      <c r="AF30" s="105">
        <v>-6.0406777777777796</v>
      </c>
      <c r="AG30" s="105">
        <v>-6.0406777777777796</v>
      </c>
      <c r="AH30" s="105">
        <v>-6.0406777777777796</v>
      </c>
      <c r="AI30" s="105">
        <v>-6.0406777777777796</v>
      </c>
      <c r="AJ30" s="105">
        <v>-6.0406777777777796</v>
      </c>
      <c r="AK30" s="105">
        <v>-6.0406777777777796</v>
      </c>
      <c r="AL30" s="105">
        <v>-6.0406777777777796</v>
      </c>
      <c r="AM30" s="105">
        <v>-6.0406777777777796</v>
      </c>
      <c r="AN30" s="105">
        <v>-6.0406777777777796</v>
      </c>
      <c r="AO30" s="105">
        <v>-6.0406777777777796</v>
      </c>
      <c r="AP30" s="105">
        <v>-6.0406777777777796</v>
      </c>
      <c r="AQ30" s="105">
        <v>-6.0406777777777796</v>
      </c>
      <c r="AR30" s="105">
        <v>-6.0406777777777796</v>
      </c>
      <c r="AS30" s="105">
        <v>-6.0406777777777796</v>
      </c>
      <c r="AT30" s="105">
        <v>-6.0406777777777796</v>
      </c>
      <c r="AU30" s="105">
        <v>-6.0406777777777796</v>
      </c>
    </row>
    <row r="31" spans="1:47" x14ac:dyDescent="0.2">
      <c r="A31" t="s">
        <v>198</v>
      </c>
      <c r="B31" t="s">
        <v>197</v>
      </c>
      <c r="C31" t="s">
        <v>276</v>
      </c>
      <c r="F31" t="s">
        <v>252</v>
      </c>
      <c r="H31">
        <v>1</v>
      </c>
      <c r="M31" s="105">
        <v>-5.3233766666666664</v>
      </c>
      <c r="N31" s="105">
        <v>-5.3233766666666664</v>
      </c>
      <c r="O31" s="105">
        <v>-5.3233766666666664</v>
      </c>
      <c r="P31" s="105">
        <v>-5.3233766666666664</v>
      </c>
      <c r="Q31" s="105">
        <v>-5.3233766666666664</v>
      </c>
      <c r="R31" s="105">
        <v>-5.3233766666666664</v>
      </c>
      <c r="S31" s="105">
        <v>-5.3233766666666664</v>
      </c>
      <c r="T31" s="105">
        <v>-5.3233766666666664</v>
      </c>
      <c r="U31" s="105">
        <v>-5.3233766666666664</v>
      </c>
      <c r="V31" s="105">
        <v>-5.3233766666666664</v>
      </c>
      <c r="W31" s="105">
        <v>-5.3233766666666664</v>
      </c>
      <c r="X31" s="105">
        <v>-5.3233766666666664</v>
      </c>
      <c r="Y31" s="105">
        <v>-5.3233766666666664</v>
      </c>
      <c r="Z31" s="105">
        <v>-5.3233766666666664</v>
      </c>
      <c r="AA31" s="105">
        <v>-5.3233766666666664</v>
      </c>
      <c r="AB31" s="105">
        <v>-5.3233766666666664</v>
      </c>
      <c r="AC31" s="105">
        <v>-5.3233766666666664</v>
      </c>
      <c r="AD31" s="105">
        <v>-5.3233766666666664</v>
      </c>
      <c r="AE31" s="105">
        <v>-5.3233766666666664</v>
      </c>
      <c r="AF31" s="105">
        <v>-5.3233766666666664</v>
      </c>
      <c r="AG31" s="105">
        <v>-5.3233766666666664</v>
      </c>
      <c r="AH31" s="105">
        <v>-5.3233766666666664</v>
      </c>
      <c r="AI31" s="105">
        <v>-5.3233766666666664</v>
      </c>
      <c r="AJ31" s="105">
        <v>-5.3233766666666664</v>
      </c>
      <c r="AK31" s="105">
        <v>-5.3233766666666664</v>
      </c>
      <c r="AL31" s="105">
        <v>-5.3233766666666664</v>
      </c>
      <c r="AM31" s="105">
        <v>-5.3233766666666664</v>
      </c>
      <c r="AN31" s="105">
        <v>-5.3233766666666664</v>
      </c>
      <c r="AO31" s="105">
        <v>-5.3233766666666664</v>
      </c>
      <c r="AP31" s="105">
        <v>-5.3233766666666664</v>
      </c>
      <c r="AQ31" s="105">
        <v>-5.3233766666666664</v>
      </c>
      <c r="AR31" s="105">
        <v>-5.3233766666666664</v>
      </c>
      <c r="AS31" s="105">
        <v>-5.3233766666666664</v>
      </c>
      <c r="AT31" s="105">
        <v>-5.3233766666666664</v>
      </c>
      <c r="AU31" s="105">
        <v>-5.3233766666666664</v>
      </c>
    </row>
    <row r="32" spans="1:47" x14ac:dyDescent="0.2">
      <c r="A32" t="s">
        <v>198</v>
      </c>
      <c r="B32" t="s">
        <v>197</v>
      </c>
      <c r="C32" t="s">
        <v>277</v>
      </c>
      <c r="F32" t="s">
        <v>252</v>
      </c>
      <c r="H32">
        <v>1</v>
      </c>
      <c r="M32" s="105">
        <v>-7.5361366666666658</v>
      </c>
      <c r="N32" s="105">
        <v>-7.5361366666666658</v>
      </c>
      <c r="O32" s="105">
        <v>-7.5361366666666658</v>
      </c>
      <c r="P32" s="105">
        <v>-7.5361366666666658</v>
      </c>
      <c r="Q32" s="105">
        <v>-7.5361366666666658</v>
      </c>
      <c r="R32" s="105">
        <v>-7.5361366666666658</v>
      </c>
      <c r="S32" s="105">
        <v>-7.5361366666666658</v>
      </c>
      <c r="T32" s="105">
        <v>-7.5361366666666658</v>
      </c>
      <c r="U32" s="105">
        <v>-7.5361366666666658</v>
      </c>
      <c r="V32" s="105">
        <v>-7.5361366666666658</v>
      </c>
      <c r="W32" s="105">
        <v>-7.5361366666666658</v>
      </c>
      <c r="X32" s="105">
        <v>-7.5361366666666658</v>
      </c>
      <c r="Y32" s="105">
        <v>-7.5361366666666658</v>
      </c>
      <c r="Z32" s="105">
        <v>-7.5361366666666658</v>
      </c>
      <c r="AA32" s="105">
        <v>-7.5361366666666658</v>
      </c>
      <c r="AB32" s="105">
        <v>-7.5361366666666658</v>
      </c>
      <c r="AC32" s="105">
        <v>-7.5361366666666658</v>
      </c>
      <c r="AD32" s="105">
        <v>-7.5361366666666658</v>
      </c>
      <c r="AE32" s="105">
        <v>-7.5361366666666658</v>
      </c>
      <c r="AF32" s="105">
        <v>-7.5361366666666658</v>
      </c>
      <c r="AG32" s="105">
        <v>-7.5361366666666658</v>
      </c>
      <c r="AH32" s="105">
        <v>-7.5361366666666658</v>
      </c>
      <c r="AI32" s="105">
        <v>-7.5361366666666658</v>
      </c>
      <c r="AJ32" s="105">
        <v>-7.5361366666666658</v>
      </c>
      <c r="AK32" s="105">
        <v>-7.5361366666666658</v>
      </c>
      <c r="AL32" s="105">
        <v>-7.5361366666666658</v>
      </c>
      <c r="AM32" s="105">
        <v>-7.5361366666666658</v>
      </c>
      <c r="AN32" s="105">
        <v>-7.5361366666666658</v>
      </c>
      <c r="AO32" s="105">
        <v>-7.5361366666666658</v>
      </c>
      <c r="AP32" s="105">
        <v>-7.5361366666666658</v>
      </c>
      <c r="AQ32" s="105">
        <v>-7.5361366666666658</v>
      </c>
      <c r="AR32" s="105">
        <v>-7.5361366666666658</v>
      </c>
      <c r="AS32" s="105">
        <v>-7.5361366666666658</v>
      </c>
      <c r="AT32" s="105">
        <v>-7.5361366666666658</v>
      </c>
      <c r="AU32" s="105">
        <v>-7.5361366666666658</v>
      </c>
    </row>
    <row r="33" spans="1:47" x14ac:dyDescent="0.2">
      <c r="A33" t="s">
        <v>198</v>
      </c>
      <c r="B33" t="s">
        <v>197</v>
      </c>
      <c r="C33" t="s">
        <v>279</v>
      </c>
      <c r="F33" t="s">
        <v>252</v>
      </c>
      <c r="H33">
        <v>1</v>
      </c>
      <c r="M33" s="105">
        <v>-5.3233766666666664</v>
      </c>
      <c r="N33" s="105">
        <v>-5.3233766666666664</v>
      </c>
      <c r="O33" s="105">
        <v>-5.3233766666666664</v>
      </c>
      <c r="P33" s="105">
        <v>-5.3233766666666664</v>
      </c>
      <c r="Q33" s="105">
        <v>-5.3233766666666664</v>
      </c>
      <c r="R33" s="105">
        <v>-5.3233766666666664</v>
      </c>
      <c r="S33" s="105">
        <v>-5.3233766666666664</v>
      </c>
      <c r="T33" s="105">
        <v>-5.3233766666666664</v>
      </c>
      <c r="U33" s="105">
        <v>-5.3233766666666664</v>
      </c>
      <c r="V33" s="105">
        <v>-5.3233766666666664</v>
      </c>
      <c r="W33" s="105">
        <v>-5.3233766666666664</v>
      </c>
      <c r="X33" s="105">
        <v>-5.3233766666666664</v>
      </c>
      <c r="Y33" s="105">
        <v>-5.3233766666666664</v>
      </c>
      <c r="Z33" s="105">
        <v>-5.3233766666666664</v>
      </c>
      <c r="AA33" s="105">
        <v>-5.3233766666666664</v>
      </c>
      <c r="AB33" s="105">
        <v>-5.3233766666666664</v>
      </c>
      <c r="AC33" s="105">
        <v>-5.3233766666666664</v>
      </c>
      <c r="AD33" s="105">
        <v>-5.3233766666666664</v>
      </c>
      <c r="AE33" s="105">
        <v>-5.3233766666666664</v>
      </c>
      <c r="AF33" s="105">
        <v>-5.3233766666666664</v>
      </c>
      <c r="AG33" s="105">
        <v>-5.3233766666666664</v>
      </c>
      <c r="AH33" s="105">
        <v>-5.3233766666666664</v>
      </c>
      <c r="AI33" s="105">
        <v>-5.3233766666666664</v>
      </c>
      <c r="AJ33" s="105">
        <v>-5.3233766666666664</v>
      </c>
      <c r="AK33" s="105">
        <v>-5.3233766666666664</v>
      </c>
      <c r="AL33" s="105">
        <v>-5.3233766666666664</v>
      </c>
      <c r="AM33" s="105">
        <v>-5.3233766666666664</v>
      </c>
      <c r="AN33" s="105">
        <v>-5.3233766666666664</v>
      </c>
      <c r="AO33" s="105">
        <v>-5.3233766666666664</v>
      </c>
      <c r="AP33" s="105">
        <v>-5.3233766666666664</v>
      </c>
      <c r="AQ33" s="105">
        <v>-5.3233766666666664</v>
      </c>
      <c r="AR33" s="105">
        <v>-5.3233766666666664</v>
      </c>
      <c r="AS33" s="105">
        <v>-5.3233766666666664</v>
      </c>
      <c r="AT33" s="105">
        <v>-5.3233766666666664</v>
      </c>
      <c r="AU33" s="105">
        <v>-5.3233766666666664</v>
      </c>
    </row>
    <row r="34" spans="1:47" x14ac:dyDescent="0.2">
      <c r="A34" t="s">
        <v>198</v>
      </c>
      <c r="B34" t="s">
        <v>197</v>
      </c>
      <c r="C34" t="s">
        <v>280</v>
      </c>
      <c r="F34" t="s">
        <v>252</v>
      </c>
      <c r="H34">
        <v>1</v>
      </c>
      <c r="M34" s="105">
        <v>188.44833333333335</v>
      </c>
      <c r="N34" s="105">
        <v>188.44833333333335</v>
      </c>
      <c r="O34" s="105">
        <v>188.44833333333335</v>
      </c>
      <c r="P34" s="105">
        <v>188.44833333333335</v>
      </c>
      <c r="Q34" s="105">
        <v>188.44833333333335</v>
      </c>
      <c r="R34" s="105">
        <v>188.44833333333335</v>
      </c>
      <c r="S34" s="105">
        <v>188.44833333333335</v>
      </c>
      <c r="T34" s="105">
        <v>188.44833333333335</v>
      </c>
      <c r="U34" s="105">
        <v>188.44833333333335</v>
      </c>
      <c r="V34" s="105">
        <v>188.44833333333335</v>
      </c>
      <c r="W34" s="105">
        <v>188.44833333333335</v>
      </c>
      <c r="X34" s="105">
        <v>188.44833333333335</v>
      </c>
      <c r="Y34" s="105">
        <v>188.44833333333335</v>
      </c>
      <c r="Z34" s="105">
        <v>188.44833333333335</v>
      </c>
      <c r="AA34" s="105">
        <v>188.44833333333335</v>
      </c>
      <c r="AB34" s="105">
        <v>188.44833333333335</v>
      </c>
      <c r="AC34" s="105">
        <v>188.44833333333335</v>
      </c>
      <c r="AD34" s="105">
        <v>188.44833333333335</v>
      </c>
      <c r="AE34" s="105">
        <v>188.44833333333335</v>
      </c>
      <c r="AF34" s="105">
        <v>188.44833333333335</v>
      </c>
      <c r="AG34" s="105">
        <v>188.44833333333335</v>
      </c>
      <c r="AH34" s="105">
        <v>188.44833333333335</v>
      </c>
      <c r="AI34" s="105">
        <v>188.44833333333335</v>
      </c>
      <c r="AJ34" s="105">
        <v>188.44833333333335</v>
      </c>
      <c r="AK34" s="105">
        <v>188.44833333333335</v>
      </c>
      <c r="AL34" s="105">
        <v>188.44833333333335</v>
      </c>
      <c r="AM34" s="105">
        <v>188.44833333333335</v>
      </c>
      <c r="AN34" s="105">
        <v>188.44833333333335</v>
      </c>
      <c r="AO34" s="105">
        <v>188.44833333333335</v>
      </c>
      <c r="AP34" s="105">
        <v>188.44833333333335</v>
      </c>
      <c r="AQ34" s="105">
        <v>188.44833333333335</v>
      </c>
      <c r="AR34" s="105">
        <v>188.44833333333335</v>
      </c>
      <c r="AS34" s="105">
        <v>188.44833333333335</v>
      </c>
      <c r="AT34" s="105">
        <v>188.44833333333335</v>
      </c>
      <c r="AU34" s="105">
        <v>188.44833333333335</v>
      </c>
    </row>
    <row r="35" spans="1:47" x14ac:dyDescent="0.2">
      <c r="A35" t="s">
        <v>198</v>
      </c>
      <c r="B35" t="s">
        <v>197</v>
      </c>
      <c r="C35" t="s">
        <v>281</v>
      </c>
      <c r="F35" t="s">
        <v>252</v>
      </c>
      <c r="H35">
        <v>1</v>
      </c>
      <c r="M35" s="105">
        <v>178.89666666666665</v>
      </c>
      <c r="N35" s="105">
        <v>178.89666666666665</v>
      </c>
      <c r="O35" s="105">
        <v>178.89666666666665</v>
      </c>
      <c r="P35" s="105">
        <v>178.89666666666665</v>
      </c>
      <c r="Q35" s="105">
        <v>178.89666666666665</v>
      </c>
      <c r="R35" s="105">
        <v>178.89666666666665</v>
      </c>
      <c r="S35" s="105">
        <v>178.89666666666665</v>
      </c>
      <c r="T35" s="105">
        <v>178.89666666666665</v>
      </c>
      <c r="U35" s="105">
        <v>178.89666666666665</v>
      </c>
      <c r="V35" s="105">
        <v>178.89666666666665</v>
      </c>
      <c r="W35" s="105">
        <v>178.89666666666665</v>
      </c>
      <c r="X35" s="105">
        <v>178.89666666666665</v>
      </c>
      <c r="Y35" s="105">
        <v>178.89666666666665</v>
      </c>
      <c r="Z35" s="105">
        <v>178.89666666666665</v>
      </c>
      <c r="AA35" s="105">
        <v>178.89666666666665</v>
      </c>
      <c r="AB35" s="105">
        <v>178.89666666666665</v>
      </c>
      <c r="AC35" s="105">
        <v>178.89666666666665</v>
      </c>
      <c r="AD35" s="105">
        <v>178.89666666666665</v>
      </c>
      <c r="AE35" s="105">
        <v>178.89666666666665</v>
      </c>
      <c r="AF35" s="105">
        <v>178.89666666666665</v>
      </c>
      <c r="AG35" s="105">
        <v>178.89666666666665</v>
      </c>
      <c r="AH35" s="105">
        <v>178.89666666666665</v>
      </c>
      <c r="AI35" s="105">
        <v>178.89666666666665</v>
      </c>
      <c r="AJ35" s="105">
        <v>178.89666666666665</v>
      </c>
      <c r="AK35" s="105">
        <v>178.89666666666665</v>
      </c>
      <c r="AL35" s="105">
        <v>178.89666666666665</v>
      </c>
      <c r="AM35" s="105">
        <v>178.89666666666665</v>
      </c>
      <c r="AN35" s="105">
        <v>178.89666666666665</v>
      </c>
      <c r="AO35" s="105">
        <v>178.89666666666665</v>
      </c>
      <c r="AP35" s="105">
        <v>178.89666666666665</v>
      </c>
      <c r="AQ35" s="105">
        <v>178.89666666666665</v>
      </c>
      <c r="AR35" s="105">
        <v>178.89666666666665</v>
      </c>
      <c r="AS35" s="105">
        <v>178.89666666666665</v>
      </c>
      <c r="AT35" s="105">
        <v>178.89666666666665</v>
      </c>
      <c r="AU35" s="105">
        <v>178.89666666666665</v>
      </c>
    </row>
    <row r="36" spans="1:47" x14ac:dyDescent="0.2">
      <c r="A36" t="s">
        <v>198</v>
      </c>
      <c r="B36" t="s">
        <v>197</v>
      </c>
      <c r="C36" t="s">
        <v>282</v>
      </c>
      <c r="F36" t="s">
        <v>252</v>
      </c>
      <c r="H36">
        <v>1</v>
      </c>
      <c r="M36" s="105">
        <v>180.45500000000001</v>
      </c>
      <c r="N36" s="105">
        <v>180.45500000000001</v>
      </c>
      <c r="O36" s="105">
        <v>180.45500000000001</v>
      </c>
      <c r="P36" s="105">
        <v>180.45500000000001</v>
      </c>
      <c r="Q36" s="105">
        <v>180.45500000000001</v>
      </c>
      <c r="R36" s="105">
        <v>180.45500000000001</v>
      </c>
      <c r="S36" s="105">
        <v>180.45500000000001</v>
      </c>
      <c r="T36" s="105">
        <v>180.45500000000001</v>
      </c>
      <c r="U36" s="105">
        <v>180.45500000000001</v>
      </c>
      <c r="V36" s="105">
        <v>180.45500000000001</v>
      </c>
      <c r="W36" s="105">
        <v>180.45500000000001</v>
      </c>
      <c r="X36" s="105">
        <v>180.45500000000001</v>
      </c>
      <c r="Y36" s="105">
        <v>180.45500000000001</v>
      </c>
      <c r="Z36" s="105">
        <v>180.45500000000001</v>
      </c>
      <c r="AA36" s="105">
        <v>180.45500000000001</v>
      </c>
      <c r="AB36" s="105">
        <v>180.45500000000001</v>
      </c>
      <c r="AC36" s="105">
        <v>180.45500000000001</v>
      </c>
      <c r="AD36" s="105">
        <v>180.45500000000001</v>
      </c>
      <c r="AE36" s="105">
        <v>180.45500000000001</v>
      </c>
      <c r="AF36" s="105">
        <v>180.45500000000001</v>
      </c>
      <c r="AG36" s="105">
        <v>180.45500000000001</v>
      </c>
      <c r="AH36" s="105">
        <v>180.45500000000001</v>
      </c>
      <c r="AI36" s="105">
        <v>180.45500000000001</v>
      </c>
      <c r="AJ36" s="105">
        <v>180.45500000000001</v>
      </c>
      <c r="AK36" s="105">
        <v>180.45500000000001</v>
      </c>
      <c r="AL36" s="105">
        <v>180.45500000000001</v>
      </c>
      <c r="AM36" s="105">
        <v>180.45500000000001</v>
      </c>
      <c r="AN36" s="105">
        <v>180.45500000000001</v>
      </c>
      <c r="AO36" s="105">
        <v>180.45500000000001</v>
      </c>
      <c r="AP36" s="105">
        <v>180.45500000000001</v>
      </c>
      <c r="AQ36" s="105">
        <v>180.45500000000001</v>
      </c>
      <c r="AR36" s="105">
        <v>180.45500000000001</v>
      </c>
      <c r="AS36" s="105">
        <v>180.45500000000001</v>
      </c>
      <c r="AT36" s="105">
        <v>180.45500000000001</v>
      </c>
      <c r="AU36" s="105">
        <v>180.45500000000001</v>
      </c>
    </row>
    <row r="37" spans="1:47" x14ac:dyDescent="0.2">
      <c r="A37" t="s">
        <v>198</v>
      </c>
      <c r="B37" t="s">
        <v>197</v>
      </c>
      <c r="C37" t="s">
        <v>283</v>
      </c>
      <c r="F37" t="s">
        <v>252</v>
      </c>
      <c r="H37">
        <v>1</v>
      </c>
      <c r="M37" s="105">
        <v>182.60000000000002</v>
      </c>
      <c r="N37" s="105">
        <v>182.60000000000002</v>
      </c>
      <c r="O37" s="105">
        <v>182.60000000000002</v>
      </c>
      <c r="P37" s="105">
        <v>182.60000000000002</v>
      </c>
      <c r="Q37" s="105">
        <v>182.60000000000002</v>
      </c>
      <c r="R37" s="105">
        <v>182.60000000000002</v>
      </c>
      <c r="S37" s="105">
        <v>182.60000000000002</v>
      </c>
      <c r="T37" s="105">
        <v>182.60000000000002</v>
      </c>
      <c r="U37" s="105">
        <v>182.60000000000002</v>
      </c>
      <c r="V37" s="105">
        <v>182.60000000000002</v>
      </c>
      <c r="W37" s="105">
        <v>182.60000000000002</v>
      </c>
      <c r="X37" s="105">
        <v>182.60000000000002</v>
      </c>
      <c r="Y37" s="105">
        <v>182.60000000000002</v>
      </c>
      <c r="Z37" s="105">
        <v>182.60000000000002</v>
      </c>
      <c r="AA37" s="105">
        <v>182.60000000000002</v>
      </c>
      <c r="AB37" s="105">
        <v>182.60000000000002</v>
      </c>
      <c r="AC37" s="105">
        <v>182.60000000000002</v>
      </c>
      <c r="AD37" s="105">
        <v>182.60000000000002</v>
      </c>
      <c r="AE37" s="105">
        <v>182.60000000000002</v>
      </c>
      <c r="AF37" s="105">
        <v>182.60000000000002</v>
      </c>
      <c r="AG37" s="105">
        <v>182.60000000000002</v>
      </c>
      <c r="AH37" s="105">
        <v>182.60000000000002</v>
      </c>
      <c r="AI37" s="105">
        <v>182.60000000000002</v>
      </c>
      <c r="AJ37" s="105">
        <v>182.60000000000002</v>
      </c>
      <c r="AK37" s="105">
        <v>182.60000000000002</v>
      </c>
      <c r="AL37" s="105">
        <v>182.60000000000002</v>
      </c>
      <c r="AM37" s="105">
        <v>182.60000000000002</v>
      </c>
      <c r="AN37" s="105">
        <v>182.60000000000002</v>
      </c>
      <c r="AO37" s="105">
        <v>182.60000000000002</v>
      </c>
      <c r="AP37" s="105">
        <v>182.60000000000002</v>
      </c>
      <c r="AQ37" s="105">
        <v>182.60000000000002</v>
      </c>
      <c r="AR37" s="105">
        <v>182.60000000000002</v>
      </c>
      <c r="AS37" s="105">
        <v>182.60000000000002</v>
      </c>
      <c r="AT37" s="105">
        <v>182.60000000000002</v>
      </c>
      <c r="AU37" s="105">
        <v>182.60000000000002</v>
      </c>
    </row>
    <row r="38" spans="1:47" x14ac:dyDescent="0.2">
      <c r="A38" t="s">
        <v>198</v>
      </c>
      <c r="B38" t="s">
        <v>197</v>
      </c>
      <c r="C38" t="s">
        <v>291</v>
      </c>
      <c r="F38" t="s">
        <v>252</v>
      </c>
      <c r="H38">
        <v>1</v>
      </c>
      <c r="M38" s="105">
        <v>-23.078029999999998</v>
      </c>
      <c r="N38" s="105">
        <v>-23.078029999999998</v>
      </c>
      <c r="O38" s="105">
        <v>-23.078029999999998</v>
      </c>
      <c r="P38" s="105">
        <v>-23.078029999999998</v>
      </c>
      <c r="Q38" s="105">
        <v>-23.078029999999998</v>
      </c>
      <c r="R38" s="105">
        <v>-23.078029999999998</v>
      </c>
      <c r="S38" s="105">
        <v>-23.078029999999998</v>
      </c>
      <c r="T38" s="105">
        <v>-23.078029999999998</v>
      </c>
      <c r="U38" s="105">
        <v>-23.078029999999998</v>
      </c>
      <c r="V38" s="105">
        <v>-23.078029999999998</v>
      </c>
      <c r="W38" s="105">
        <v>-23.078029999999998</v>
      </c>
      <c r="X38" s="105">
        <v>-23.078029999999998</v>
      </c>
      <c r="Y38" s="105">
        <v>-23.078029999999998</v>
      </c>
      <c r="Z38" s="105">
        <v>-23.078029999999998</v>
      </c>
      <c r="AA38" s="105">
        <v>-23.078029999999998</v>
      </c>
      <c r="AB38" s="105">
        <v>-23.078029999999998</v>
      </c>
      <c r="AC38" s="105">
        <v>-23.078029999999998</v>
      </c>
      <c r="AD38" s="105">
        <v>-23.078029999999998</v>
      </c>
      <c r="AE38" s="105">
        <v>-23.078029999999998</v>
      </c>
      <c r="AF38" s="105">
        <v>-23.078029999999998</v>
      </c>
      <c r="AG38" s="105">
        <v>-23.078029999999998</v>
      </c>
      <c r="AH38" s="105">
        <v>-23.078029999999998</v>
      </c>
      <c r="AI38" s="105">
        <v>-23.078029999999998</v>
      </c>
      <c r="AJ38" s="105">
        <v>-23.078029999999998</v>
      </c>
      <c r="AK38" s="105">
        <v>-23.078029999999998</v>
      </c>
      <c r="AL38" s="105">
        <v>-23.078029999999998</v>
      </c>
      <c r="AM38" s="105">
        <v>-23.078029999999998</v>
      </c>
      <c r="AN38" s="105">
        <v>-23.078029999999998</v>
      </c>
      <c r="AO38" s="105">
        <v>-23.078029999999998</v>
      </c>
      <c r="AP38" s="105">
        <v>-23.078029999999998</v>
      </c>
      <c r="AQ38" s="105">
        <v>-23.078029999999998</v>
      </c>
      <c r="AR38" s="105">
        <v>-23.078029999999998</v>
      </c>
      <c r="AS38" s="105">
        <v>-23.078029999999998</v>
      </c>
      <c r="AT38" s="105">
        <v>-23.078029999999998</v>
      </c>
      <c r="AU38" s="105">
        <v>-23.078029999999998</v>
      </c>
    </row>
    <row r="39" spans="1:47" x14ac:dyDescent="0.2">
      <c r="A39" t="s">
        <v>198</v>
      </c>
      <c r="B39" t="s">
        <v>197</v>
      </c>
      <c r="C39" t="s">
        <v>292</v>
      </c>
      <c r="F39" t="s">
        <v>252</v>
      </c>
      <c r="H39">
        <v>1</v>
      </c>
      <c r="M39" s="105">
        <v>-7.297383</v>
      </c>
      <c r="N39" s="105">
        <v>-7.297383</v>
      </c>
      <c r="O39" s="105">
        <v>-7.297383</v>
      </c>
      <c r="P39" s="105">
        <v>-7.297383</v>
      </c>
      <c r="Q39" s="105">
        <v>-7.297383</v>
      </c>
      <c r="R39" s="105">
        <v>-7.297383</v>
      </c>
      <c r="S39" s="105">
        <v>-7.297383</v>
      </c>
      <c r="T39" s="105">
        <v>-7.297383</v>
      </c>
      <c r="U39" s="105">
        <v>-7.297383</v>
      </c>
      <c r="V39" s="105">
        <v>-7.297383</v>
      </c>
      <c r="W39" s="105">
        <v>-7.297383</v>
      </c>
      <c r="X39" s="105">
        <v>-7.297383</v>
      </c>
      <c r="Y39" s="105">
        <v>-7.297383</v>
      </c>
      <c r="Z39" s="105">
        <v>-7.297383</v>
      </c>
      <c r="AA39" s="105">
        <v>-7.297383</v>
      </c>
      <c r="AB39" s="105">
        <v>-7.297383</v>
      </c>
      <c r="AC39" s="105">
        <v>-7.297383</v>
      </c>
      <c r="AD39" s="105">
        <v>-7.297383</v>
      </c>
      <c r="AE39" s="105">
        <v>-7.297383</v>
      </c>
      <c r="AF39" s="105">
        <v>-7.297383</v>
      </c>
      <c r="AG39" s="105">
        <v>-7.297383</v>
      </c>
      <c r="AH39" s="105">
        <v>-7.297383</v>
      </c>
      <c r="AI39" s="105">
        <v>-7.297383</v>
      </c>
      <c r="AJ39" s="105">
        <v>-7.297383</v>
      </c>
      <c r="AK39" s="105">
        <v>-7.297383</v>
      </c>
      <c r="AL39" s="105">
        <v>-7.297383</v>
      </c>
      <c r="AM39" s="105">
        <v>-7.297383</v>
      </c>
      <c r="AN39" s="105">
        <v>-7.297383</v>
      </c>
      <c r="AO39" s="105">
        <v>-7.297383</v>
      </c>
      <c r="AP39" s="105">
        <v>-7.297383</v>
      </c>
      <c r="AQ39" s="105">
        <v>-7.297383</v>
      </c>
      <c r="AR39" s="105">
        <v>-7.297383</v>
      </c>
      <c r="AS39" s="105">
        <v>-7.297383</v>
      </c>
      <c r="AT39" s="105">
        <v>-7.297383</v>
      </c>
      <c r="AU39" s="105">
        <v>-7.297383</v>
      </c>
    </row>
    <row r="40" spans="1:47" x14ac:dyDescent="0.2">
      <c r="A40" t="s">
        <v>198</v>
      </c>
      <c r="B40" t="s">
        <v>197</v>
      </c>
      <c r="C40" t="s">
        <v>302</v>
      </c>
      <c r="F40" t="s">
        <v>252</v>
      </c>
      <c r="H40">
        <v>1</v>
      </c>
      <c r="M40" s="105">
        <v>-6.4538833333333336</v>
      </c>
      <c r="N40" s="105">
        <v>-6.4538833333333336</v>
      </c>
      <c r="O40" s="105">
        <v>-6.4538833333333336</v>
      </c>
      <c r="P40" s="105">
        <v>-6.4538833333333336</v>
      </c>
      <c r="Q40" s="105">
        <v>-6.4538833333333336</v>
      </c>
      <c r="R40" s="105">
        <v>-6.4538833333333336</v>
      </c>
      <c r="S40" s="105">
        <v>-6.4538833333333336</v>
      </c>
      <c r="T40" s="105">
        <v>-6.4538833333333336</v>
      </c>
      <c r="U40" s="105">
        <v>-6.4538833333333336</v>
      </c>
      <c r="V40" s="105">
        <v>-6.4538833333333336</v>
      </c>
      <c r="W40" s="105">
        <v>-6.4538833333333336</v>
      </c>
      <c r="X40" s="105">
        <v>-6.4538833333333336</v>
      </c>
      <c r="Y40" s="105">
        <v>-6.4538833333333336</v>
      </c>
      <c r="Z40" s="105">
        <v>-6.4538833333333336</v>
      </c>
      <c r="AA40" s="105">
        <v>-6.4538833333333336</v>
      </c>
      <c r="AB40" s="105">
        <v>-6.4538833333333336</v>
      </c>
      <c r="AC40" s="105">
        <v>-6.4538833333333336</v>
      </c>
      <c r="AD40" s="105">
        <v>-6.4538833333333336</v>
      </c>
      <c r="AE40" s="105">
        <v>-6.4538833333333336</v>
      </c>
      <c r="AF40" s="105">
        <v>-6.4538833333333336</v>
      </c>
      <c r="AG40" s="105">
        <v>-6.4538833333333336</v>
      </c>
      <c r="AH40" s="105">
        <v>-6.4538833333333336</v>
      </c>
      <c r="AI40" s="105">
        <v>-6.4538833333333336</v>
      </c>
      <c r="AJ40" s="105">
        <v>-6.4538833333333336</v>
      </c>
      <c r="AK40" s="105">
        <v>-6.4538833333333336</v>
      </c>
      <c r="AL40" s="105">
        <v>-6.4538833333333336</v>
      </c>
      <c r="AM40" s="105">
        <v>-6.4538833333333336</v>
      </c>
      <c r="AN40" s="105">
        <v>-6.4538833333333336</v>
      </c>
      <c r="AO40" s="105">
        <v>-6.4538833333333336</v>
      </c>
      <c r="AP40" s="105">
        <v>-6.4538833333333336</v>
      </c>
      <c r="AQ40" s="105">
        <v>-6.4538833333333336</v>
      </c>
      <c r="AR40" s="105">
        <v>-6.4538833333333336</v>
      </c>
      <c r="AS40" s="105">
        <v>-6.4538833333333336</v>
      </c>
      <c r="AT40" s="105">
        <v>-6.4538833333333336</v>
      </c>
      <c r="AU40" s="105">
        <v>-6.4538833333333336</v>
      </c>
    </row>
    <row r="41" spans="1:47" x14ac:dyDescent="0.2">
      <c r="A41" t="s">
        <v>198</v>
      </c>
      <c r="B41" t="s">
        <v>197</v>
      </c>
      <c r="C41" t="s">
        <v>303</v>
      </c>
      <c r="F41" t="s">
        <v>252</v>
      </c>
      <c r="H41">
        <v>1</v>
      </c>
      <c r="M41" s="105">
        <v>-10.210851666666667</v>
      </c>
      <c r="N41" s="105">
        <v>-10.210851666666667</v>
      </c>
      <c r="O41" s="105">
        <v>-10.210851666666667</v>
      </c>
      <c r="P41" s="105">
        <v>-10.210851666666667</v>
      </c>
      <c r="Q41" s="105">
        <v>-10.210851666666667</v>
      </c>
      <c r="R41" s="105">
        <v>-10.210851666666667</v>
      </c>
      <c r="S41" s="105">
        <v>-10.210851666666667</v>
      </c>
      <c r="T41" s="105">
        <v>-10.210851666666667</v>
      </c>
      <c r="U41" s="105">
        <v>-10.210851666666667</v>
      </c>
      <c r="V41" s="105">
        <v>-10.210851666666667</v>
      </c>
      <c r="W41" s="105">
        <v>-10.210851666666667</v>
      </c>
      <c r="X41" s="105">
        <v>-10.210851666666667</v>
      </c>
      <c r="Y41" s="105">
        <v>-10.210851666666667</v>
      </c>
      <c r="Z41" s="105">
        <v>-10.210851666666667</v>
      </c>
      <c r="AA41" s="105">
        <v>-10.210851666666667</v>
      </c>
      <c r="AB41" s="105">
        <v>-10.210851666666667</v>
      </c>
      <c r="AC41" s="105">
        <v>-10.210851666666667</v>
      </c>
      <c r="AD41" s="105">
        <v>-10.210851666666667</v>
      </c>
      <c r="AE41" s="105">
        <v>-10.210851666666667</v>
      </c>
      <c r="AF41" s="105">
        <v>-10.210851666666667</v>
      </c>
      <c r="AG41" s="105">
        <v>-10.210851666666667</v>
      </c>
      <c r="AH41" s="105">
        <v>-10.210851666666667</v>
      </c>
      <c r="AI41" s="105">
        <v>-10.210851666666667</v>
      </c>
      <c r="AJ41" s="105">
        <v>-10.210851666666667</v>
      </c>
      <c r="AK41" s="105">
        <v>-10.210851666666667</v>
      </c>
      <c r="AL41" s="105">
        <v>-10.210851666666667</v>
      </c>
      <c r="AM41" s="105">
        <v>-10.210851666666667</v>
      </c>
      <c r="AN41" s="105">
        <v>-10.210851666666667</v>
      </c>
      <c r="AO41" s="105">
        <v>-10.210851666666667</v>
      </c>
      <c r="AP41" s="105">
        <v>-10.210851666666667</v>
      </c>
      <c r="AQ41" s="105">
        <v>-10.210851666666667</v>
      </c>
      <c r="AR41" s="105">
        <v>-10.210851666666667</v>
      </c>
      <c r="AS41" s="105">
        <v>-10.210851666666667</v>
      </c>
      <c r="AT41" s="105">
        <v>-10.210851666666667</v>
      </c>
      <c r="AU41" s="105">
        <v>-10.210851666666667</v>
      </c>
    </row>
    <row r="42" spans="1:47" x14ac:dyDescent="0.2">
      <c r="A42" t="s">
        <v>198</v>
      </c>
      <c r="B42" t="s">
        <v>197</v>
      </c>
      <c r="C42" t="s">
        <v>240</v>
      </c>
      <c r="F42" t="s">
        <v>252</v>
      </c>
      <c r="H42">
        <v>1</v>
      </c>
      <c r="M42" s="105">
        <v>10.217909710382296</v>
      </c>
      <c r="N42" s="105">
        <v>10.229580475913684</v>
      </c>
      <c r="O42" s="105">
        <v>10.241251241445072</v>
      </c>
      <c r="P42" s="105">
        <v>10.25292200697646</v>
      </c>
      <c r="Q42" s="105">
        <v>10.264592772507848</v>
      </c>
      <c r="R42" s="105">
        <v>10.27626353803924</v>
      </c>
      <c r="S42" s="105">
        <v>10.287934303570626</v>
      </c>
      <c r="T42" s="105">
        <v>10.299605069102018</v>
      </c>
      <c r="U42" s="105">
        <v>10.311275834633404</v>
      </c>
      <c r="V42" s="105">
        <v>10.322946600164794</v>
      </c>
      <c r="W42" s="105">
        <v>10.334617365696181</v>
      </c>
      <c r="X42" s="105">
        <v>10.346288131227569</v>
      </c>
      <c r="Y42" s="105">
        <v>10.35795889675896</v>
      </c>
      <c r="Z42" s="105">
        <v>10.369629662290347</v>
      </c>
      <c r="AA42" s="105">
        <v>10.381300427821735</v>
      </c>
      <c r="AB42" s="105">
        <v>10.392971193353127</v>
      </c>
      <c r="AC42" s="105">
        <v>10.404641958884515</v>
      </c>
      <c r="AD42" s="105">
        <v>10.416312724415901</v>
      </c>
      <c r="AE42" s="105">
        <v>10.427983489947289</v>
      </c>
      <c r="AF42" s="105">
        <v>10.439654255478679</v>
      </c>
      <c r="AG42" s="105">
        <v>10.451325021010069</v>
      </c>
      <c r="AH42" s="105">
        <v>10.462995786541455</v>
      </c>
      <c r="AI42" s="105">
        <v>10.474666552072845</v>
      </c>
      <c r="AJ42" s="105">
        <v>10.486337317604233</v>
      </c>
      <c r="AK42" s="105">
        <v>10.498008083135622</v>
      </c>
      <c r="AL42" s="105">
        <v>10.509678848667011</v>
      </c>
      <c r="AM42" s="105">
        <v>10.521349614198396</v>
      </c>
      <c r="AN42" s="105">
        <v>10.533020379729786</v>
      </c>
      <c r="AO42" s="105">
        <v>10.544691145261179</v>
      </c>
      <c r="AP42" s="105">
        <v>10.556361910792562</v>
      </c>
      <c r="AQ42" s="105">
        <v>10.568032676323956</v>
      </c>
      <c r="AR42" s="105">
        <v>10.57970344185534</v>
      </c>
      <c r="AS42" s="105">
        <v>10.59137420738673</v>
      </c>
      <c r="AT42" s="105">
        <v>10.603044972918122</v>
      </c>
      <c r="AU42" s="105">
        <v>10.614715738449506</v>
      </c>
    </row>
    <row r="43" spans="1:47" x14ac:dyDescent="0.2">
      <c r="A43" t="s">
        <v>198</v>
      </c>
      <c r="B43" t="s">
        <v>197</v>
      </c>
      <c r="C43" t="s">
        <v>239</v>
      </c>
      <c r="F43" t="s">
        <v>252</v>
      </c>
      <c r="H43">
        <v>1</v>
      </c>
      <c r="M43" s="105">
        <v>52.66170000000001</v>
      </c>
      <c r="N43" s="105">
        <v>53.289599999999993</v>
      </c>
      <c r="O43" s="105">
        <v>53.90108847261083</v>
      </c>
      <c r="P43" s="105">
        <v>54.518121699647828</v>
      </c>
      <c r="Q43" s="105">
        <v>55.135154926684642</v>
      </c>
      <c r="R43" s="105">
        <v>55.752188153721455</v>
      </c>
      <c r="S43" s="105">
        <v>56.369221380758297</v>
      </c>
      <c r="T43" s="105">
        <v>56.986254607795125</v>
      </c>
      <c r="U43" s="105">
        <v>57.603287834832102</v>
      </c>
      <c r="V43" s="105">
        <v>58.22032106186893</v>
      </c>
      <c r="W43" s="105">
        <v>58.837354288905765</v>
      </c>
      <c r="X43" s="105">
        <v>59.454387515942571</v>
      </c>
      <c r="Y43" s="105">
        <v>60.071420742979399</v>
      </c>
      <c r="Z43" s="105">
        <v>60.688453970016241</v>
      </c>
      <c r="AA43" s="105">
        <v>61.30548719705321</v>
      </c>
      <c r="AB43" s="105">
        <v>61.922520424090045</v>
      </c>
      <c r="AC43" s="105">
        <v>62.539553651126852</v>
      </c>
      <c r="AD43" s="105">
        <v>63.156586878163701</v>
      </c>
      <c r="AE43" s="105">
        <v>63.773620105200528</v>
      </c>
      <c r="AF43" s="105">
        <v>64.390653332237505</v>
      </c>
      <c r="AG43" s="105">
        <v>65.007686559274333</v>
      </c>
      <c r="AH43" s="105">
        <v>65.624719786311161</v>
      </c>
      <c r="AI43" s="105">
        <v>66.241753013347989</v>
      </c>
      <c r="AJ43" s="105">
        <v>66.858786240384802</v>
      </c>
      <c r="AK43" s="105">
        <v>67.475819467421786</v>
      </c>
      <c r="AL43" s="105">
        <v>68.092852694458614</v>
      </c>
      <c r="AM43" s="105">
        <v>68.709885921495442</v>
      </c>
      <c r="AN43" s="105">
        <v>69.326919148532269</v>
      </c>
      <c r="AO43" s="105">
        <v>69.943952375569097</v>
      </c>
      <c r="AP43" s="105">
        <v>70.560985602605911</v>
      </c>
      <c r="AQ43" s="105">
        <v>71.178018829642923</v>
      </c>
      <c r="AR43" s="105">
        <v>71.795052056679737</v>
      </c>
      <c r="AS43" s="105">
        <v>72.412085283716564</v>
      </c>
      <c r="AT43" s="105">
        <v>73.029118510753392</v>
      </c>
      <c r="AU43" s="105">
        <v>73.64615173779022</v>
      </c>
    </row>
    <row r="44" spans="1:47" x14ac:dyDescent="0.2">
      <c r="A44" t="s">
        <v>198</v>
      </c>
      <c r="B44" t="s">
        <v>197</v>
      </c>
      <c r="C44" t="s">
        <v>308</v>
      </c>
      <c r="F44" t="s">
        <v>252</v>
      </c>
      <c r="H44">
        <v>1</v>
      </c>
      <c r="M44" s="105">
        <v>10.827004836438931</v>
      </c>
      <c r="N44" s="105">
        <v>10.955099044766973</v>
      </c>
      <c r="O44" s="105">
        <v>11.083193253095052</v>
      </c>
      <c r="P44" s="105">
        <v>11.211287461423098</v>
      </c>
      <c r="Q44" s="105">
        <v>11.339381669751136</v>
      </c>
      <c r="R44" s="105">
        <v>11.467475878079179</v>
      </c>
      <c r="S44" s="105">
        <v>11.595570086407257</v>
      </c>
      <c r="T44" s="105">
        <v>11.7236642947353</v>
      </c>
      <c r="U44" s="105">
        <v>11.851758503063341</v>
      </c>
      <c r="V44" s="105">
        <v>11.979852711391382</v>
      </c>
      <c r="W44" s="105">
        <v>12.107946919719463</v>
      </c>
      <c r="X44" s="105">
        <v>12.236041128047503</v>
      </c>
      <c r="Y44" s="105">
        <v>12.364135336375544</v>
      </c>
      <c r="Z44" s="105">
        <v>12.492229544703589</v>
      </c>
      <c r="AA44" s="105">
        <v>12.620323753031666</v>
      </c>
      <c r="AB44" s="105">
        <v>12.748417961359712</v>
      </c>
      <c r="AC44" s="105">
        <v>12.87651216968775</v>
      </c>
      <c r="AD44" s="105">
        <v>13.004606378015794</v>
      </c>
      <c r="AE44" s="105">
        <v>13.132700586343873</v>
      </c>
      <c r="AF44" s="105">
        <v>13.260794794671913</v>
      </c>
      <c r="AG44" s="105">
        <v>13.388889002999958</v>
      </c>
      <c r="AH44" s="105">
        <v>13.516983211328</v>
      </c>
      <c r="AI44" s="105">
        <v>13.645077419656079</v>
      </c>
      <c r="AJ44" s="105">
        <v>13.773171627984121</v>
      </c>
      <c r="AK44" s="105">
        <v>13.901265836312165</v>
      </c>
      <c r="AL44" s="105">
        <v>14.029360044640201</v>
      </c>
      <c r="AM44" s="105">
        <v>14.157454252968284</v>
      </c>
      <c r="AN44" s="105">
        <v>14.285548461296326</v>
      </c>
      <c r="AO44" s="105">
        <v>14.413642669624368</v>
      </c>
      <c r="AP44" s="105">
        <v>14.541736877952413</v>
      </c>
      <c r="AQ44" s="105">
        <v>14.669831086280491</v>
      </c>
      <c r="AR44" s="105">
        <v>14.797925294608532</v>
      </c>
      <c r="AS44" s="105">
        <v>14.926019502936573</v>
      </c>
      <c r="AT44" s="105">
        <v>15.054113711264614</v>
      </c>
      <c r="AU44" s="105">
        <v>15.182207919592656</v>
      </c>
    </row>
    <row r="45" spans="1:47" x14ac:dyDescent="0.2">
      <c r="A45" t="s">
        <v>198</v>
      </c>
      <c r="B45" t="s">
        <v>197</v>
      </c>
      <c r="C45" t="s">
        <v>322</v>
      </c>
      <c r="F45" t="s">
        <v>252</v>
      </c>
      <c r="H45">
        <v>1</v>
      </c>
      <c r="M45" s="105">
        <v>2.0009999999999999</v>
      </c>
      <c r="N45" s="105">
        <v>2.0009999999999999</v>
      </c>
      <c r="O45" s="105">
        <v>2.0009999999999999</v>
      </c>
      <c r="P45" s="105">
        <v>2.0009999999999999</v>
      </c>
      <c r="Q45" s="105">
        <v>2.0009999999999999</v>
      </c>
      <c r="R45" s="105">
        <v>2.0009999999999999</v>
      </c>
      <c r="S45" s="105">
        <v>2.0009999999999999</v>
      </c>
      <c r="T45" s="105">
        <v>2.0009999999999999</v>
      </c>
      <c r="U45" s="105">
        <v>2.0009999999999999</v>
      </c>
      <c r="V45" s="105">
        <v>2.0009999999999999</v>
      </c>
      <c r="W45" s="105">
        <v>2.0009999999999999</v>
      </c>
      <c r="X45" s="105">
        <v>2.0009999999999999</v>
      </c>
      <c r="Y45" s="105">
        <v>2.0009999999999999</v>
      </c>
      <c r="Z45" s="105">
        <v>2.0009999999999999</v>
      </c>
      <c r="AA45" s="105">
        <v>2.0009999999999999</v>
      </c>
      <c r="AB45" s="105">
        <v>2.0009999999999999</v>
      </c>
      <c r="AC45" s="105">
        <v>2.0009999999999999</v>
      </c>
      <c r="AD45" s="105">
        <v>2.0009999999999999</v>
      </c>
      <c r="AE45" s="105">
        <v>2.0009999999999999</v>
      </c>
      <c r="AF45" s="105">
        <v>2.0009999999999999</v>
      </c>
      <c r="AG45" s="105">
        <v>2.0009999999999999</v>
      </c>
      <c r="AH45" s="105">
        <v>2.0009999999999999</v>
      </c>
      <c r="AI45" s="105">
        <v>2.0009999999999999</v>
      </c>
      <c r="AJ45" s="105">
        <v>2.0009999999999999</v>
      </c>
      <c r="AK45" s="105">
        <v>2.0009999999999999</v>
      </c>
      <c r="AL45" s="105">
        <v>2.0009999999999999</v>
      </c>
      <c r="AM45" s="105">
        <v>2.0009999999999999</v>
      </c>
      <c r="AN45" s="105">
        <v>2.0009999999999999</v>
      </c>
      <c r="AO45" s="105">
        <v>2.0009999999999999</v>
      </c>
      <c r="AP45" s="105">
        <v>2.0009999999999999</v>
      </c>
      <c r="AQ45" s="105">
        <v>2.0009999999999999</v>
      </c>
      <c r="AR45" s="105">
        <v>2.0009999999999999</v>
      </c>
      <c r="AS45" s="105">
        <v>2.0009999999999999</v>
      </c>
      <c r="AT45" s="105">
        <v>2.0009999999999999</v>
      </c>
      <c r="AU45" s="105">
        <v>2.0009999999999999</v>
      </c>
    </row>
    <row r="46" spans="1:47" x14ac:dyDescent="0.2">
      <c r="A46" t="s">
        <v>198</v>
      </c>
      <c r="B46" t="s">
        <v>197</v>
      </c>
      <c r="C46" t="s">
        <v>275</v>
      </c>
      <c r="F46" t="s">
        <v>326</v>
      </c>
      <c r="H46">
        <v>1</v>
      </c>
      <c r="M46" s="105">
        <v>1</v>
      </c>
      <c r="N46" s="105">
        <v>1</v>
      </c>
      <c r="O46" s="105">
        <v>1</v>
      </c>
      <c r="P46" s="105">
        <v>1</v>
      </c>
      <c r="Q46" s="105">
        <v>1</v>
      </c>
      <c r="R46" s="105">
        <v>1</v>
      </c>
      <c r="S46" s="105">
        <v>1</v>
      </c>
      <c r="T46" s="105">
        <v>1</v>
      </c>
      <c r="U46" s="105">
        <v>1</v>
      </c>
      <c r="V46" s="105">
        <v>1</v>
      </c>
      <c r="W46" s="105">
        <v>1</v>
      </c>
      <c r="X46" s="105">
        <v>1</v>
      </c>
      <c r="Y46" s="105">
        <v>1</v>
      </c>
      <c r="Z46" s="105">
        <v>1</v>
      </c>
      <c r="AA46" s="105">
        <v>1</v>
      </c>
      <c r="AB46" s="105">
        <v>1</v>
      </c>
      <c r="AC46" s="105">
        <v>1</v>
      </c>
      <c r="AD46" s="105">
        <v>1</v>
      </c>
      <c r="AE46" s="105">
        <v>1</v>
      </c>
      <c r="AF46" s="105">
        <v>1</v>
      </c>
      <c r="AG46" s="105">
        <v>1</v>
      </c>
      <c r="AH46" s="105">
        <v>1</v>
      </c>
      <c r="AI46" s="105">
        <v>1</v>
      </c>
      <c r="AJ46" s="105">
        <v>1</v>
      </c>
      <c r="AK46" s="105">
        <v>1</v>
      </c>
      <c r="AL46" s="105">
        <v>1</v>
      </c>
      <c r="AM46" s="105">
        <v>1</v>
      </c>
      <c r="AN46" s="105">
        <v>1</v>
      </c>
      <c r="AO46" s="105">
        <v>1</v>
      </c>
      <c r="AP46" s="105">
        <v>1</v>
      </c>
      <c r="AQ46" s="105">
        <v>1</v>
      </c>
      <c r="AR46" s="105">
        <v>1</v>
      </c>
      <c r="AS46" s="105">
        <v>1</v>
      </c>
      <c r="AT46" s="105">
        <v>1</v>
      </c>
      <c r="AU46" s="105">
        <v>1</v>
      </c>
    </row>
    <row r="47" spans="1:47" x14ac:dyDescent="0.2">
      <c r="A47" t="s">
        <v>198</v>
      </c>
      <c r="B47" t="s">
        <v>197</v>
      </c>
      <c r="C47" t="s">
        <v>276</v>
      </c>
      <c r="F47" t="s">
        <v>326</v>
      </c>
      <c r="H47">
        <v>1</v>
      </c>
      <c r="M47" s="105">
        <v>1</v>
      </c>
      <c r="N47" s="105">
        <v>1</v>
      </c>
      <c r="O47" s="105">
        <v>1</v>
      </c>
      <c r="P47" s="105">
        <v>1</v>
      </c>
      <c r="Q47" s="105">
        <v>1</v>
      </c>
      <c r="R47" s="105">
        <v>1</v>
      </c>
      <c r="S47" s="105">
        <v>1</v>
      </c>
      <c r="T47" s="105">
        <v>1</v>
      </c>
      <c r="U47" s="105">
        <v>1</v>
      </c>
      <c r="V47" s="105">
        <v>1</v>
      </c>
      <c r="W47" s="105">
        <v>1</v>
      </c>
      <c r="X47" s="105">
        <v>1</v>
      </c>
      <c r="Y47" s="105">
        <v>1</v>
      </c>
      <c r="Z47" s="105">
        <v>1</v>
      </c>
      <c r="AA47" s="105">
        <v>1</v>
      </c>
      <c r="AB47" s="105">
        <v>1</v>
      </c>
      <c r="AC47" s="105">
        <v>1</v>
      </c>
      <c r="AD47" s="105">
        <v>1</v>
      </c>
      <c r="AE47" s="105">
        <v>1</v>
      </c>
      <c r="AF47" s="105">
        <v>1</v>
      </c>
      <c r="AG47" s="105">
        <v>1</v>
      </c>
      <c r="AH47" s="105">
        <v>1</v>
      </c>
      <c r="AI47" s="105">
        <v>1</v>
      </c>
      <c r="AJ47" s="105">
        <v>1</v>
      </c>
      <c r="AK47" s="105">
        <v>1</v>
      </c>
      <c r="AL47" s="105">
        <v>1</v>
      </c>
      <c r="AM47" s="105">
        <v>1</v>
      </c>
      <c r="AN47" s="105">
        <v>1</v>
      </c>
      <c r="AO47" s="105">
        <v>1</v>
      </c>
      <c r="AP47" s="105">
        <v>1</v>
      </c>
      <c r="AQ47" s="105">
        <v>1</v>
      </c>
      <c r="AR47" s="105">
        <v>1</v>
      </c>
      <c r="AS47" s="105">
        <v>1</v>
      </c>
      <c r="AT47" s="105">
        <v>1</v>
      </c>
      <c r="AU47" s="105">
        <v>1</v>
      </c>
    </row>
    <row r="48" spans="1:47" x14ac:dyDescent="0.2">
      <c r="A48" t="s">
        <v>198</v>
      </c>
      <c r="B48" t="s">
        <v>197</v>
      </c>
      <c r="C48" t="s">
        <v>277</v>
      </c>
      <c r="F48" t="s">
        <v>326</v>
      </c>
      <c r="H48">
        <v>1</v>
      </c>
      <c r="M48" s="105">
        <v>1</v>
      </c>
      <c r="N48" s="105">
        <v>1</v>
      </c>
      <c r="O48" s="105">
        <v>1</v>
      </c>
      <c r="P48" s="105">
        <v>1</v>
      </c>
      <c r="Q48" s="105">
        <v>1</v>
      </c>
      <c r="R48" s="105">
        <v>1</v>
      </c>
      <c r="S48" s="105">
        <v>1</v>
      </c>
      <c r="T48" s="105">
        <v>1</v>
      </c>
      <c r="U48" s="105">
        <v>1</v>
      </c>
      <c r="V48" s="105">
        <v>1</v>
      </c>
      <c r="W48" s="105">
        <v>1</v>
      </c>
      <c r="X48" s="105">
        <v>1</v>
      </c>
      <c r="Y48" s="105">
        <v>1</v>
      </c>
      <c r="Z48" s="105">
        <v>1</v>
      </c>
      <c r="AA48" s="105">
        <v>1</v>
      </c>
      <c r="AB48" s="105">
        <v>1</v>
      </c>
      <c r="AC48" s="105">
        <v>1</v>
      </c>
      <c r="AD48" s="105">
        <v>1</v>
      </c>
      <c r="AE48" s="105">
        <v>1</v>
      </c>
      <c r="AF48" s="105">
        <v>1</v>
      </c>
      <c r="AG48" s="105">
        <v>1</v>
      </c>
      <c r="AH48" s="105">
        <v>1</v>
      </c>
      <c r="AI48" s="105">
        <v>1</v>
      </c>
      <c r="AJ48" s="105">
        <v>1</v>
      </c>
      <c r="AK48" s="105">
        <v>1</v>
      </c>
      <c r="AL48" s="105">
        <v>1</v>
      </c>
      <c r="AM48" s="105">
        <v>1</v>
      </c>
      <c r="AN48" s="105">
        <v>1</v>
      </c>
      <c r="AO48" s="105">
        <v>1</v>
      </c>
      <c r="AP48" s="105">
        <v>1</v>
      </c>
      <c r="AQ48" s="105">
        <v>1</v>
      </c>
      <c r="AR48" s="105">
        <v>1</v>
      </c>
      <c r="AS48" s="105">
        <v>1</v>
      </c>
      <c r="AT48" s="105">
        <v>1</v>
      </c>
      <c r="AU48" s="105">
        <v>1</v>
      </c>
    </row>
    <row r="49" spans="1:47" x14ac:dyDescent="0.2">
      <c r="A49" t="s">
        <v>198</v>
      </c>
      <c r="B49" t="s">
        <v>197</v>
      </c>
      <c r="C49" t="s">
        <v>279</v>
      </c>
      <c r="F49" t="s">
        <v>326</v>
      </c>
      <c r="H49">
        <v>1</v>
      </c>
      <c r="M49" s="105">
        <v>1</v>
      </c>
      <c r="N49" s="105">
        <v>1</v>
      </c>
      <c r="O49" s="105">
        <v>1</v>
      </c>
      <c r="P49" s="105">
        <v>1</v>
      </c>
      <c r="Q49" s="105">
        <v>1</v>
      </c>
      <c r="R49" s="105">
        <v>1</v>
      </c>
      <c r="S49" s="105">
        <v>1</v>
      </c>
      <c r="T49" s="105">
        <v>1</v>
      </c>
      <c r="U49" s="105">
        <v>1</v>
      </c>
      <c r="V49" s="105">
        <v>1</v>
      </c>
      <c r="W49" s="105">
        <v>1</v>
      </c>
      <c r="X49" s="105">
        <v>1</v>
      </c>
      <c r="Y49" s="105">
        <v>1</v>
      </c>
      <c r="Z49" s="105">
        <v>1</v>
      </c>
      <c r="AA49" s="105">
        <v>1</v>
      </c>
      <c r="AB49" s="105">
        <v>1</v>
      </c>
      <c r="AC49" s="105">
        <v>1</v>
      </c>
      <c r="AD49" s="105">
        <v>1</v>
      </c>
      <c r="AE49" s="105">
        <v>1</v>
      </c>
      <c r="AF49" s="105">
        <v>1</v>
      </c>
      <c r="AG49" s="105">
        <v>1</v>
      </c>
      <c r="AH49" s="105">
        <v>1</v>
      </c>
      <c r="AI49" s="105">
        <v>1</v>
      </c>
      <c r="AJ49" s="105">
        <v>1</v>
      </c>
      <c r="AK49" s="105">
        <v>1</v>
      </c>
      <c r="AL49" s="105">
        <v>1</v>
      </c>
      <c r="AM49" s="105">
        <v>1</v>
      </c>
      <c r="AN49" s="105">
        <v>1</v>
      </c>
      <c r="AO49" s="105">
        <v>1</v>
      </c>
      <c r="AP49" s="105">
        <v>1</v>
      </c>
      <c r="AQ49" s="105">
        <v>1</v>
      </c>
      <c r="AR49" s="105">
        <v>1</v>
      </c>
      <c r="AS49" s="105">
        <v>1</v>
      </c>
      <c r="AT49" s="105">
        <v>1</v>
      </c>
      <c r="AU49" s="105">
        <v>1</v>
      </c>
    </row>
    <row r="50" spans="1:47" x14ac:dyDescent="0.2">
      <c r="A50" t="s">
        <v>198</v>
      </c>
      <c r="B50" t="s">
        <v>197</v>
      </c>
      <c r="C50" t="s">
        <v>302</v>
      </c>
      <c r="F50" t="s">
        <v>326</v>
      </c>
      <c r="H50">
        <v>1</v>
      </c>
      <c r="M50" s="105">
        <v>1</v>
      </c>
      <c r="N50" s="105">
        <v>1</v>
      </c>
      <c r="O50" s="105">
        <v>1</v>
      </c>
      <c r="P50" s="105">
        <v>1</v>
      </c>
      <c r="Q50" s="105">
        <v>1</v>
      </c>
      <c r="R50" s="105">
        <v>1</v>
      </c>
      <c r="S50" s="105">
        <v>1</v>
      </c>
      <c r="T50" s="105">
        <v>1</v>
      </c>
      <c r="U50" s="105">
        <v>1</v>
      </c>
      <c r="V50" s="105">
        <v>1</v>
      </c>
      <c r="W50" s="105">
        <v>1</v>
      </c>
      <c r="X50" s="105">
        <v>1</v>
      </c>
      <c r="Y50" s="105">
        <v>1</v>
      </c>
      <c r="Z50" s="105">
        <v>1</v>
      </c>
      <c r="AA50" s="105">
        <v>1</v>
      </c>
      <c r="AB50" s="105">
        <v>1</v>
      </c>
      <c r="AC50" s="105">
        <v>1</v>
      </c>
      <c r="AD50" s="105">
        <v>1</v>
      </c>
      <c r="AE50" s="105">
        <v>1</v>
      </c>
      <c r="AF50" s="105">
        <v>1</v>
      </c>
      <c r="AG50" s="105">
        <v>1</v>
      </c>
      <c r="AH50" s="105">
        <v>1</v>
      </c>
      <c r="AI50" s="105">
        <v>1</v>
      </c>
      <c r="AJ50" s="105">
        <v>1</v>
      </c>
      <c r="AK50" s="105">
        <v>1</v>
      </c>
      <c r="AL50" s="105">
        <v>1</v>
      </c>
      <c r="AM50" s="105">
        <v>1</v>
      </c>
      <c r="AN50" s="105">
        <v>1</v>
      </c>
      <c r="AO50" s="105">
        <v>1</v>
      </c>
      <c r="AP50" s="105">
        <v>1</v>
      </c>
      <c r="AQ50" s="105">
        <v>1</v>
      </c>
      <c r="AR50" s="105">
        <v>1</v>
      </c>
      <c r="AS50" s="105">
        <v>1</v>
      </c>
      <c r="AT50" s="105">
        <v>1</v>
      </c>
      <c r="AU50" s="105">
        <v>1</v>
      </c>
    </row>
    <row r="51" spans="1:47" x14ac:dyDescent="0.2">
      <c r="A51" t="s">
        <v>198</v>
      </c>
      <c r="B51" t="s">
        <v>197</v>
      </c>
      <c r="C51" t="s">
        <v>332</v>
      </c>
      <c r="F51" t="s">
        <v>334</v>
      </c>
      <c r="H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row>
    <row r="52" spans="1:47" x14ac:dyDescent="0.2">
      <c r="A52" t="s">
        <v>198</v>
      </c>
      <c r="B52" t="s">
        <v>197</v>
      </c>
      <c r="C52" t="s">
        <v>291</v>
      </c>
      <c r="F52" t="s">
        <v>336</v>
      </c>
      <c r="H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row>
    <row r="53" spans="1:47" x14ac:dyDescent="0.2">
      <c r="A53" t="s">
        <v>198</v>
      </c>
      <c r="B53" t="s">
        <v>197</v>
      </c>
      <c r="C53" t="s">
        <v>292</v>
      </c>
      <c r="F53" t="s">
        <v>336</v>
      </c>
      <c r="H53">
        <v>1</v>
      </c>
      <c r="M53" s="105">
        <v>1</v>
      </c>
      <c r="N53" s="105">
        <v>1</v>
      </c>
      <c r="O53" s="105">
        <v>1</v>
      </c>
      <c r="P53" s="105">
        <v>1</v>
      </c>
      <c r="Q53" s="105">
        <v>1</v>
      </c>
      <c r="R53" s="105">
        <v>1</v>
      </c>
      <c r="S53" s="105">
        <v>1</v>
      </c>
      <c r="T53" s="105">
        <v>1</v>
      </c>
      <c r="U53" s="105">
        <v>1</v>
      </c>
      <c r="V53" s="105">
        <v>1</v>
      </c>
      <c r="W53" s="105">
        <v>1</v>
      </c>
      <c r="X53" s="105">
        <v>1</v>
      </c>
      <c r="Y53" s="105">
        <v>1</v>
      </c>
      <c r="Z53" s="105">
        <v>1</v>
      </c>
      <c r="AA53" s="105">
        <v>1</v>
      </c>
      <c r="AB53" s="105">
        <v>1</v>
      </c>
      <c r="AC53" s="105">
        <v>1</v>
      </c>
      <c r="AD53" s="105">
        <v>1</v>
      </c>
      <c r="AE53" s="105">
        <v>1</v>
      </c>
      <c r="AF53" s="105">
        <v>1</v>
      </c>
      <c r="AG53" s="105">
        <v>1</v>
      </c>
      <c r="AH53" s="105">
        <v>1</v>
      </c>
      <c r="AI53" s="105">
        <v>1</v>
      </c>
      <c r="AJ53" s="105">
        <v>1</v>
      </c>
      <c r="AK53" s="105">
        <v>1</v>
      </c>
      <c r="AL53" s="105">
        <v>1</v>
      </c>
      <c r="AM53" s="105">
        <v>1</v>
      </c>
      <c r="AN53" s="105">
        <v>1</v>
      </c>
      <c r="AO53" s="105">
        <v>1</v>
      </c>
      <c r="AP53" s="105">
        <v>1</v>
      </c>
      <c r="AQ53" s="105">
        <v>1</v>
      </c>
      <c r="AR53" s="105">
        <v>1</v>
      </c>
      <c r="AS53" s="105">
        <v>1</v>
      </c>
      <c r="AT53" s="105">
        <v>1</v>
      </c>
      <c r="AU53" s="105">
        <v>1</v>
      </c>
    </row>
    <row r="54" spans="1:47" x14ac:dyDescent="0.2">
      <c r="A54" t="s">
        <v>198</v>
      </c>
      <c r="B54" t="s">
        <v>197</v>
      </c>
      <c r="C54" t="s">
        <v>335</v>
      </c>
      <c r="F54" t="s">
        <v>252</v>
      </c>
      <c r="H54">
        <v>1</v>
      </c>
      <c r="M54">
        <v>0.43973395669477183</v>
      </c>
      <c r="N54">
        <v>0.44291722937563971</v>
      </c>
      <c r="O54">
        <v>0.44613527141188575</v>
      </c>
      <c r="P54">
        <v>0.44843436727913372</v>
      </c>
      <c r="Q54">
        <v>0.44961076903572361</v>
      </c>
      <c r="R54">
        <v>0.45112466197139262</v>
      </c>
      <c r="S54">
        <v>0.45157984855514416</v>
      </c>
      <c r="T54">
        <v>0.45199190887958268</v>
      </c>
      <c r="U54">
        <v>0.45234958036463541</v>
      </c>
      <c r="V54">
        <v>0.45311851041682122</v>
      </c>
      <c r="W54">
        <v>0.45384602332342444</v>
      </c>
      <c r="X54">
        <v>0.45454642135808637</v>
      </c>
      <c r="Y54">
        <v>0.45528824926401723</v>
      </c>
      <c r="Z54">
        <v>0.45612858459876321</v>
      </c>
      <c r="AA54">
        <v>0.4569180056488798</v>
      </c>
      <c r="AB54">
        <v>0.45766079551708244</v>
      </c>
      <c r="AC54">
        <v>0.45836232198959864</v>
      </c>
      <c r="AD54">
        <v>0.45901828121560301</v>
      </c>
      <c r="AE54">
        <v>0.45962449145151874</v>
      </c>
      <c r="AF54">
        <v>0.46017686396659785</v>
      </c>
      <c r="AG54">
        <v>0.46041534317916177</v>
      </c>
      <c r="AH54">
        <v>0.46061176805538595</v>
      </c>
      <c r="AI54">
        <v>0.46076164811967052</v>
      </c>
      <c r="AJ54">
        <v>0.46086061150609475</v>
      </c>
      <c r="AK54">
        <v>0.46090439389834226</v>
      </c>
      <c r="AL54">
        <v>0.46089595993185778</v>
      </c>
      <c r="AM54">
        <v>0.46083855882133801</v>
      </c>
      <c r="AN54">
        <v>0.46072845897781844</v>
      </c>
      <c r="AO54">
        <v>0.46056199291509303</v>
      </c>
      <c r="AP54">
        <v>0.46033554373939267</v>
      </c>
      <c r="AQ54">
        <v>0.46005171133152817</v>
      </c>
      <c r="AR54">
        <v>0.45971290535528742</v>
      </c>
      <c r="AS54">
        <v>0.45931534587053985</v>
      </c>
      <c r="AT54">
        <v>0.45885531234698118</v>
      </c>
      <c r="AU54">
        <v>0.45969120961227189</v>
      </c>
    </row>
    <row r="270" spans="48:48" x14ac:dyDescent="0.2">
      <c r="AV270" s="67"/>
    </row>
    <row r="271" spans="48:48" x14ac:dyDescent="0.2">
      <c r="AV271" s="67"/>
    </row>
    <row r="272" spans="48:48" x14ac:dyDescent="0.2">
      <c r="AV272" s="67"/>
    </row>
    <row r="273" spans="48:48" x14ac:dyDescent="0.2">
      <c r="AV273" s="67"/>
    </row>
    <row r="274" spans="48:48" x14ac:dyDescent="0.2">
      <c r="AV274" s="67"/>
    </row>
    <row r="275" spans="48:48" x14ac:dyDescent="0.2">
      <c r="AV275" s="67"/>
    </row>
    <row r="276" spans="48:48" x14ac:dyDescent="0.2">
      <c r="AV276" s="67"/>
    </row>
    <row r="277" spans="48:48" x14ac:dyDescent="0.2">
      <c r="AV277" s="67"/>
    </row>
    <row r="278" spans="48:48" x14ac:dyDescent="0.2">
      <c r="AV278" s="67"/>
    </row>
    <row r="279" spans="48:48" x14ac:dyDescent="0.2">
      <c r="AV279" s="67"/>
    </row>
    <row r="280" spans="48:48" x14ac:dyDescent="0.2">
      <c r="AV280" s="67"/>
    </row>
    <row r="281" spans="48:48" x14ac:dyDescent="0.2">
      <c r="AV281" s="67"/>
    </row>
    <row r="282" spans="48:48" x14ac:dyDescent="0.2">
      <c r="AV282" s="67"/>
    </row>
    <row r="283" spans="48:48" x14ac:dyDescent="0.2">
      <c r="AV283" s="67"/>
    </row>
    <row r="284" spans="48:48" x14ac:dyDescent="0.2">
      <c r="AV284" s="67"/>
    </row>
    <row r="285" spans="48:48" x14ac:dyDescent="0.2">
      <c r="AV285" s="67"/>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ht="16" thickBot="1" x14ac:dyDescent="0.25">
      <c r="AV293" s="67"/>
    </row>
    <row r="294" spans="48:48" x14ac:dyDescent="0.2">
      <c r="AV294" s="65"/>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ht="16" thickBot="1" x14ac:dyDescent="0.25">
      <c r="AV336" s="95"/>
    </row>
    <row r="337" spans="48:48" x14ac:dyDescent="0.2">
      <c r="AV337" s="65"/>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ht="16" thickBot="1" x14ac:dyDescent="0.25">
      <c r="AV348" s="95"/>
    </row>
  </sheetData>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2"/>
  <sheetViews>
    <sheetView zoomScale="125" zoomScaleNormal="85" workbookViewId="0">
      <selection activeCell="F5" sqref="F5"/>
    </sheetView>
  </sheetViews>
  <sheetFormatPr baseColWidth="10" defaultColWidth="11.5" defaultRowHeight="15" x14ac:dyDescent="0.2"/>
  <cols>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328</v>
      </c>
      <c r="B3" t="s">
        <v>197</v>
      </c>
      <c r="F3" t="s">
        <v>326</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328</v>
      </c>
      <c r="B4" t="s">
        <v>197</v>
      </c>
      <c r="F4" t="s">
        <v>334</v>
      </c>
      <c r="M4">
        <v>2500</v>
      </c>
      <c r="N4">
        <v>2590.4794766977579</v>
      </c>
      <c r="O4">
        <v>2666.5758069588956</v>
      </c>
      <c r="P4">
        <v>2746.5730811676626</v>
      </c>
      <c r="Q4">
        <v>2828.9702736026925</v>
      </c>
      <c r="R4">
        <v>2913.8393818107734</v>
      </c>
      <c r="S4">
        <v>3001.2545632650967</v>
      </c>
      <c r="T4">
        <v>3091.2922001630495</v>
      </c>
      <c r="U4">
        <v>3184.0309661679412</v>
      </c>
      <c r="V4">
        <v>3279.5518951529793</v>
      </c>
      <c r="W4">
        <v>3377.9384520075687</v>
      </c>
      <c r="X4">
        <v>3479.2766055677957</v>
      </c>
      <c r="Y4">
        <v>3583.6549037348295</v>
      </c>
      <c r="Z4">
        <v>3691.1645508468746</v>
      </c>
      <c r="AA4">
        <v>3801.8994873722809</v>
      </c>
      <c r="AB4">
        <v>3915.9564719934492</v>
      </c>
      <c r="AC4">
        <v>4033.4351661532528</v>
      </c>
      <c r="AD4">
        <v>4154.4382211378506</v>
      </c>
      <c r="AE4">
        <v>4279.0713677719859</v>
      </c>
      <c r="AF4">
        <v>4407.4435088051459</v>
      </c>
      <c r="AG4">
        <v>4539.6668140693</v>
      </c>
      <c r="AH4">
        <v>4675.8568184913793</v>
      </c>
      <c r="AI4">
        <v>4816.1325230461207</v>
      </c>
      <c r="AJ4">
        <v>4960.6164987375041</v>
      </c>
      <c r="AK4">
        <v>5109.4349936996296</v>
      </c>
      <c r="AL4">
        <v>5262.7180435106184</v>
      </c>
      <c r="AM4">
        <v>5420.5995848159373</v>
      </c>
      <c r="AN4">
        <v>5583.2175723604159</v>
      </c>
      <c r="AO4">
        <v>5750.7140995312284</v>
      </c>
      <c r="AP4">
        <v>5923.235522517165</v>
      </c>
      <c r="AQ4">
        <v>6100.9325881926798</v>
      </c>
      <c r="AR4">
        <v>6283.9605658384608</v>
      </c>
      <c r="AS4">
        <v>6472.4793828136144</v>
      </c>
      <c r="AT4">
        <v>6666.6537642980229</v>
      </c>
      <c r="AU4">
        <v>6866.653377226964</v>
      </c>
    </row>
    <row r="5" spans="1:48" x14ac:dyDescent="0.2">
      <c r="A5" t="s">
        <v>328</v>
      </c>
      <c r="B5" t="s">
        <v>197</v>
      </c>
      <c r="F5" t="s">
        <v>336</v>
      </c>
      <c r="M5">
        <v>84.138334760704083</v>
      </c>
      <c r="N5">
        <v>151.09019022119952</v>
      </c>
      <c r="O5" s="78">
        <v>160.15385511467781</v>
      </c>
      <c r="P5" s="78">
        <v>72.7146154411206</v>
      </c>
      <c r="Q5" s="78">
        <v>117.87081137153271</v>
      </c>
      <c r="R5" s="78">
        <v>40.862834746607305</v>
      </c>
      <c r="S5" s="78">
        <v>119.55814492181214</v>
      </c>
      <c r="T5" s="78">
        <v>71.042772245940114</v>
      </c>
      <c r="U5" s="78">
        <v>73.201388071720501</v>
      </c>
      <c r="V5" s="78">
        <v>75.434293278142064</v>
      </c>
      <c r="W5" s="78">
        <v>77.748548539883885</v>
      </c>
      <c r="X5" s="78">
        <v>80.151231124334657</v>
      </c>
      <c r="Y5" s="78">
        <v>82.649456749182178</v>
      </c>
      <c r="Z5" s="78">
        <v>85.250220515332828</v>
      </c>
      <c r="AA5" s="78">
        <v>87.960709094488124</v>
      </c>
      <c r="AB5" s="78">
        <v>90.788141680173084</v>
      </c>
      <c r="AC5" s="78">
        <v>93.739891806481054</v>
      </c>
      <c r="AD5" s="78">
        <v>96.823488319954023</v>
      </c>
      <c r="AE5" s="78">
        <v>100.04685113305646</v>
      </c>
      <c r="AF5" s="78">
        <v>103.41798725094988</v>
      </c>
      <c r="AG5" s="78">
        <v>158.6550173889699</v>
      </c>
      <c r="AH5" s="78">
        <v>265.35618192301524</v>
      </c>
      <c r="AI5" s="78">
        <v>281.54512506147603</v>
      </c>
      <c r="AJ5" s="78">
        <v>142.59018088696826</v>
      </c>
      <c r="AK5" s="78">
        <v>225.85138979495292</v>
      </c>
      <c r="AL5" s="78">
        <v>92.788969189679619</v>
      </c>
      <c r="AM5" s="78">
        <v>221.31797900815351</v>
      </c>
      <c r="AN5" s="78">
        <v>142.40925183576067</v>
      </c>
      <c r="AO5" s="78">
        <v>146.35053998705803</v>
      </c>
      <c r="AP5" s="78">
        <v>150.44475940275638</v>
      </c>
      <c r="AQ5" s="78">
        <v>154.70612421815318</v>
      </c>
      <c r="AR5" s="78">
        <v>159.14947813391632</v>
      </c>
      <c r="AS5" s="78">
        <v>163.79015760564297</v>
      </c>
      <c r="AT5" s="78">
        <v>168.64415258711705</v>
      </c>
      <c r="AU5" s="78">
        <v>173.72803942711039</v>
      </c>
    </row>
    <row r="8" spans="1:48" x14ac:dyDescent="0.2">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row>
    <row r="9" spans="1:48" x14ac:dyDescent="0.2">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row>
    <row r="10" spans="1:48" x14ac:dyDescent="0.2">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row>
    <row r="11" spans="1:48" x14ac:dyDescent="0.2">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row>
    <row r="12" spans="1:48" x14ac:dyDescent="0.2">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5"/>
  <sheetViews>
    <sheetView zoomScale="85" zoomScaleNormal="85" workbookViewId="0">
      <selection activeCell="T23" sqref="T23"/>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7">
        <v>25.398882213358537</v>
      </c>
      <c r="N3" s="107">
        <v>26.517510659113348</v>
      </c>
      <c r="O3" s="107">
        <v>27.501727519522586</v>
      </c>
      <c r="P3" s="107">
        <v>28.538191781870569</v>
      </c>
      <c r="Q3" s="107">
        <v>29.612092345191957</v>
      </c>
      <c r="R3" s="107">
        <v>30.724742569708933</v>
      </c>
      <c r="S3" s="107">
        <v>31.877500924586258</v>
      </c>
      <c r="T3" s="107">
        <v>33.071772512443388</v>
      </c>
      <c r="U3" s="107">
        <v>34.309010644739921</v>
      </c>
      <c r="V3" s="107">
        <v>35.590718469713046</v>
      </c>
      <c r="W3" s="107">
        <v>36.918450654604293</v>
      </c>
      <c r="X3" s="107">
        <v>38.293815123966162</v>
      </c>
      <c r="Y3" s="107">
        <v>39.718474855900723</v>
      </c>
      <c r="Z3" s="107">
        <v>41.194149738139785</v>
      </c>
      <c r="AA3" s="107">
        <v>42.722618485942874</v>
      </c>
      <c r="AB3" s="107">
        <v>44.30572062384968</v>
      </c>
      <c r="AC3" s="107">
        <v>45.945358533393701</v>
      </c>
      <c r="AD3" s="107">
        <v>47.64349956894889</v>
      </c>
      <c r="AE3" s="107">
        <v>49.402178243957337</v>
      </c>
      <c r="AF3" s="107">
        <v>51.22349848985408</v>
      </c>
      <c r="AG3" s="107">
        <v>53.109635990085238</v>
      </c>
      <c r="AH3" s="107">
        <v>55.062840591689394</v>
      </c>
      <c r="AI3" s="107">
        <v>57.085438796998709</v>
      </c>
      <c r="AJ3" s="107">
        <v>59.179836338093899</v>
      </c>
      <c r="AK3" s="107">
        <v>61.348520836737691</v>
      </c>
      <c r="AL3" s="107">
        <v>63.59406455259581</v>
      </c>
      <c r="AM3" s="107">
        <v>65.919127222652349</v>
      </c>
      <c r="AN3" s="107">
        <v>68.326458994814772</v>
      </c>
      <c r="AO3" s="107">
        <v>70.818903458806716</v>
      </c>
      <c r="AP3" s="107">
        <v>73.399400777542866</v>
      </c>
      <c r="AQ3" s="107">
        <v>76.070990922290278</v>
      </c>
      <c r="AR3" s="107">
        <v>78.836817015022504</v>
      </c>
      <c r="AS3" s="107">
        <v>81.700128781488843</v>
      </c>
      <c r="AT3" s="107">
        <v>84.664286118629633</v>
      </c>
      <c r="AU3" s="107">
        <v>87.732762780095285</v>
      </c>
    </row>
    <row r="4" spans="1:48" x14ac:dyDescent="0.2">
      <c r="A4" t="s">
        <v>187</v>
      </c>
      <c r="B4" t="s">
        <v>197</v>
      </c>
      <c r="C4" s="85" t="s">
        <v>216</v>
      </c>
      <c r="M4" s="107">
        <v>87.663449102738568</v>
      </c>
      <c r="N4" s="107">
        <v>87.076075359200644</v>
      </c>
      <c r="O4" s="107">
        <v>90.623354874020251</v>
      </c>
      <c r="P4" s="107">
        <v>93.957397713584925</v>
      </c>
      <c r="Q4" s="107">
        <v>99.118599429206668</v>
      </c>
      <c r="R4" s="107">
        <v>104.51667426182692</v>
      </c>
      <c r="S4" s="107">
        <v>110.15723134042871</v>
      </c>
      <c r="T4" s="107">
        <v>116.04658422259608</v>
      </c>
      <c r="U4" s="107">
        <v>122.19102527764115</v>
      </c>
      <c r="V4" s="107">
        <v>128.60392925328705</v>
      </c>
      <c r="W4" s="107">
        <v>135.29049379757808</v>
      </c>
      <c r="X4" s="107">
        <v>142.26402159464135</v>
      </c>
      <c r="Y4" s="107">
        <v>149.53417938124238</v>
      </c>
      <c r="Z4" s="107">
        <v>157.11086653239335</v>
      </c>
      <c r="AA4" s="107">
        <v>165.00421226003547</v>
      </c>
      <c r="AB4" s="107">
        <v>173.22706608330188</v>
      </c>
      <c r="AC4" s="107">
        <v>181.79314691202632</v>
      </c>
      <c r="AD4" s="107">
        <v>190.71429913555869</v>
      </c>
      <c r="AE4" s="107">
        <v>200.00269048086247</v>
      </c>
      <c r="AF4" s="107">
        <v>209.67081225084902</v>
      </c>
      <c r="AG4" s="107">
        <v>219.73380954803011</v>
      </c>
      <c r="AH4" s="107">
        <v>230.20739500475491</v>
      </c>
      <c r="AI4" s="107">
        <v>241.1054205690445</v>
      </c>
      <c r="AJ4" s="107">
        <v>252.44209836610952</v>
      </c>
      <c r="AK4" s="107">
        <v>264.23200436388231</v>
      </c>
      <c r="AL4" s="107">
        <v>276.49264720760607</v>
      </c>
      <c r="AM4" s="107">
        <v>289.24237818323581</v>
      </c>
      <c r="AN4" s="107">
        <v>302.49762344480229</v>
      </c>
      <c r="AO4" s="107">
        <v>316.27523726164458</v>
      </c>
      <c r="AP4" s="107">
        <v>330.59250257445188</v>
      </c>
      <c r="AQ4" s="107">
        <v>345.46981690918682</v>
      </c>
      <c r="AR4" s="107">
        <v>360.92831576795049</v>
      </c>
      <c r="AS4" s="107">
        <v>376.9870793590211</v>
      </c>
      <c r="AT4" s="107">
        <v>393.66565642483749</v>
      </c>
      <c r="AU4" s="107">
        <v>410.98405740955434</v>
      </c>
    </row>
    <row r="5" spans="1:48" x14ac:dyDescent="0.2">
      <c r="A5" t="s">
        <v>187</v>
      </c>
      <c r="B5" t="s">
        <v>197</v>
      </c>
      <c r="C5" s="85" t="s">
        <v>217</v>
      </c>
      <c r="M5" s="107">
        <v>5.4616830263671279</v>
      </c>
      <c r="N5" s="107">
        <v>5.6831066630067983</v>
      </c>
      <c r="O5" s="107">
        <v>5.8745034816364576</v>
      </c>
      <c r="P5" s="107">
        <v>6.075925563510272</v>
      </c>
      <c r="Q5" s="107">
        <v>6.2841459171630447</v>
      </c>
      <c r="R5" s="107">
        <v>6.6269284230491063</v>
      </c>
      <c r="S5" s="107">
        <v>6.9846221479628854</v>
      </c>
      <c r="T5" s="107">
        <v>7.3578132607907465</v>
      </c>
      <c r="U5" s="107">
        <v>7.7471096804551127</v>
      </c>
      <c r="V5" s="107">
        <v>8.1531418533646747</v>
      </c>
      <c r="W5" s="107">
        <v>8.5765635579363551</v>
      </c>
      <c r="X5" s="107">
        <v>9.0180527371143064</v>
      </c>
      <c r="Y5" s="107">
        <v>9.4783123598407961</v>
      </c>
      <c r="Z5" s="107">
        <v>9.9580713124674691</v>
      </c>
      <c r="AA5" s="107">
        <v>10.458085321127886</v>
      </c>
      <c r="AB5" s="107">
        <v>10.979137906126706</v>
      </c>
      <c r="AC5" s="107">
        <v>11.522041369436495</v>
      </c>
      <c r="AD5" s="107">
        <v>12.0876378164293</v>
      </c>
      <c r="AE5" s="107">
        <v>12.676800213009184</v>
      </c>
      <c r="AF5" s="107">
        <v>13.290433479349073</v>
      </c>
      <c r="AG5" s="107">
        <v>13.929475621477646</v>
      </c>
      <c r="AH5" s="107">
        <v>14.594898902002521</v>
      </c>
      <c r="AI5" s="107">
        <v>15.287711051299627</v>
      </c>
      <c r="AJ5" s="107">
        <v>16.008956520542689</v>
      </c>
      <c r="AK5" s="107">
        <v>16.759717777994162</v>
      </c>
      <c r="AL5" s="107">
        <v>17.541116650024232</v>
      </c>
      <c r="AM5" s="107">
        <v>18.354315708375918</v>
      </c>
      <c r="AN5" s="107">
        <v>19.200519705243682</v>
      </c>
      <c r="AO5" s="107">
        <v>20.080977057785969</v>
      </c>
      <c r="AP5" s="107">
        <v>20.996981383746157</v>
      </c>
      <c r="AQ5" s="107">
        <v>21.949873089911868</v>
      </c>
      <c r="AR5" s="107">
        <v>22.941041015202146</v>
      </c>
      <c r="AS5" s="107">
        <v>23.971924130228924</v>
      </c>
      <c r="AT5" s="107">
        <v>25.044013295243627</v>
      </c>
      <c r="AU5" s="107">
        <v>26.158853078442</v>
      </c>
    </row>
    <row r="6" spans="1:48" x14ac:dyDescent="0.2">
      <c r="A6" t="s">
        <v>187</v>
      </c>
      <c r="B6" t="s">
        <v>197</v>
      </c>
      <c r="C6" s="85" t="s">
        <v>218</v>
      </c>
      <c r="M6" s="107">
        <v>54.257211350822956</v>
      </c>
      <c r="N6" s="107">
        <v>58.161356175661012</v>
      </c>
      <c r="O6" s="107">
        <v>61.867349878020718</v>
      </c>
      <c r="P6" s="107">
        <v>65.780776330462771</v>
      </c>
      <c r="Q6" s="107">
        <v>69.873327755161696</v>
      </c>
      <c r="R6" s="107">
        <v>74.152229566644564</v>
      </c>
      <c r="S6" s="107">
        <v>78.624979491837323</v>
      </c>
      <c r="T6" s="107">
        <v>83.299357405931076</v>
      </c>
      <c r="U6" s="107">
        <v>88.183435513328419</v>
      </c>
      <c r="V6" s="107">
        <v>93.285588885503628</v>
      </c>
      <c r="W6" s="107">
        <v>98.614506368047984</v>
      </c>
      <c r="X6" s="107">
        <v>104.17920186954743</v>
      </c>
      <c r="Y6" s="107">
        <v>109.98902604540623</v>
      </c>
      <c r="Z6" s="107">
        <v>116.05367839013331</v>
      </c>
      <c r="AA6" s="107">
        <v>122.38321975210386</v>
      </c>
      <c r="AB6" s="107">
        <v>128.98808528524074</v>
      </c>
      <c r="AC6" s="107">
        <v>135.87909785258972</v>
      </c>
      <c r="AD6" s="107">
        <v>143.06748189722219</v>
      </c>
      <c r="AE6" s="107">
        <v>150.56487779646605</v>
      </c>
      <c r="AF6" s="107">
        <v>158.38335671595618</v>
      </c>
      <c r="AG6" s="107">
        <v>166.53543598059983</v>
      </c>
      <c r="AH6" s="107">
        <v>175.03409498007679</v>
      </c>
      <c r="AI6" s="107">
        <v>183.89279162714075</v>
      </c>
      <c r="AJ6" s="107">
        <v>193.12547938754557</v>
      </c>
      <c r="AK6" s="107">
        <v>202.7466249011112</v>
      </c>
      <c r="AL6" s="107">
        <v>212.77122621404095</v>
      </c>
      <c r="AM6" s="107">
        <v>223.21483164333659</v>
      </c>
      <c r="AN6" s="107">
        <v>234.09355929479625</v>
      </c>
      <c r="AO6" s="107">
        <v>245.42411725686551</v>
      </c>
      <c r="AP6" s="107">
        <v>257.22382449329257</v>
      </c>
      <c r="AQ6" s="107">
        <v>269.5106324583752</v>
      </c>
      <c r="AR6" s="107">
        <v>282.30314745931753</v>
      </c>
      <c r="AS6" s="107">
        <v>295.62065379110527</v>
      </c>
      <c r="AT6" s="107">
        <v>309.48313767008682</v>
      </c>
      <c r="AU6" s="107">
        <v>323.91131199339395</v>
      </c>
    </row>
    <row r="7" spans="1:48" x14ac:dyDescent="0.2">
      <c r="A7" t="s">
        <v>187</v>
      </c>
      <c r="B7" t="s">
        <v>197</v>
      </c>
      <c r="C7" s="85" t="s">
        <v>219</v>
      </c>
      <c r="M7" s="107">
        <v>15.003483316278345</v>
      </c>
      <c r="N7" s="107">
        <v>17.476026717145039</v>
      </c>
      <c r="O7" s="107">
        <v>18.130392829546622</v>
      </c>
      <c r="P7" s="107">
        <v>19.550961020121502</v>
      </c>
      <c r="Q7" s="107">
        <v>20.849608907151556</v>
      </c>
      <c r="R7" s="107">
        <v>21.475097174366105</v>
      </c>
      <c r="S7" s="107">
        <v>22.119350089597088</v>
      </c>
      <c r="T7" s="107">
        <v>22.782930592285005</v>
      </c>
      <c r="U7" s="107">
        <v>23.466418510053554</v>
      </c>
      <c r="V7" s="107">
        <v>24.170411065355161</v>
      </c>
      <c r="W7" s="107">
        <v>24.89552339731582</v>
      </c>
      <c r="X7" s="107">
        <v>25.642389099235295</v>
      </c>
      <c r="Y7" s="107">
        <v>26.411660772212354</v>
      </c>
      <c r="Z7" s="107">
        <v>27.204010595378719</v>
      </c>
      <c r="AA7" s="107">
        <v>28.020130913240088</v>
      </c>
      <c r="AB7" s="107">
        <v>28.860734840637285</v>
      </c>
      <c r="AC7" s="107">
        <v>29.726556885856404</v>
      </c>
      <c r="AD7" s="107">
        <v>30.618353592432101</v>
      </c>
      <c r="AE7" s="107">
        <v>31.536904200205061</v>
      </c>
      <c r="AF7" s="107">
        <v>32.483011326211212</v>
      </c>
      <c r="AG7" s="107">
        <v>33.457501665997555</v>
      </c>
      <c r="AH7" s="107">
        <v>34.461226715977475</v>
      </c>
      <c r="AI7" s="107">
        <v>35.495063517456806</v>
      </c>
      <c r="AJ7" s="107">
        <v>36.559915422980509</v>
      </c>
      <c r="AK7" s="107">
        <v>37.656712885669926</v>
      </c>
      <c r="AL7" s="107">
        <v>38.786414272240023</v>
      </c>
      <c r="AM7" s="107">
        <v>39.950006700407222</v>
      </c>
      <c r="AN7" s="107">
        <v>41.148506901419438</v>
      </c>
      <c r="AO7" s="107">
        <v>42.382962108462024</v>
      </c>
      <c r="AP7" s="107">
        <v>43.654450971715882</v>
      </c>
      <c r="AQ7" s="107">
        <v>44.964084500867358</v>
      </c>
      <c r="AR7" s="107">
        <v>46.313007035893385</v>
      </c>
      <c r="AS7" s="107">
        <v>47.702397246970186</v>
      </c>
      <c r="AT7" s="107">
        <v>49.133469164379292</v>
      </c>
      <c r="AU7" s="107">
        <v>50.607473239310679</v>
      </c>
    </row>
    <row r="8" spans="1:48" x14ac:dyDescent="0.2">
      <c r="A8" t="s">
        <v>187</v>
      </c>
      <c r="B8" t="s">
        <v>197</v>
      </c>
      <c r="C8" s="85" t="s">
        <v>220</v>
      </c>
      <c r="M8" s="107">
        <v>3.5608228552108039</v>
      </c>
      <c r="N8" s="107">
        <v>3.7128612838017196</v>
      </c>
      <c r="O8" s="107">
        <v>3.8457743906241051</v>
      </c>
      <c r="P8" s="107">
        <v>3.9857093933285284</v>
      </c>
      <c r="Q8" s="107">
        <v>4.1305792992436547</v>
      </c>
      <c r="R8" s="107">
        <v>4.2805542610596952</v>
      </c>
      <c r="S8" s="107">
        <v>4.4358101992153767</v>
      </c>
      <c r="T8" s="107">
        <v>4.5965289948254462</v>
      </c>
      <c r="U8" s="107">
        <v>4.7628986889928271</v>
      </c>
      <c r="V8" s="107">
        <v>4.9351136887149076</v>
      </c>
      <c r="W8" s="107">
        <v>5.1133749796002181</v>
      </c>
      <c r="X8" s="107">
        <v>5.2978903456188053</v>
      </c>
      <c r="Y8" s="107">
        <v>5.4888745961168661</v>
      </c>
      <c r="Z8" s="107">
        <v>5.6865498003337525</v>
      </c>
      <c r="AA8" s="107">
        <v>5.8911455296671482</v>
      </c>
      <c r="AB8" s="107">
        <v>6.1028991079402468</v>
      </c>
      <c r="AC8" s="107">
        <v>6.322055869933032</v>
      </c>
      <c r="AD8" s="107">
        <v>6.5488694284482376</v>
      </c>
      <c r="AE8" s="107">
        <v>6.7836019501914153</v>
      </c>
      <c r="AF8" s="107">
        <v>7.0265244407535761</v>
      </c>
      <c r="AG8" s="107">
        <v>7.4071341908921058</v>
      </c>
      <c r="AH8" s="107">
        <v>7.8042566540422715</v>
      </c>
      <c r="AI8" s="107">
        <v>8.2185400442096395</v>
      </c>
      <c r="AJ8" s="107">
        <v>8.6506566067984139</v>
      </c>
      <c r="AK8" s="107">
        <v>9.101303477102725</v>
      </c>
      <c r="AL8" s="107">
        <v>9.5712035686791772</v>
      </c>
      <c r="AM8" s="107">
        <v>10.061106492620826</v>
      </c>
      <c r="AN8" s="107">
        <v>10.571789508787216</v>
      </c>
      <c r="AO8" s="107">
        <v>11.10405851008017</v>
      </c>
      <c r="AP8" s="107">
        <v>11.658749040892797</v>
      </c>
      <c r="AQ8" s="107">
        <v>12.236727350895109</v>
      </c>
      <c r="AR8" s="107">
        <v>12.838891485360758</v>
      </c>
      <c r="AS8" s="107">
        <v>13.466172413278537</v>
      </c>
      <c r="AT8" s="107">
        <v>14.11953519453456</v>
      </c>
      <c r="AU8" s="107">
        <v>14.799980187493992</v>
      </c>
    </row>
    <row r="9" spans="1:48" x14ac:dyDescent="0.2">
      <c r="A9" t="s">
        <v>187</v>
      </c>
      <c r="B9" t="s">
        <v>197</v>
      </c>
      <c r="C9" s="85" t="s">
        <v>221</v>
      </c>
      <c r="M9" s="107">
        <v>85.937802187049968</v>
      </c>
      <c r="N9" s="107">
        <v>90.103236681596144</v>
      </c>
      <c r="O9" s="107">
        <v>93.880446331400719</v>
      </c>
      <c r="P9" s="107">
        <v>97.893067366513421</v>
      </c>
      <c r="Q9" s="107">
        <v>102.08131909900032</v>
      </c>
      <c r="R9" s="107">
        <v>106.51054135751411</v>
      </c>
      <c r="S9" s="107">
        <v>111.17431921329953</v>
      </c>
      <c r="T9" s="107">
        <v>116.06912456702034</v>
      </c>
      <c r="U9" s="107">
        <v>121.19066874852078</v>
      </c>
      <c r="V9" s="107">
        <v>125.95644421891008</v>
      </c>
      <c r="W9" s="107">
        <v>130.89369786180734</v>
      </c>
      <c r="X9" s="107">
        <v>136.01558296586404</v>
      </c>
      <c r="Y9" s="107">
        <v>141.27824322474481</v>
      </c>
      <c r="Z9" s="107">
        <v>146.6389400051626</v>
      </c>
      <c r="AA9" s="107">
        <v>152.1955130260711</v>
      </c>
      <c r="AB9" s="107">
        <v>157.9589216902821</v>
      </c>
      <c r="AC9" s="107">
        <v>163.94126153307454</v>
      </c>
      <c r="AD9" s="107">
        <v>170.15128971049066</v>
      </c>
      <c r="AE9" s="107">
        <v>176.59829449473798</v>
      </c>
      <c r="AF9" s="107">
        <v>183.29212825626243</v>
      </c>
      <c r="AG9" s="107">
        <v>190.24679490800315</v>
      </c>
      <c r="AH9" s="107">
        <v>197.47704191790353</v>
      </c>
      <c r="AI9" s="107">
        <v>204.99483114000046</v>
      </c>
      <c r="AJ9" s="107">
        <v>212.81290568146812</v>
      </c>
      <c r="AK9" s="107">
        <v>220.94485390978497</v>
      </c>
      <c r="AL9" s="107">
        <v>229.40873984021991</v>
      </c>
      <c r="AM9" s="107">
        <v>238.22400674464072</v>
      </c>
      <c r="AN9" s="107">
        <v>247.4078148397607</v>
      </c>
      <c r="AO9" s="107">
        <v>256.97851845349953</v>
      </c>
      <c r="AP9" s="107">
        <v>266.95576742181913</v>
      </c>
      <c r="AQ9" s="107">
        <v>277.36402246149845</v>
      </c>
      <c r="AR9" s="107">
        <v>288.22942139844787</v>
      </c>
      <c r="AS9" s="107">
        <v>299.57648707943042</v>
      </c>
      <c r="AT9" s="107">
        <v>311.43159916545835</v>
      </c>
      <c r="AU9" s="107">
        <v>323.82316275372847</v>
      </c>
    </row>
    <row r="10" spans="1:48" x14ac:dyDescent="0.2">
      <c r="A10" t="s">
        <v>187</v>
      </c>
      <c r="B10" t="s">
        <v>197</v>
      </c>
      <c r="C10" s="85" t="s">
        <v>222</v>
      </c>
      <c r="M10" s="107">
        <v>26.361462897172061</v>
      </c>
      <c r="N10" s="107">
        <v>27.913695359630797</v>
      </c>
      <c r="O10" s="107">
        <v>29.363319414813372</v>
      </c>
      <c r="P10" s="107">
        <v>30.903180262058619</v>
      </c>
      <c r="Q10" s="107">
        <v>32.515711595124031</v>
      </c>
      <c r="R10" s="107">
        <v>34.22281913910934</v>
      </c>
      <c r="S10" s="107">
        <v>36.023829226802469</v>
      </c>
      <c r="T10" s="107">
        <v>37.918882262260531</v>
      </c>
      <c r="U10" s="107">
        <v>39.907776141766476</v>
      </c>
      <c r="V10" s="107">
        <v>41.798333321799468</v>
      </c>
      <c r="W10" s="107">
        <v>43.763551694831598</v>
      </c>
      <c r="X10" s="107">
        <v>45.808580482959336</v>
      </c>
      <c r="Y10" s="107">
        <v>47.919328665953479</v>
      </c>
      <c r="Z10" s="107">
        <v>50.081643514697461</v>
      </c>
      <c r="AA10" s="107">
        <v>52.329296397605496</v>
      </c>
      <c r="AB10" s="107">
        <v>54.666867560586212</v>
      </c>
      <c r="AC10" s="107">
        <v>57.099398776757049</v>
      </c>
      <c r="AD10" s="107">
        <v>59.63083431373348</v>
      </c>
      <c r="AE10" s="107">
        <v>62.265346293679698</v>
      </c>
      <c r="AF10" s="107">
        <v>65.007349982303424</v>
      </c>
      <c r="AG10" s="107">
        <v>67.862787187632037</v>
      </c>
      <c r="AH10" s="107">
        <v>70.837943253867735</v>
      </c>
      <c r="AI10" s="107">
        <v>73.93817789629675</v>
      </c>
      <c r="AJ10" s="107">
        <v>77.169188048470232</v>
      </c>
      <c r="AK10" s="107">
        <v>80.537036141609136</v>
      </c>
      <c r="AL10" s="107">
        <v>84.049485461099508</v>
      </c>
      <c r="AM10" s="107">
        <v>87.714898237257586</v>
      </c>
      <c r="AN10" s="107">
        <v>91.540888932430363</v>
      </c>
      <c r="AO10" s="107">
        <v>95.53559251276657</v>
      </c>
      <c r="AP10" s="107">
        <v>99.707709330789768</v>
      </c>
      <c r="AQ10" s="107">
        <v>104.06783161488799</v>
      </c>
      <c r="AR10" s="107">
        <v>108.62729898251681</v>
      </c>
      <c r="AS10" s="107">
        <v>113.39696120498793</v>
      </c>
      <c r="AT10" s="107">
        <v>118.38847979202039</v>
      </c>
      <c r="AU10" s="107">
        <v>123.61440270740239</v>
      </c>
    </row>
    <row r="11" spans="1:48" x14ac:dyDescent="0.2">
      <c r="A11" t="s">
        <v>187</v>
      </c>
      <c r="B11" t="s">
        <v>197</v>
      </c>
      <c r="C11" t="s">
        <v>241</v>
      </c>
      <c r="M11" s="109">
        <v>24.610614419185126</v>
      </c>
      <c r="N11" s="109">
        <v>25.55588500521128</v>
      </c>
      <c r="O11" s="109">
        <v>26.306598949469677</v>
      </c>
      <c r="P11" s="109">
        <v>27.774829966648401</v>
      </c>
      <c r="Q11" s="109">
        <v>28.492674062484934</v>
      </c>
      <c r="R11" s="109">
        <v>29.19988453422047</v>
      </c>
      <c r="S11" s="109">
        <v>29.896618900684199</v>
      </c>
      <c r="T11" s="109">
        <v>30.583032347335166</v>
      </c>
      <c r="U11" s="109">
        <v>31.259277760827</v>
      </c>
      <c r="V11" s="109">
        <v>31.925505763060901</v>
      </c>
      <c r="W11" s="109">
        <v>32.581864744733934</v>
      </c>
      <c r="X11" s="109">
        <v>33.228500898390536</v>
      </c>
      <c r="Y11" s="109">
        <v>33.865558250984336</v>
      </c>
      <c r="Z11" s="109">
        <v>34.493178695958001</v>
      </c>
      <c r="AA11" s="109">
        <v>35.111502024846331</v>
      </c>
      <c r="AB11" s="109">
        <v>35.720665958414337</v>
      </c>
      <c r="AC11" s="109">
        <v>36.320806177330333</v>
      </c>
      <c r="AD11" s="109">
        <v>36.912056352387332</v>
      </c>
      <c r="AE11" s="109">
        <v>37.494548174275998</v>
      </c>
      <c r="AF11" s="109">
        <v>38.068411382915663</v>
      </c>
      <c r="AG11" s="109">
        <v>38.633773796353331</v>
      </c>
      <c r="AH11" s="109">
        <v>39.190761339230001</v>
      </c>
      <c r="AI11" s="109">
        <v>39.739498070831331</v>
      </c>
      <c r="AJ11" s="109">
        <v>40.280106212718003</v>
      </c>
      <c r="AK11" s="109">
        <v>40.812706175948335</v>
      </c>
      <c r="AL11" s="109">
        <v>41.337416587898666</v>
      </c>
      <c r="AM11" s="109">
        <v>41.854354318685004</v>
      </c>
      <c r="AN11" s="109">
        <v>42.363634507192998</v>
      </c>
      <c r="AO11" s="109">
        <v>42.865370586725668</v>
      </c>
      <c r="AP11" s="109">
        <v>43.359674310265</v>
      </c>
      <c r="AQ11" s="109">
        <v>43.846655775366663</v>
      </c>
      <c r="AR11" s="109">
        <v>44.326423448679662</v>
      </c>
      <c r="AS11" s="109">
        <v>44.799084190106669</v>
      </c>
      <c r="AT11" s="109">
        <v>45.264743276605337</v>
      </c>
      <c r="AU11" s="109">
        <v>45.723504425635333</v>
      </c>
    </row>
    <row r="12" spans="1:48" x14ac:dyDescent="0.2">
      <c r="A12" t="s">
        <v>187</v>
      </c>
      <c r="B12" t="s">
        <v>197</v>
      </c>
      <c r="C12" t="s">
        <v>263</v>
      </c>
      <c r="M12" s="109">
        <v>124.79714226800844</v>
      </c>
      <c r="N12" s="109">
        <v>129.59048329545183</v>
      </c>
      <c r="O12" s="109">
        <v>133.39725354947524</v>
      </c>
      <c r="P12" s="109">
        <v>144.48254909101249</v>
      </c>
      <c r="Q12" s="109">
        <v>148.06871923566499</v>
      </c>
      <c r="R12" s="109">
        <v>151.6017664934725</v>
      </c>
      <c r="S12" s="109">
        <v>155.08247778781001</v>
      </c>
      <c r="T12" s="109">
        <v>158.51162838514375</v>
      </c>
      <c r="U12" s="109">
        <v>161.88998206771751</v>
      </c>
      <c r="V12" s="109">
        <v>165.21829130366501</v>
      </c>
      <c r="W12" s="109">
        <v>168.49729741460874</v>
      </c>
      <c r="X12" s="109">
        <v>171.72773074078</v>
      </c>
      <c r="Y12" s="109">
        <v>174.91031080368626</v>
      </c>
      <c r="Z12" s="109">
        <v>178.04574646637374</v>
      </c>
      <c r="AA12" s="109">
        <v>181.13473609131125</v>
      </c>
      <c r="AB12" s="109">
        <v>184.17796769593875</v>
      </c>
      <c r="AC12" s="109">
        <v>187.17611910591626</v>
      </c>
      <c r="AD12" s="109">
        <v>190.12985810608876</v>
      </c>
      <c r="AE12" s="109">
        <v>193.03984258922875</v>
      </c>
      <c r="AF12" s="109">
        <v>195.90672070257125</v>
      </c>
      <c r="AG12" s="109">
        <v>198.73113099217124</v>
      </c>
      <c r="AH12" s="109">
        <v>201.51370254513375</v>
      </c>
      <c r="AI12" s="109">
        <v>204.25505512973126</v>
      </c>
      <c r="AJ12" s="109">
        <v>206.95579933344499</v>
      </c>
      <c r="AK12" s="109">
        <v>209.61653669896</v>
      </c>
      <c r="AL12" s="109">
        <v>212.23785985815124</v>
      </c>
      <c r="AM12" s="109">
        <v>214.82035266408249</v>
      </c>
      <c r="AN12" s="109">
        <v>217.36459032104625</v>
      </c>
      <c r="AO12" s="109">
        <v>219.87113951268375</v>
      </c>
      <c r="AP12" s="109">
        <v>222.3405585281975</v>
      </c>
      <c r="AQ12" s="109">
        <v>224.7733973867075</v>
      </c>
      <c r="AR12" s="109">
        <v>227.170197959755</v>
      </c>
      <c r="AS12" s="109">
        <v>229.53149409199375</v>
      </c>
      <c r="AT12" s="109">
        <v>231.85781172009624</v>
      </c>
      <c r="AU12" s="109">
        <v>234.14966898989499</v>
      </c>
    </row>
    <row r="13" spans="1:48" x14ac:dyDescent="0.2">
      <c r="A13" t="s">
        <v>187</v>
      </c>
      <c r="B13" t="s">
        <v>197</v>
      </c>
      <c r="C13" t="s">
        <v>329</v>
      </c>
      <c r="M13">
        <v>30.25894008696282</v>
      </c>
      <c r="N13">
        <v>31.236584508273676</v>
      </c>
      <c r="O13">
        <v>32.391974921776104</v>
      </c>
      <c r="P13">
        <v>33.564298497827778</v>
      </c>
      <c r="Q13">
        <v>34.550262666410966</v>
      </c>
      <c r="R13">
        <v>35.690421334402522</v>
      </c>
      <c r="S13">
        <v>36.868205238437803</v>
      </c>
      <c r="T13">
        <v>38.08485601130625</v>
      </c>
      <c r="U13">
        <v>39.341656259679354</v>
      </c>
      <c r="V13">
        <v>40.639930916248765</v>
      </c>
      <c r="W13">
        <v>41.981048636484971</v>
      </c>
      <c r="X13">
        <v>43.366423241488974</v>
      </c>
      <c r="Y13">
        <v>44.797515208458108</v>
      </c>
      <c r="Z13">
        <v>46.275833210337218</v>
      </c>
      <c r="AA13">
        <v>47.802935706278348</v>
      </c>
      <c r="AB13">
        <v>49.380432584585527</v>
      </c>
      <c r="AC13">
        <v>51.009986859876847</v>
      </c>
      <c r="AD13">
        <v>52.693316426252785</v>
      </c>
      <c r="AE13">
        <v>54.432195868319127</v>
      </c>
      <c r="AF13">
        <v>56.228458331973648</v>
      </c>
      <c r="AG13">
        <v>58.08399745692877</v>
      </c>
      <c r="AH13">
        <v>60.000769373007415</v>
      </c>
      <c r="AI13">
        <v>61.980794762316656</v>
      </c>
      <c r="AJ13">
        <v>64.026160989473098</v>
      </c>
      <c r="AK13">
        <v>66.139024302125705</v>
      </c>
      <c r="AL13">
        <v>68.321612104095863</v>
      </c>
      <c r="AM13">
        <v>70.576225303531004</v>
      </c>
      <c r="AN13">
        <v>72.905240738547519</v>
      </c>
      <c r="AO13">
        <v>75.311113682919583</v>
      </c>
      <c r="AP13">
        <v>77.796380434455926</v>
      </c>
      <c r="AQ13">
        <v>80.363660988792958</v>
      </c>
      <c r="AR13">
        <v>83.015661801423121</v>
      </c>
      <c r="AS13">
        <v>85.755178640870071</v>
      </c>
      <c r="AT13">
        <v>88.585099536018774</v>
      </c>
      <c r="AU13">
        <v>91.50840782070739</v>
      </c>
    </row>
    <row r="15" spans="1:48" x14ac:dyDescent="0.2">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C1B66A0-BCA0-4FAE-9E5D-3DC1AC472824}"/>
</file>

<file path=customXml/itemProps2.xml><?xml version="1.0" encoding="utf-8"?>
<ds:datastoreItem xmlns:ds="http://schemas.openxmlformats.org/officeDocument/2006/customXml" ds:itemID="{86E98FB8-7850-4886-9921-747061FC2FF0}">
  <ds:schemaRefs>
    <ds:schemaRef ds:uri="http://schemas.microsoft.com/sharepoint/v3/contenttype/forms"/>
  </ds:schemaRefs>
</ds:datastoreItem>
</file>

<file path=customXml/itemProps3.xml><?xml version="1.0" encoding="utf-8"?>
<ds:datastoreItem xmlns:ds="http://schemas.openxmlformats.org/officeDocument/2006/customXml" ds:itemID="{E3C99412-0112-40F2-9E7C-2D2D4D9DEF6D}"/>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Rodrigo Leonardo</cp:lastModifiedBy>
  <dcterms:created xsi:type="dcterms:W3CDTF">2019-06-24T16:06:44Z</dcterms:created>
  <dcterms:modified xsi:type="dcterms:W3CDTF">2023-10-23T19:39:48Z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