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Ultimo/Modelo/Escenario_medio/A2_Extra_Inputs/"/>
    </mc:Choice>
  </mc:AlternateContent>
  <xr:revisionPtr revIDLastSave="0" documentId="13_ncr:1_{F18578F9-B2E4-834E-BBAF-E77CB0D16238}" xr6:coauthVersionLast="47" xr6:coauthVersionMax="47" xr10:uidLastSave="{00000000-0000-0000-0000-000000000000}"/>
  <bookViews>
    <workbookView xWindow="32560" yWindow="1440" windowWidth="28800" windowHeight="1648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17" i="1" s="1"/>
  <c r="C18" i="1" s="1"/>
  <c r="C19" i="1" s="1"/>
  <c r="C20" i="1" s="1"/>
  <c r="C21" i="1" s="1"/>
  <c r="C22" i="1" s="1"/>
  <c r="C10" i="1"/>
  <c r="C11" i="1" s="1"/>
  <c r="C12" i="1" s="1"/>
  <c r="C13" i="1" s="1"/>
  <c r="C14" i="1" s="1"/>
  <c r="C15" i="1" s="1"/>
  <c r="C23" i="1" l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<sst xmlns="http://schemas.openxmlformats.org/spreadsheetml/2006/main" count="18" uniqueCount="11">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</sst>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2" borderId="1" xfId="0" applyFill="1" applyBorder="1"/>
    <xf numFmtId="0" fontId="1" fillId="2" borderId="15" xfId="0" applyFont="1" applyFill="1" applyBorder="1"/>
    <xf numFmtId="0" fontId="0" fillId="2" borderId="13" xfId="0" applyFill="1" applyBorder="1"/>
    <xf numFmtId="0" fontId="0" fillId="2" borderId="4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activeCell="L16" sqref="L16"/>
    </sheetView>
  </sheetViews>
  <sheetFormatPr baseColWidth="10" defaultColWidth="8.83203125" defaultRowHeight="15" x14ac:dyDescent="0.2"/>
  <cols>
    <col min="1" max="1" width="4.83203125" bestFit="1" customWidth="1"/>
    <col min="2" max="2" width="13.83203125" bestFit="1" customWidth="1"/>
    <col min="3" max="3" width="11.83203125" bestFit="1" customWidth="1"/>
    <col min="4" max="4" width="9" bestFit="1" customWidth="1"/>
    <col min="5" max="6" width="22.6640625" bestFit="1" customWidth="1"/>
  </cols>
  <sheetData>
    <row r="1" spans="1:6" ht="16" thickBot="1" x14ac:dyDescent="0.25">
      <c r="A1" s="11" t="s">
        <v>3</v>
      </c>
      <c r="B1" s="6" t="s">
        <v>2</v>
      </c>
      <c r="C1" s="15" t="s">
        <v>4</v>
      </c>
      <c r="D1" s="15" t="s">
        <v>7</v>
      </c>
      <c r="E1" s="15" t="s">
        <v>8</v>
      </c>
      <c r="F1" s="7" t="s">
        <v>9</v>
      </c>
    </row>
    <row r="2" spans="1:6" x14ac:dyDescent="0.2">
      <c r="A2" s="12">
        <v>2019</v>
      </c>
      <c r="B2" s="10">
        <v>3.2</v>
      </c>
      <c r="C2">
        <v>2.4</v>
      </c>
      <c r="D2" s="1">
        <v>1.6</v>
      </c>
      <c r="E2" s="9">
        <v>0</v>
      </c>
      <c r="F2" s="5">
        <v>0</v>
      </c>
    </row>
    <row r="3" spans="1:6" x14ac:dyDescent="0.2">
      <c r="A3" s="13">
        <v>2020</v>
      </c>
      <c r="B3" s="10">
        <v>3.2</v>
      </c>
      <c r="C3" s="23">
        <v>1.7</v>
      </c>
      <c r="D3" s="1">
        <v>1.6</v>
      </c>
      <c r="E3" s="1">
        <v>0</v>
      </c>
      <c r="F3" s="3">
        <v>0</v>
      </c>
    </row>
    <row r="4" spans="1:6" x14ac:dyDescent="0.2">
      <c r="A4" s="13">
        <v>2021</v>
      </c>
      <c r="B4" s="10">
        <v>3.2</v>
      </c>
      <c r="C4">
        <v>1.7</v>
      </c>
      <c r="D4" s="1">
        <v>1.6</v>
      </c>
      <c r="E4" s="1">
        <v>0</v>
      </c>
      <c r="F4" s="3">
        <v>0</v>
      </c>
    </row>
    <row r="5" spans="1:6" x14ac:dyDescent="0.2">
      <c r="A5" s="13">
        <v>2022</v>
      </c>
      <c r="B5" s="10">
        <v>3.2</v>
      </c>
      <c r="C5">
        <v>1.7</v>
      </c>
      <c r="D5" s="1">
        <v>1.6</v>
      </c>
      <c r="E5" s="1"/>
      <c r="F5" s="3"/>
    </row>
    <row r="6" spans="1:6" x14ac:dyDescent="0.2">
      <c r="A6" s="20">
        <v>2023</v>
      </c>
      <c r="B6" s="21">
        <v>3.2</v>
      </c>
      <c r="C6">
        <v>1.7</v>
      </c>
      <c r="D6" s="1">
        <v>1.6</v>
      </c>
      <c r="E6" s="19"/>
      <c r="F6" s="22"/>
    </row>
    <row r="7" spans="1:6" x14ac:dyDescent="0.2">
      <c r="A7" s="13">
        <v>2024</v>
      </c>
      <c r="B7" s="10">
        <v>3.8</v>
      </c>
      <c r="C7">
        <v>1.7</v>
      </c>
      <c r="D7" s="1">
        <v>1.6</v>
      </c>
      <c r="E7" s="1"/>
      <c r="F7" s="3"/>
    </row>
    <row r="8" spans="1:6" x14ac:dyDescent="0.2">
      <c r="A8" s="13">
        <v>2025</v>
      </c>
      <c r="B8" s="10">
        <v>3.8</v>
      </c>
      <c r="C8">
        <v>2.4</v>
      </c>
      <c r="D8" s="1">
        <v>1.8</v>
      </c>
      <c r="E8" s="1"/>
      <c r="F8" s="3"/>
    </row>
    <row r="9" spans="1:6" x14ac:dyDescent="0.2">
      <c r="A9" s="13">
        <v>2026</v>
      </c>
      <c r="B9" s="10">
        <v>3.8</v>
      </c>
      <c r="C9">
        <v>2.1599741306420301</v>
      </c>
      <c r="D9" s="1">
        <v>1.7</v>
      </c>
      <c r="E9" s="1"/>
      <c r="F9" s="3"/>
    </row>
    <row r="10" spans="1:6" x14ac:dyDescent="0.2">
      <c r="A10" s="13">
        <v>2027</v>
      </c>
      <c r="B10" s="10">
        <v>3.8</v>
      </c>
      <c r="C10">
        <f>C9-(C9*0.07)</f>
        <v>2.0087759414970878</v>
      </c>
      <c r="D10" s="1">
        <v>1.7</v>
      </c>
      <c r="E10" s="1"/>
      <c r="F10" s="3"/>
    </row>
    <row r="11" spans="1:6" x14ac:dyDescent="0.2">
      <c r="A11" s="13">
        <v>2028</v>
      </c>
      <c r="B11" s="10">
        <v>3.8</v>
      </c>
      <c r="C11">
        <f t="shared" ref="C11:C14" si="0">C10-(C10*0.07)</f>
        <v>1.8681616255922917</v>
      </c>
      <c r="D11" s="1">
        <v>1</v>
      </c>
      <c r="E11" s="1"/>
      <c r="F11" s="3"/>
    </row>
    <row r="12" spans="1:6" x14ac:dyDescent="0.2">
      <c r="A12" s="13">
        <v>2029</v>
      </c>
      <c r="B12" s="10">
        <v>3.8</v>
      </c>
      <c r="C12">
        <f t="shared" si="0"/>
        <v>1.7373903118008314</v>
      </c>
      <c r="D12" s="1">
        <v>0.8</v>
      </c>
      <c r="E12" s="1"/>
      <c r="F12" s="3"/>
    </row>
    <row r="13" spans="1:6" x14ac:dyDescent="0.2">
      <c r="A13" s="13">
        <v>2030</v>
      </c>
      <c r="B13" s="10">
        <v>3.8</v>
      </c>
      <c r="C13">
        <f t="shared" si="0"/>
        <v>1.6157729899747733</v>
      </c>
      <c r="D13" s="1">
        <v>0.6</v>
      </c>
      <c r="E13" s="1"/>
      <c r="F13" s="3"/>
    </row>
    <row r="14" spans="1:6" x14ac:dyDescent="0.2">
      <c r="A14" s="13">
        <v>2031</v>
      </c>
      <c r="B14" s="10">
        <v>3.8</v>
      </c>
      <c r="C14">
        <f t="shared" si="0"/>
        <v>1.5026688806765391</v>
      </c>
      <c r="D14" s="1"/>
      <c r="E14" s="1"/>
      <c r="F14" s="3"/>
    </row>
    <row r="15" spans="1:6" x14ac:dyDescent="0.2">
      <c r="A15" s="13">
        <v>2032</v>
      </c>
      <c r="B15" s="10">
        <v>3.8</v>
      </c>
      <c r="C15">
        <f t="shared" ref="C15:C22" si="1">C14-(C14*0.1)</f>
        <v>1.3524019926088853</v>
      </c>
      <c r="D15" s="1"/>
      <c r="E15" s="1"/>
      <c r="F15" s="3"/>
    </row>
    <row r="16" spans="1:6" x14ac:dyDescent="0.2">
      <c r="A16" s="13">
        <v>2033</v>
      </c>
      <c r="B16" s="10">
        <v>3.8</v>
      </c>
      <c r="C16">
        <f t="shared" si="1"/>
        <v>1.2171617933479968</v>
      </c>
      <c r="D16" s="1"/>
      <c r="E16" s="1"/>
      <c r="F16" s="3"/>
    </row>
    <row r="17" spans="1:6" x14ac:dyDescent="0.2">
      <c r="A17" s="13">
        <v>2034</v>
      </c>
      <c r="B17" s="10">
        <v>3.8</v>
      </c>
      <c r="C17">
        <f t="shared" si="1"/>
        <v>1.0954456140131972</v>
      </c>
      <c r="D17" s="1"/>
      <c r="E17" s="1"/>
      <c r="F17" s="3"/>
    </row>
    <row r="18" spans="1:6" x14ac:dyDescent="0.2">
      <c r="A18" s="13">
        <v>2035</v>
      </c>
      <c r="B18" s="10">
        <v>3.8</v>
      </c>
      <c r="C18">
        <f t="shared" si="1"/>
        <v>0.98590105261187744</v>
      </c>
      <c r="D18" s="1"/>
      <c r="E18" s="1"/>
      <c r="F18" s="3"/>
    </row>
    <row r="19" spans="1:6" x14ac:dyDescent="0.2">
      <c r="A19" s="13">
        <v>2036</v>
      </c>
      <c r="B19" s="10">
        <v>3.8</v>
      </c>
      <c r="C19">
        <f t="shared" si="1"/>
        <v>0.88731094735068972</v>
      </c>
      <c r="D19" s="1"/>
      <c r="E19" s="1"/>
      <c r="F19" s="3"/>
    </row>
    <row r="20" spans="1:6" x14ac:dyDescent="0.2">
      <c r="A20" s="13">
        <v>2037</v>
      </c>
      <c r="B20" s="10">
        <v>3.8</v>
      </c>
      <c r="C20">
        <f t="shared" si="1"/>
        <v>0.7985798526156207</v>
      </c>
      <c r="D20" s="1"/>
      <c r="E20" s="1"/>
      <c r="F20" s="3"/>
    </row>
    <row r="21" spans="1:6" x14ac:dyDescent="0.2">
      <c r="A21" s="13">
        <v>2038</v>
      </c>
      <c r="B21" s="10">
        <v>3.8</v>
      </c>
      <c r="C21">
        <f t="shared" si="1"/>
        <v>0.71872186735405863</v>
      </c>
      <c r="D21" s="1"/>
      <c r="E21" s="1"/>
      <c r="F21" s="3"/>
    </row>
    <row r="22" spans="1:6" x14ac:dyDescent="0.2">
      <c r="A22" s="13">
        <v>2039</v>
      </c>
      <c r="B22" s="10">
        <v>3.8</v>
      </c>
      <c r="C22">
        <f t="shared" si="1"/>
        <v>0.64684968061865278</v>
      </c>
      <c r="D22" s="1"/>
      <c r="E22" s="1"/>
      <c r="F22" s="3"/>
    </row>
    <row r="23" spans="1:6" x14ac:dyDescent="0.2">
      <c r="A23" s="13">
        <v>2040</v>
      </c>
      <c r="B23" s="10">
        <v>3.8</v>
      </c>
      <c r="C23" s="24">
        <f>C22-(C22*0.03)</f>
        <v>0.62744419020009323</v>
      </c>
      <c r="D23" s="1"/>
      <c r="E23" s="1"/>
      <c r="F23" s="3"/>
    </row>
    <row r="24" spans="1:6" x14ac:dyDescent="0.2">
      <c r="A24" s="13">
        <v>2041</v>
      </c>
      <c r="B24" s="10">
        <v>3.8</v>
      </c>
      <c r="C24" s="24">
        <f t="shared" ref="C24:C27" si="2">C23-(C23*0.03)</f>
        <v>0.60862086449409047</v>
      </c>
      <c r="D24" s="1"/>
      <c r="E24" s="1"/>
      <c r="F24" s="3"/>
    </row>
    <row r="25" spans="1:6" x14ac:dyDescent="0.2">
      <c r="A25" s="13">
        <v>2042</v>
      </c>
      <c r="B25" s="10">
        <v>3.8</v>
      </c>
      <c r="C25">
        <f t="shared" si="2"/>
        <v>0.59036223855926773</v>
      </c>
      <c r="D25" s="1"/>
      <c r="E25" s="1"/>
      <c r="F25" s="3"/>
    </row>
    <row r="26" spans="1:6" x14ac:dyDescent="0.2">
      <c r="A26" s="13">
        <v>2043</v>
      </c>
      <c r="B26" s="10">
        <v>3.8</v>
      </c>
      <c r="C26">
        <f t="shared" si="2"/>
        <v>0.57265137140248967</v>
      </c>
      <c r="D26" s="1"/>
      <c r="E26" s="1"/>
      <c r="F26" s="3"/>
    </row>
    <row r="27" spans="1:6" x14ac:dyDescent="0.2">
      <c r="A27" s="13">
        <v>2044</v>
      </c>
      <c r="B27" s="10">
        <v>3.8</v>
      </c>
      <c r="C27">
        <f t="shared" si="2"/>
        <v>0.55547183026041502</v>
      </c>
      <c r="D27" s="1"/>
      <c r="E27" s="1"/>
      <c r="F27" s="3"/>
    </row>
    <row r="28" spans="1:6" x14ac:dyDescent="0.2">
      <c r="A28" s="13">
        <v>2045</v>
      </c>
      <c r="B28" s="10">
        <v>3.8</v>
      </c>
      <c r="C28">
        <f>C27-(C27*0.04)</f>
        <v>0.53325295704999842</v>
      </c>
      <c r="D28" s="1"/>
      <c r="E28" s="1"/>
      <c r="F28" s="3"/>
    </row>
    <row r="29" spans="1:6" x14ac:dyDescent="0.2">
      <c r="A29" s="13">
        <v>2046</v>
      </c>
      <c r="B29" s="10">
        <v>3.8</v>
      </c>
      <c r="C29">
        <f t="shared" ref="C29:C33" si="3">C28-(C28*0.04)</f>
        <v>0.51192283876799849</v>
      </c>
      <c r="D29" s="1"/>
      <c r="E29" s="1"/>
      <c r="F29" s="3"/>
    </row>
    <row r="30" spans="1:6" x14ac:dyDescent="0.2">
      <c r="A30" s="13">
        <v>2047</v>
      </c>
      <c r="B30" s="10">
        <v>3.8</v>
      </c>
      <c r="C30">
        <f t="shared" si="3"/>
        <v>0.49144592521727853</v>
      </c>
      <c r="D30" s="1"/>
      <c r="E30" s="1"/>
      <c r="F30" s="3"/>
    </row>
    <row r="31" spans="1:6" x14ac:dyDescent="0.2">
      <c r="A31" s="13">
        <v>2048</v>
      </c>
      <c r="B31" s="10">
        <v>3.8</v>
      </c>
      <c r="C31">
        <f t="shared" si="3"/>
        <v>0.47178808820858742</v>
      </c>
      <c r="D31" s="1"/>
      <c r="E31" s="1"/>
      <c r="F31" s="3"/>
    </row>
    <row r="32" spans="1:6" x14ac:dyDescent="0.2">
      <c r="A32" s="13">
        <v>2049</v>
      </c>
      <c r="B32" s="10">
        <v>3.8</v>
      </c>
      <c r="C32">
        <f t="shared" si="3"/>
        <v>0.45291656468024394</v>
      </c>
      <c r="D32" s="1"/>
      <c r="E32" s="1"/>
      <c r="F32" s="3"/>
    </row>
    <row r="33" spans="1:6" ht="16" thickBot="1" x14ac:dyDescent="0.25">
      <c r="A33" s="14">
        <v>2050</v>
      </c>
      <c r="B33" s="8">
        <v>3.8</v>
      </c>
      <c r="C33">
        <f t="shared" si="3"/>
        <v>0.43479990209303421</v>
      </c>
      <c r="D33" s="8">
        <v>0.12</v>
      </c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.6640625" bestFit="1" customWidth="1"/>
    <col min="2" max="2" width="22.83203125" bestFit="1" customWidth="1"/>
  </cols>
  <sheetData>
    <row r="1" spans="1:2" ht="16" thickBot="1" x14ac:dyDescent="0.25">
      <c r="A1" s="6" t="s">
        <v>0</v>
      </c>
      <c r="B1" s="7" t="s">
        <v>1</v>
      </c>
    </row>
    <row r="2" spans="1:2" x14ac:dyDescent="0.2">
      <c r="A2" s="16" t="s">
        <v>2</v>
      </c>
      <c r="B2" s="17" t="s">
        <v>6</v>
      </c>
    </row>
    <row r="3" spans="1:2" x14ac:dyDescent="0.2">
      <c r="A3" s="2" t="s">
        <v>4</v>
      </c>
      <c r="B3" s="3" t="s">
        <v>6</v>
      </c>
    </row>
    <row r="4" spans="1:2" x14ac:dyDescent="0.2">
      <c r="A4" s="2" t="s">
        <v>7</v>
      </c>
      <c r="B4" s="3" t="s">
        <v>10</v>
      </c>
    </row>
    <row r="5" spans="1:2" x14ac:dyDescent="0.2">
      <c r="A5" s="2" t="s">
        <v>8</v>
      </c>
      <c r="B5" s="3" t="s">
        <v>5</v>
      </c>
    </row>
    <row r="6" spans="1:2" ht="16" thickBot="1" x14ac:dyDescent="0.25">
      <c r="A6" s="18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F51BD-C7B5-4799-BBEC-0A5C7BAF6572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BD1B27F3-711B-454A-9F4D-4DF31BC05C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17756-E7CD-452A-8197-893260D0B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Edgar Enrique Miranda Sandoval</cp:lastModifiedBy>
  <dcterms:created xsi:type="dcterms:W3CDTF">2015-06-05T18:17:20Z</dcterms:created>
  <dcterms:modified xsi:type="dcterms:W3CDTF">2025-01-30T22:45:27Z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