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GUA_Modelos_Sectoriales_2024_11_25\M1_Waste\"/>
    </mc:Choice>
  </mc:AlternateContent>
  <xr:revisionPtr revIDLastSave="0" documentId="13_ncr:1_{D5602A32-4A1F-4848-895E-69C371B3207E}" xr6:coauthVersionLast="47" xr6:coauthVersionMax="47" xr10:uidLastSave="{00000000-0000-0000-0000-000000000000}"/>
  <bookViews>
    <workbookView xWindow="-108" yWindow="-108" windowWidth="23256" windowHeight="12456" tabRatio="705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lasticity" sheetId="15" r:id="rId6"/>
    <sheet name="Tech_Adoption" sheetId="2" r:id="rId7"/>
    <sheet name="Electrical" sheetId="13" r:id="rId8"/>
    <sheet name="SmartGrid" sheetId="14" r:id="rId9"/>
    <sheet name="Efficiency" sheetId="9" r:id="rId10"/>
    <sheet name="Biofuels" sheetId="11" r:id="rId11"/>
  </sheets>
  <definedNames>
    <definedName name="_xlnm._FilterDatabase" localSheetId="7" hidden="1">Electrical!$A$1:$N$23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4" l="1"/>
  <c r="K2" i="14" s="1"/>
  <c r="L3" i="14"/>
  <c r="K3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4" authorId="0" shapeId="0" xr:uid="{7389C63D-E255-4B45-9D4E-278F8267BFAF}">
      <text>
        <r>
          <rPr>
            <b/>
            <sz val="9"/>
            <color indexed="81"/>
            <rFont val="Tahoma"/>
            <family val="2"/>
          </rPr>
          <t>It is built in the parameters of NDP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P21" authorId="0" shapeId="0" xr:uid="{05C4221D-60B9-478A-8300-AB47CC07E62A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26" authorId="0" shapeId="0" xr:uid="{FFE766EC-9466-4CC8-A98C-111322E8D91F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  <comment ref="P38" authorId="0" shapeId="0" xr:uid="{96F45186-2BC3-4F77-86E7-A58B49918137}">
      <text>
        <r>
          <rPr>
            <b/>
            <sz val="9"/>
            <color indexed="81"/>
            <rFont val="Tahoma"/>
            <family val="2"/>
          </rPr>
          <t>This means the system will become free after 2030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9600AAB-DD88-4876-908B-5CE3C9872AE2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A61F6813-28BE-44B1-87BC-58EE7B9DCC81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94807E55-90E2-46F1-A45E-F03852B86DB2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<sst xmlns="http://schemas.openxmlformats.org/spreadsheetml/2006/main" count="1192" uniqueCount="253">
  <si>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</si>
  <si>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</si>
  <si>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</si>
  <si>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</si>
  <si>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</si>
  <si>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</si>
  <si>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</si>
  <si>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</si>
  <si>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</si>
  <si>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Transport_Category</t>
  </si>
  <si>
    <t>Public</t>
  </si>
  <si>
    <t>Private</t>
  </si>
  <si>
    <t>YES</t>
  </si>
  <si>
    <t>Freight</t>
  </si>
  <si>
    <t>NO</t>
  </si>
  <si>
    <t>R2021</t>
  </si>
  <si>
    <t>R2050</t>
  </si>
  <si>
    <t>n.a.</t>
  </si>
  <si>
    <t>Description_Set</t>
  </si>
  <si>
    <t>Electric Bus</t>
  </si>
  <si>
    <t>Electric Minibus</t>
  </si>
  <si>
    <t>Electric Taxi</t>
  </si>
  <si>
    <t>Electric Light Duty</t>
  </si>
  <si>
    <t>Electric Motorcycle</t>
  </si>
  <si>
    <t>LPG Light Freight</t>
  </si>
  <si>
    <t>LPG Heavy Freight</t>
  </si>
  <si>
    <t>Parameter</t>
  </si>
  <si>
    <t>Value</t>
  </si>
  <si>
    <t>Initial_Year_of_Uncertainty</t>
  </si>
  <si>
    <t>Techs_Buses</t>
  </si>
  <si>
    <t>Techs_He_Freight</t>
  </si>
  <si>
    <t>Techs_Li_Freight</t>
  </si>
  <si>
    <t>Techs_Microbuses</t>
  </si>
  <si>
    <t>Techs_Motos</t>
  </si>
  <si>
    <t>Techs_Taxis</t>
  </si>
  <si>
    <t>Group_Set</t>
  </si>
  <si>
    <t>Group_Description</t>
  </si>
  <si>
    <t>Private vehicles - motorcycles</t>
  </si>
  <si>
    <t>Light freight vehicles</t>
  </si>
  <si>
    <t>Public transport vehicles - buses</t>
  </si>
  <si>
    <t>Public transport vehicles - microbuses</t>
  </si>
  <si>
    <t>Public transport vehicles - taxis</t>
  </si>
  <si>
    <t>Heavy freight vehicles</t>
  </si>
  <si>
    <t>Relative reduction to BAU - distance</t>
  </si>
  <si>
    <t>Relative increase to BAU - occupancy rate</t>
  </si>
  <si>
    <t>Public - Passenger Transport</t>
  </si>
  <si>
    <t>E6TRNOMOT</t>
  </si>
  <si>
    <t>Non Motorized - Passenger Transport</t>
  </si>
  <si>
    <t>Restriction_Type</t>
  </si>
  <si>
    <t>Min/Max</t>
  </si>
  <si>
    <t>Electric Light Freight</t>
  </si>
  <si>
    <t>Electric Heavy Freight</t>
  </si>
  <si>
    <t>Hydrogen Heavy Freight</t>
  </si>
  <si>
    <t>Hydrogen Bus</t>
  </si>
  <si>
    <t>Hydrogen Minibus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</si>
  <si>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</si>
  <si>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</si>
  <si>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</si>
  <si>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</si>
  <si>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</si>
  <si>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</si>
  <si>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</si>
  <si>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</si>
  <si>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Techs_SUVMIV</t>
  </si>
  <si>
    <t>Techs_Sedan</t>
  </si>
  <si>
    <t>Private vehicles - sedans</t>
  </si>
  <si>
    <t>Private vehicles - SUVs and Minivan</t>
  </si>
  <si>
    <t>E6TDPASPUB</t>
  </si>
  <si>
    <t>TRYTKHYD</t>
  </si>
  <si>
    <t>TRYTKELE</t>
  </si>
  <si>
    <t>TRYTKLPG</t>
  </si>
  <si>
    <t>Heavy Freight</t>
  </si>
  <si>
    <t>Light Freight</t>
  </si>
  <si>
    <t>TRYLFLPG</t>
  </si>
  <si>
    <t>TRYLFELE</t>
  </si>
  <si>
    <t>TRTAXELE</t>
  </si>
  <si>
    <t>TRBUSELE</t>
  </si>
  <si>
    <t>TRMBUSELE</t>
  </si>
  <si>
    <t>TRBUSHYD</t>
  </si>
  <si>
    <t>TRMBUSHYD</t>
  </si>
  <si>
    <t>Electric Four Wheel Drive</t>
  </si>
  <si>
    <t>TRSUVELE</t>
  </si>
  <si>
    <t>TRSEDELE</t>
  </si>
  <si>
    <t>TRMOTELE</t>
  </si>
  <si>
    <t>TRXTRAIELE</t>
  </si>
  <si>
    <t>TRXTRAIFREELE</t>
  </si>
  <si>
    <t>Electric passenger rail</t>
  </si>
  <si>
    <t>Electric freight rail</t>
  </si>
  <si>
    <t>Built-in</t>
  </si>
  <si>
    <t>InputActivityRatio</t>
  </si>
  <si>
    <t>SpecifiedAnnualDemand</t>
  </si>
  <si>
    <t>interp</t>
  </si>
  <si>
    <t>v_2040</t>
  </si>
  <si>
    <t>Context</t>
  </si>
  <si>
    <t>Demand</t>
  </si>
  <si>
    <t>Technology</t>
  </si>
  <si>
    <t>Base</t>
  </si>
  <si>
    <t>DIST_DSL</t>
  </si>
  <si>
    <t>CO2e_sources</t>
  </si>
  <si>
    <t>DIST_GSL</t>
  </si>
  <si>
    <t>T4DSL_HEA</t>
  </si>
  <si>
    <t>CO2e_Freight</t>
  </si>
  <si>
    <t>CO2e_HeavyCargo</t>
  </si>
  <si>
    <t>CO2e</t>
  </si>
  <si>
    <t>T4DSL_LIG</t>
  </si>
  <si>
    <t>CO2e_LightCargo</t>
  </si>
  <si>
    <t>T4DSL_PRI</t>
  </si>
  <si>
    <t>T4DSL_PUB</t>
  </si>
  <si>
    <t>T4GSL_LIG</t>
  </si>
  <si>
    <t>T4GSL_PRI</t>
  </si>
  <si>
    <t>T4GSL_PUB</t>
  </si>
  <si>
    <t>T5DSLAGR</t>
  </si>
  <si>
    <t>T5DSLIND</t>
  </si>
  <si>
    <t>Tech</t>
  </si>
  <si>
    <t>Emission</t>
  </si>
  <si>
    <t>ref</t>
  </si>
  <si>
    <t>Milestone_Years</t>
  </si>
  <si>
    <t>Method</t>
  </si>
  <si>
    <t>Built-in Parameter-Set</t>
  </si>
  <si>
    <t>PPFOI</t>
  </si>
  <si>
    <t>TotalTechnologyAnnualActivityUpperLimit</t>
  </si>
  <si>
    <t>Exact_Years</t>
  </si>
  <si>
    <t>Exact_Values</t>
  </si>
  <si>
    <t>TotalAnnualMaxCapacity</t>
  </si>
  <si>
    <t>PPHDAM</t>
  </si>
  <si>
    <t>PPHROR</t>
  </si>
  <si>
    <t>PPGEO</t>
  </si>
  <si>
    <t>PPWNDON</t>
  </si>
  <si>
    <t>PPPVT</t>
  </si>
  <si>
    <t>PPBIO</t>
  </si>
  <si>
    <t>PPDSL</t>
  </si>
  <si>
    <t>Milestone_Value</t>
  </si>
  <si>
    <t>Unit</t>
  </si>
  <si>
    <t>PJ</t>
  </si>
  <si>
    <t>2018 ; 2019 ; 2020 ; 2021</t>
  </si>
  <si>
    <t>GW</t>
  </si>
  <si>
    <t>Description Parameter-Set</t>
  </si>
  <si>
    <t>intact</t>
  </si>
  <si>
    <t>The maximum capacity of Solar (large)</t>
  </si>
  <si>
    <t>The maximum production of Fuel Oil</t>
  </si>
  <si>
    <t>The maximum production of Diesel</t>
  </si>
  <si>
    <t>Write ; Interpolate ; Fix_Last</t>
  </si>
  <si>
    <t>Overwrite ; Interpolate ; Fix_Last</t>
  </si>
  <si>
    <t>TRSUVPHG</t>
  </si>
  <si>
    <t>TRSUVPHD</t>
  </si>
  <si>
    <t>TRSEDPHG</t>
  </si>
  <si>
    <t>TRBUSPHD</t>
  </si>
  <si>
    <t>TRMBUSPHD</t>
  </si>
  <si>
    <t>TRTAXPHG</t>
  </si>
  <si>
    <t>TRTAXPHD</t>
  </si>
  <si>
    <t>TRYTKPHD</t>
  </si>
  <si>
    <t>TRYLFPHG</t>
  </si>
  <si>
    <t>TRYLFPHD</t>
  </si>
  <si>
    <t>Max</t>
  </si>
  <si>
    <t>Hybrid Gasoline SUV</t>
  </si>
  <si>
    <t>Hybrid Gasoline Sedan</t>
  </si>
  <si>
    <t>Hybrid Diesel Bus</t>
  </si>
  <si>
    <t>Hybrid Diesel Minibus</t>
  </si>
  <si>
    <t>Hybrid Gasoline Taxi</t>
  </si>
  <si>
    <t>Hybrid Diesel Taxi</t>
  </si>
  <si>
    <t>Hybrid Diesel Heavy Freight</t>
  </si>
  <si>
    <t>Hybrid Gasoline Light Freight</t>
  </si>
  <si>
    <t>Hybrid Diesel Light Freight</t>
  </si>
  <si>
    <t>Hybrid Diesel SUV</t>
  </si>
  <si>
    <t>1 ; 1 ; 1 ; 1</t>
  </si>
  <si>
    <t>TotalTechnologyAnnualActivityLowerLimit</t>
  </si>
  <si>
    <t>0.03 ; 0.03 ; 0.03 ; 0.03</t>
  </si>
  <si>
    <t>The minimum production of Fuel Oil</t>
  </si>
  <si>
    <t>The minimum production of Diesel</t>
  </si>
  <si>
    <t>Exact</t>
  </si>
  <si>
    <t>None</t>
  </si>
  <si>
    <t>Set</t>
  </si>
  <si>
    <t>Contains: PP</t>
  </si>
  <si>
    <t>ELE_DIST</t>
  </si>
  <si>
    <t>Relationship of yearly output and capacity for power plants (electrical load factor)</t>
  </si>
  <si>
    <t>Improvement of efficiency of distribution network</t>
  </si>
  <si>
    <t>Electricity to Commercial</t>
  </si>
  <si>
    <t>Electricity to Industry</t>
  </si>
  <si>
    <t>Electricity to Public Sector</t>
  </si>
  <si>
    <t>Electricity to Residential</t>
  </si>
  <si>
    <t>E5COMELE</t>
  </si>
  <si>
    <t>E5INDELE</t>
  </si>
  <si>
    <t>E5PUBELE</t>
  </si>
  <si>
    <t>E5RESELE</t>
  </si>
  <si>
    <t>Set_Index</t>
  </si>
  <si>
    <t>f</t>
  </si>
  <si>
    <t>CapacityFactor</t>
  </si>
  <si>
    <t>Exact_Multiplier</t>
  </si>
  <si>
    <t>Security_Multiplier</t>
  </si>
  <si>
    <t>2018 ; 2019 ; 2020 ; 2021 ; 2022 ; 2023 ; 2024 ; 2025 ; 2026 ; 2027 ; 2028 ; 2029 ; 2030 ; 2031 ; 2032 ; 2033 ; 2034</t>
  </si>
  <si>
    <t>2018 ; 2019 ; 2020 ; 2021 ; 2022</t>
  </si>
  <si>
    <t>0.5536 ; 0.3384 ; 0.1764 ; 0.27 ; 0.4068</t>
  </si>
  <si>
    <t>All</t>
  </si>
  <si>
    <t>0.0912 ; 0.0557 ; 0.029 ; 0.0445 ; 0.067 ; 0.1091 ; 0.1517 ; 0.1867 ; 0.1701 ; 0.2063 ; 0.2709 ; 0.2074 ; 0.2181 ; 0.2276 ; 0.2649 ; 0.2946 ; 0.259</t>
  </si>
  <si>
    <t>PJ/GW</t>
  </si>
  <si>
    <t>The capacity factor of Fuel Oil Companies</t>
  </si>
  <si>
    <t>13.8175 ; 13.8574 ; 14.3277 ; 14.707 ; 15.0796 ; 15.232 ; 15.651 ; 15.9657 ; 15.8299 ; 16.1711 ; 16.4841 ; 16.0783 ; 16.2572 ; 16.3466 ; 16.6149 ; 16.6497 ; 16.5321</t>
  </si>
  <si>
    <t>16.217 ; 16.2638 ; 16.8159 ; 17.261 ; 17.6984 ; 17.8772 ; 18.369 ; 18.7383 ; 18.5789 ; 18.9793 ; 19.3467 ; 18.8705 ; 19.0804 ; 19.1854 ; 19.5003 ; 19.5411 ; 19.4031</t>
  </si>
  <si>
    <t>3.4869 ; 4.7304 ; 4.9932 ; 5.0616 ; 5.1732 ; 5.5656 ; 5.454 ; 5.6124 ; 6.9804 ; 7.0596 ; 6.0516 ; 6.9156 ; 7.3368 ; 8.2872 ; 8.3844 ; 8.4348 ; 8.3664</t>
  </si>
  <si>
    <t>The minimum activity of Hydro-Dam</t>
  </si>
  <si>
    <t>The minimum activity of Run-of-River</t>
  </si>
  <si>
    <t>The minimum activity of Geothermal</t>
  </si>
  <si>
    <t>The minimum activity of Wind (on-shore)</t>
  </si>
  <si>
    <t>The minimum activity of Solar (large)</t>
  </si>
  <si>
    <t xml:space="preserve">The minimum activity Bioenergy </t>
  </si>
  <si>
    <t>TotalAnnualMaxCapacityInvestment</t>
  </si>
  <si>
    <t>Write ; Interpolate_Escalate ; Fix_Last</t>
  </si>
  <si>
    <t>The max capacity investment of Hydro-Dam</t>
  </si>
  <si>
    <t>The max capacity investment of Run-of-River</t>
  </si>
  <si>
    <t>The max capacity investment of Solar (large)</t>
  </si>
  <si>
    <t>ResidualCapacity</t>
  </si>
  <si>
    <t>The residual capacity of Fuel Oil</t>
  </si>
  <si>
    <t>The max capacity investment of Geothermal</t>
  </si>
  <si>
    <t>0.1764 ; 0.1764 ; 0.1764 ; 0.27 ; 0.4068 ; 0.6624 ; 0.9216 ; 1.134 ; 1.0332 ; 1.2528 ; 1.6452 ; 1.26 ; 1.3248 ; 1.3824 ; 1.6092 ; 1.7892 ; 1.5732</t>
  </si>
  <si>
    <t>5.3964 ; 5.3964 ; 5.3964 ; 5.4144 ; 5.4072 ; 5.4432 ; 5.3856 ; 5.3388 ; 5.364 ; 5.328 ; 5.9832 ; 6.8436 ; 6.9876 ; 6.8508 ; 6.9696 ; 7.686 ; 9.2016</t>
  </si>
  <si>
    <t>0.288 ; 0.288 ; 0.288 ; 0.2952 ; 0.2916 ; 0.2916 ; 0.2952 ; 0.2952 ; 0.2916 ; 0.288 ; 0.2916 ; 0.2916 ; 0.3024 ; 0.288 ; 0.288 ; 0.288 ; 0.288</t>
  </si>
  <si>
    <t>0 ; 0 ; 0 ; 0 ; 0 ; 0 ; 0 ; 0 ; 0 ; 0 ; 0.3780 ; 0.9396 ; 0.9504 ; 0.9468 ; 0.9540 ; 0.9540 ; 0.9468</t>
  </si>
  <si>
    <t>Sector</t>
  </si>
  <si>
    <t>Transport</t>
  </si>
  <si>
    <t>2018 ; 2019 ; 2020 ; 2021 ; 2022 ; 2023 ; 2024 ; 2025</t>
  </si>
  <si>
    <t>0.0054 ; 0.04 ; 0.05 ; 0.06 ; 0.07 ; 0.08 ; 0.09 ; 0.1</t>
  </si>
  <si>
    <t>Passenger</t>
  </si>
  <si>
    <t>Passenger demands</t>
  </si>
  <si>
    <t>Freight demands</t>
  </si>
  <si>
    <t>Diesel Heavy Freight</t>
  </si>
  <si>
    <t>TRYTKDSL</t>
  </si>
  <si>
    <t>Min</t>
  </si>
  <si>
    <t>Diesel Light Freight</t>
  </si>
  <si>
    <t>TRYLFDSL</t>
  </si>
  <si>
    <t>Gasoline Light Freight</t>
  </si>
  <si>
    <t>TRYLFGSL</t>
  </si>
  <si>
    <t>Gasoline Motorcycle</t>
  </si>
  <si>
    <t>TRMOTGSL</t>
  </si>
  <si>
    <t>Gasoline Sedan</t>
  </si>
  <si>
    <t>TRSEDGSL</t>
  </si>
  <si>
    <t>Diesel SUV</t>
  </si>
  <si>
    <t>TRSUVDSL</t>
  </si>
  <si>
    <t>Gasoline SUV</t>
  </si>
  <si>
    <t>TRSUVGSL</t>
  </si>
  <si>
    <t>Diesel Bus</t>
  </si>
  <si>
    <t>TRBUSDSL</t>
  </si>
  <si>
    <t>Diesel Minibus</t>
  </si>
  <si>
    <t>TRMBUSDSL</t>
  </si>
  <si>
    <t>Diesel Taxi</t>
  </si>
  <si>
    <t>TRTAXDSL</t>
  </si>
  <si>
    <t>Gasoline Taxi</t>
  </si>
  <si>
    <t>TRTAXGSL</t>
  </si>
  <si>
    <t>Represents the policy vision for the Deep Decarbonization Pathway.</t>
  </si>
  <si>
    <t>NDP</t>
  </si>
  <si>
    <t>NDPhigh</t>
  </si>
  <si>
    <t>NDPlow</t>
  </si>
  <si>
    <t>Represents the policy vision for the Deep Decarbonization Pathway with higher ambition in emission reduction.</t>
  </si>
  <si>
    <t>Represents the policy vision for the Deep Decarbonization Pathway with lower ambition in emission reduction.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</si>
</sst>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9" xfId="0" applyFont="1" applyBorder="1"/>
    <xf numFmtId="0" fontId="0" fillId="4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/>
    <xf numFmtId="0" fontId="1" fillId="9" borderId="1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0" fillId="9" borderId="17" xfId="0" applyFill="1" applyBorder="1"/>
    <xf numFmtId="0" fontId="0" fillId="9" borderId="7" xfId="0" applyFill="1" applyBorder="1"/>
    <xf numFmtId="0" fontId="0" fillId="9" borderId="18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2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1" xfId="0" applyBorder="1"/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11" borderId="34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/>
    </xf>
    <xf numFmtId="0" fontId="0" fillId="14" borderId="36" xfId="0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/>
    </xf>
    <xf numFmtId="0" fontId="0" fillId="13" borderId="36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5" fillId="0" borderId="40" xfId="0" applyFont="1" applyBorder="1"/>
    <xf numFmtId="0" fontId="5" fillId="0" borderId="4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5"/>
  <sheetViews>
    <sheetView tabSelected="1" zoomScale="85" zoomScaleNormal="85" workbookViewId="0"/>
  </sheetViews>
  <sheetFormatPr defaultColWidth="9.109375" defaultRowHeight="14.4" x14ac:dyDescent="0.3"/>
  <cols>
    <col min="1" max="1" width="18.3320312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7.6640625" bestFit="1" customWidth="1"/>
  </cols>
  <sheetData>
    <row r="1" spans="1:6" x14ac:dyDescent="0.3">
      <c r="A1" s="20" t="s">
        <v>56</v>
      </c>
      <c r="B1" s="20" t="s">
        <v>60</v>
      </c>
      <c r="C1" s="20" t="s">
        <v>96</v>
      </c>
      <c r="D1" s="20" t="s">
        <v>62</v>
      </c>
      <c r="E1" s="20" t="s">
        <v>61</v>
      </c>
      <c r="F1" s="20" t="s">
        <v>57</v>
      </c>
    </row>
    <row r="2" spans="1:6" ht="15" thickBot="1" x14ac:dyDescent="0.35">
      <c r="A2" s="164" t="s">
        <v>58</v>
      </c>
      <c r="B2" s="165" t="s">
        <v>12</v>
      </c>
      <c r="C2" s="165" t="s">
        <v>12</v>
      </c>
      <c r="D2" s="165" t="s">
        <v>58</v>
      </c>
      <c r="E2" s="165" t="s">
        <v>115</v>
      </c>
      <c r="F2" s="165" t="s">
        <v>59</v>
      </c>
    </row>
    <row r="3" spans="1:6" ht="15" thickBot="1" x14ac:dyDescent="0.35">
      <c r="A3" s="164" t="s">
        <v>248</v>
      </c>
      <c r="B3" s="165" t="s">
        <v>12</v>
      </c>
      <c r="C3" s="165" t="s">
        <v>14</v>
      </c>
      <c r="D3" s="165" t="s">
        <v>248</v>
      </c>
      <c r="E3" s="165" t="s">
        <v>115</v>
      </c>
      <c r="F3" s="165" t="s">
        <v>247</v>
      </c>
    </row>
    <row r="4" spans="1:6" ht="15" thickBot="1" x14ac:dyDescent="0.35">
      <c r="A4" s="164" t="s">
        <v>249</v>
      </c>
      <c r="B4" s="165" t="s">
        <v>12</v>
      </c>
      <c r="C4" s="165" t="s">
        <v>14</v>
      </c>
      <c r="D4" s="165" t="s">
        <v>249</v>
      </c>
      <c r="E4" s="165" t="s">
        <v>115</v>
      </c>
      <c r="F4" s="165" t="s">
        <v>251</v>
      </c>
    </row>
    <row r="5" spans="1:6" ht="15" thickBot="1" x14ac:dyDescent="0.35">
      <c r="A5" s="164" t="s">
        <v>250</v>
      </c>
      <c r="B5" s="165" t="s">
        <v>12</v>
      </c>
      <c r="C5" s="165" t="s">
        <v>14</v>
      </c>
      <c r="D5" s="165" t="s">
        <v>250</v>
      </c>
      <c r="E5" s="165" t="s">
        <v>115</v>
      </c>
      <c r="F5" s="165" t="s">
        <v>252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5"/>
  <sheetViews>
    <sheetView zoomScale="85" zoomScaleNormal="85" workbookViewId="0">
      <selection activeCell="A2" sqref="A2:A5"/>
    </sheetView>
  </sheetViews>
  <sheetFormatPr defaultColWidth="9.109375" defaultRowHeight="14.4" x14ac:dyDescent="0.3"/>
  <cols>
    <col min="1" max="1" width="11" bestFit="1" customWidth="1"/>
    <col min="2" max="2" width="23.88671875" bestFit="1" customWidth="1"/>
    <col min="3" max="3" width="10" bestFit="1" customWidth="1"/>
    <col min="4" max="4" width="10" customWidth="1"/>
    <col min="5" max="5" width="24.109375" bestFit="1" customWidth="1"/>
    <col min="6" max="6" width="12.44140625" customWidth="1"/>
    <col min="12" max="12" width="9.6640625" customWidth="1"/>
  </cols>
  <sheetData>
    <row r="1" spans="1:45" ht="43.8" thickBot="1" x14ac:dyDescent="0.35">
      <c r="A1" s="15" t="s">
        <v>0</v>
      </c>
      <c r="B1" s="35" t="s">
        <v>26</v>
      </c>
      <c r="C1" s="16" t="s">
        <v>171</v>
      </c>
      <c r="D1" s="16" t="s">
        <v>184</v>
      </c>
      <c r="E1" s="16" t="s">
        <v>18</v>
      </c>
      <c r="F1" s="29" t="s">
        <v>118</v>
      </c>
      <c r="G1" s="28" t="s">
        <v>62</v>
      </c>
      <c r="H1" s="28" t="s">
        <v>117</v>
      </c>
      <c r="I1" s="15" t="s">
        <v>7</v>
      </c>
      <c r="J1" s="16" t="s">
        <v>55</v>
      </c>
      <c r="K1" s="16" t="s">
        <v>92</v>
      </c>
      <c r="L1" s="17" t="s">
        <v>8</v>
      </c>
      <c r="M1" s="15">
        <v>2018</v>
      </c>
      <c r="N1" s="16">
        <v>2019</v>
      </c>
      <c r="O1" s="32">
        <v>2020</v>
      </c>
      <c r="P1" s="32">
        <v>2021</v>
      </c>
      <c r="Q1" s="32">
        <v>2022</v>
      </c>
      <c r="R1" s="32">
        <v>2023</v>
      </c>
      <c r="S1" s="32">
        <v>2024</v>
      </c>
      <c r="T1" s="32">
        <v>2025</v>
      </c>
      <c r="U1" s="32">
        <v>2026</v>
      </c>
      <c r="V1" s="32">
        <v>2027</v>
      </c>
      <c r="W1" s="32">
        <v>2028</v>
      </c>
      <c r="X1" s="32">
        <v>2029</v>
      </c>
      <c r="Y1" s="32">
        <v>2030</v>
      </c>
      <c r="Z1" s="32">
        <v>2031</v>
      </c>
      <c r="AA1" s="32">
        <v>2032</v>
      </c>
      <c r="AB1" s="32">
        <v>2033</v>
      </c>
      <c r="AC1" s="32">
        <v>2034</v>
      </c>
      <c r="AD1" s="32">
        <v>2035</v>
      </c>
      <c r="AE1" s="32">
        <v>2036</v>
      </c>
      <c r="AF1" s="32">
        <v>2037</v>
      </c>
      <c r="AG1" s="32">
        <v>2038</v>
      </c>
      <c r="AH1" s="32">
        <v>2039</v>
      </c>
      <c r="AI1" s="32">
        <v>2040</v>
      </c>
      <c r="AJ1" s="32">
        <v>2041</v>
      </c>
      <c r="AK1" s="32">
        <v>2042</v>
      </c>
      <c r="AL1" s="32">
        <v>2043</v>
      </c>
      <c r="AM1" s="32">
        <v>2044</v>
      </c>
      <c r="AN1" s="32">
        <v>2045</v>
      </c>
      <c r="AO1" s="32">
        <v>2046</v>
      </c>
      <c r="AP1" s="32">
        <v>2047</v>
      </c>
      <c r="AQ1" s="32">
        <v>2048</v>
      </c>
      <c r="AR1" s="32">
        <v>2049</v>
      </c>
      <c r="AS1" s="33">
        <v>2050</v>
      </c>
    </row>
    <row r="2" spans="1:45" x14ac:dyDescent="0.3">
      <c r="A2" s="56" t="s">
        <v>248</v>
      </c>
      <c r="B2" s="70" t="s">
        <v>90</v>
      </c>
      <c r="C2" s="25" t="s">
        <v>183</v>
      </c>
      <c r="D2" s="25" t="s">
        <v>185</v>
      </c>
      <c r="E2" s="57" t="s">
        <v>179</v>
      </c>
      <c r="F2" s="57" t="s">
        <v>12</v>
      </c>
      <c r="G2" s="59" t="s">
        <v>170</v>
      </c>
      <c r="H2" s="59" t="s">
        <v>169</v>
      </c>
      <c r="I2" s="56"/>
      <c r="J2" s="57"/>
      <c r="K2" s="57"/>
      <c r="L2" s="68"/>
      <c r="M2" s="24">
        <v>13.913399999999999</v>
      </c>
      <c r="N2" s="25">
        <v>14.2524</v>
      </c>
      <c r="O2" s="25">
        <v>14.5914</v>
      </c>
      <c r="P2" s="25">
        <v>14.754200000000001</v>
      </c>
      <c r="Q2" s="25">
        <v>14.917</v>
      </c>
      <c r="R2" s="25">
        <v>15.079800000000001</v>
      </c>
      <c r="S2" s="25">
        <v>15.242599999999999</v>
      </c>
      <c r="T2" s="25">
        <v>15.4055</v>
      </c>
      <c r="U2" s="25">
        <v>15.568300000000001</v>
      </c>
      <c r="V2" s="25">
        <v>15.7311</v>
      </c>
      <c r="W2" s="25">
        <v>15.8939</v>
      </c>
      <c r="X2" s="25">
        <v>16.056699999999999</v>
      </c>
      <c r="Y2" s="25">
        <v>16.2196</v>
      </c>
      <c r="Z2" s="25">
        <v>16.382400000000001</v>
      </c>
      <c r="AA2" s="25">
        <v>16.545200000000001</v>
      </c>
      <c r="AB2" s="25">
        <v>16.707999999999998</v>
      </c>
      <c r="AC2" s="25">
        <v>16.870799999999999</v>
      </c>
      <c r="AD2" s="25">
        <v>17.0336</v>
      </c>
      <c r="AE2" s="25">
        <v>17.1965</v>
      </c>
      <c r="AF2" s="25">
        <v>17.359300000000001</v>
      </c>
      <c r="AG2" s="25">
        <v>17.522099999999998</v>
      </c>
      <c r="AH2" s="25">
        <v>17.684899999999999</v>
      </c>
      <c r="AI2" s="25">
        <v>17.8477</v>
      </c>
      <c r="AJ2" s="25">
        <v>18.0105</v>
      </c>
      <c r="AK2" s="25">
        <v>18.173400000000001</v>
      </c>
      <c r="AL2" s="25">
        <v>18.336200000000002</v>
      </c>
      <c r="AM2" s="25">
        <v>18.498999999999999</v>
      </c>
      <c r="AN2" s="25">
        <v>18.661799999999999</v>
      </c>
      <c r="AO2" s="25">
        <v>18.8246</v>
      </c>
      <c r="AP2" s="25">
        <v>18.987400000000001</v>
      </c>
      <c r="AQ2" s="25">
        <v>19.150300000000001</v>
      </c>
      <c r="AR2" s="25">
        <v>19.313099999999999</v>
      </c>
      <c r="AS2" s="26">
        <v>19.475899999999999</v>
      </c>
    </row>
    <row r="3" spans="1:45" x14ac:dyDescent="0.3">
      <c r="A3" s="56" t="s">
        <v>248</v>
      </c>
      <c r="B3" s="71" t="s">
        <v>90</v>
      </c>
      <c r="C3" s="7" t="s">
        <v>180</v>
      </c>
      <c r="D3" s="7" t="s">
        <v>185</v>
      </c>
      <c r="E3" s="9" t="s">
        <v>176</v>
      </c>
      <c r="F3" s="9" t="s">
        <v>12</v>
      </c>
      <c r="G3" s="19" t="s">
        <v>170</v>
      </c>
      <c r="H3" s="19" t="s">
        <v>169</v>
      </c>
      <c r="I3" s="13"/>
      <c r="J3" s="9"/>
      <c r="K3" s="9"/>
      <c r="L3" s="18"/>
      <c r="M3" s="3">
        <v>9.1536000000000008</v>
      </c>
      <c r="N3" s="7">
        <v>9.3765999999999998</v>
      </c>
      <c r="O3" s="7">
        <v>9.5996000000000006</v>
      </c>
      <c r="P3" s="7">
        <v>9.7348999999999997</v>
      </c>
      <c r="Q3" s="7">
        <v>9.8701000000000008</v>
      </c>
      <c r="R3" s="7">
        <v>10.0054</v>
      </c>
      <c r="S3" s="7">
        <v>10.140599999999999</v>
      </c>
      <c r="T3" s="7">
        <v>10.2759</v>
      </c>
      <c r="U3" s="7">
        <v>10.411199999999999</v>
      </c>
      <c r="V3" s="7">
        <v>10.5464</v>
      </c>
      <c r="W3" s="7">
        <v>10.681699999999999</v>
      </c>
      <c r="X3" s="7">
        <v>10.817</v>
      </c>
      <c r="Y3" s="7">
        <v>10.952199999999999</v>
      </c>
      <c r="Z3" s="7">
        <v>11.0875</v>
      </c>
      <c r="AA3" s="7">
        <v>11.2227</v>
      </c>
      <c r="AB3" s="7">
        <v>11.358000000000001</v>
      </c>
      <c r="AC3" s="7">
        <v>11.4933</v>
      </c>
      <c r="AD3" s="7">
        <v>11.628500000000001</v>
      </c>
      <c r="AE3" s="7">
        <v>11.7638</v>
      </c>
      <c r="AF3" s="7">
        <v>11.899100000000001</v>
      </c>
      <c r="AG3" s="7">
        <v>12.0343</v>
      </c>
      <c r="AH3" s="7">
        <v>12.169600000000001</v>
      </c>
      <c r="AI3" s="7">
        <v>12.3048</v>
      </c>
      <c r="AJ3" s="7">
        <v>12.440099999999999</v>
      </c>
      <c r="AK3" s="7">
        <v>12.5754</v>
      </c>
      <c r="AL3" s="7">
        <v>12.710599999999999</v>
      </c>
      <c r="AM3" s="7">
        <v>12.8459</v>
      </c>
      <c r="AN3" s="7">
        <v>12.981199999999999</v>
      </c>
      <c r="AO3" s="7">
        <v>13.116400000000001</v>
      </c>
      <c r="AP3" s="7">
        <v>13.2517</v>
      </c>
      <c r="AQ3" s="7">
        <v>13.386900000000001</v>
      </c>
      <c r="AR3" s="7">
        <v>13.5222</v>
      </c>
      <c r="AS3" s="4">
        <v>13.657500000000001</v>
      </c>
    </row>
    <row r="4" spans="1:45" x14ac:dyDescent="0.3">
      <c r="A4" s="56" t="s">
        <v>248</v>
      </c>
      <c r="B4" s="72" t="s">
        <v>90</v>
      </c>
      <c r="C4" s="7" t="s">
        <v>182</v>
      </c>
      <c r="D4" s="7" t="s">
        <v>185</v>
      </c>
      <c r="E4" s="7" t="s">
        <v>178</v>
      </c>
      <c r="F4" s="9" t="s">
        <v>12</v>
      </c>
      <c r="G4" s="19" t="s">
        <v>170</v>
      </c>
      <c r="H4" s="50" t="s">
        <v>169</v>
      </c>
      <c r="I4" s="3"/>
      <c r="J4" s="7"/>
      <c r="K4" s="7"/>
      <c r="L4" s="4"/>
      <c r="M4" s="3">
        <v>4.7599</v>
      </c>
      <c r="N4" s="7">
        <v>4.8757999999999999</v>
      </c>
      <c r="O4" s="7">
        <v>4.9067999999999996</v>
      </c>
      <c r="P4" s="7">
        <v>4.9768999999999997</v>
      </c>
      <c r="Q4" s="7">
        <v>5.0468999999999999</v>
      </c>
      <c r="R4" s="7">
        <v>5.1169000000000002</v>
      </c>
      <c r="S4" s="7">
        <v>5.1868999999999996</v>
      </c>
      <c r="T4" s="7">
        <v>5.2569999999999997</v>
      </c>
      <c r="U4" s="7">
        <v>5.327</v>
      </c>
      <c r="V4" s="7">
        <v>5.3970000000000002</v>
      </c>
      <c r="W4" s="7">
        <v>5.4669999999999996</v>
      </c>
      <c r="X4" s="7">
        <v>5.5370999999999997</v>
      </c>
      <c r="Y4" s="7">
        <v>5.6071</v>
      </c>
      <c r="Z4" s="7">
        <v>5.6771000000000003</v>
      </c>
      <c r="AA4" s="7">
        <v>5.7470999999999997</v>
      </c>
      <c r="AB4" s="7">
        <v>5.8171999999999997</v>
      </c>
      <c r="AC4" s="7">
        <v>5.8872</v>
      </c>
      <c r="AD4" s="7">
        <v>5.9572000000000003</v>
      </c>
      <c r="AE4" s="7">
        <v>6.0271999999999997</v>
      </c>
      <c r="AF4" s="7">
        <v>6.0972999999999997</v>
      </c>
      <c r="AG4" s="7">
        <v>6.1673</v>
      </c>
      <c r="AH4" s="7">
        <v>6.2373000000000003</v>
      </c>
      <c r="AI4" s="7">
        <v>6.3072999999999997</v>
      </c>
      <c r="AJ4" s="7">
        <v>6.3773999999999997</v>
      </c>
      <c r="AK4" s="7">
        <v>6.4474</v>
      </c>
      <c r="AL4" s="7">
        <v>6.5174000000000003</v>
      </c>
      <c r="AM4" s="7">
        <v>6.5873999999999997</v>
      </c>
      <c r="AN4" s="7">
        <v>6.6574999999999998</v>
      </c>
      <c r="AO4" s="7">
        <v>6.7275</v>
      </c>
      <c r="AP4" s="7">
        <v>6.7975000000000003</v>
      </c>
      <c r="AQ4" s="7">
        <v>6.8674999999999997</v>
      </c>
      <c r="AR4" s="7">
        <v>6.9375999999999998</v>
      </c>
      <c r="AS4" s="4">
        <v>7.0076000000000001</v>
      </c>
    </row>
    <row r="5" spans="1:45" ht="15" thickBot="1" x14ac:dyDescent="0.35">
      <c r="A5" s="56" t="s">
        <v>248</v>
      </c>
      <c r="B5" s="73" t="s">
        <v>90</v>
      </c>
      <c r="C5" s="8" t="s">
        <v>181</v>
      </c>
      <c r="D5" s="8" t="s">
        <v>185</v>
      </c>
      <c r="E5" s="8" t="s">
        <v>177</v>
      </c>
      <c r="F5" s="14" t="s">
        <v>12</v>
      </c>
      <c r="G5" s="67" t="s">
        <v>170</v>
      </c>
      <c r="H5" s="51" t="s">
        <v>169</v>
      </c>
      <c r="I5" s="5"/>
      <c r="J5" s="8"/>
      <c r="K5" s="8"/>
      <c r="L5" s="6"/>
      <c r="M5" s="5">
        <v>7.3228</v>
      </c>
      <c r="N5" s="8">
        <v>7.5012999999999996</v>
      </c>
      <c r="O5" s="8">
        <v>7.6797000000000004</v>
      </c>
      <c r="P5" s="8">
        <v>7.7724000000000002</v>
      </c>
      <c r="Q5" s="8">
        <v>7.8651</v>
      </c>
      <c r="R5" s="8">
        <v>7.9579000000000004</v>
      </c>
      <c r="S5" s="8">
        <v>8.0505999999999993</v>
      </c>
      <c r="T5" s="8">
        <v>8.1433</v>
      </c>
      <c r="U5" s="8">
        <v>8.2361000000000004</v>
      </c>
      <c r="V5" s="8">
        <v>8.3287999999999993</v>
      </c>
      <c r="W5" s="8">
        <v>8.4215</v>
      </c>
      <c r="X5" s="8">
        <v>8.5142000000000007</v>
      </c>
      <c r="Y5" s="8">
        <v>8.6069999999999993</v>
      </c>
      <c r="Z5" s="8">
        <v>8.6997</v>
      </c>
      <c r="AA5" s="8">
        <v>8.7924000000000007</v>
      </c>
      <c r="AB5" s="8">
        <v>8.8851999999999993</v>
      </c>
      <c r="AC5" s="8">
        <v>8.9779</v>
      </c>
      <c r="AD5" s="8">
        <v>9.0706000000000007</v>
      </c>
      <c r="AE5" s="8">
        <v>9.1633999999999993</v>
      </c>
      <c r="AF5" s="8">
        <v>9.2561</v>
      </c>
      <c r="AG5" s="8">
        <v>9.3488000000000007</v>
      </c>
      <c r="AH5" s="8">
        <v>9.4415999999999993</v>
      </c>
      <c r="AI5" s="8">
        <v>9.5343</v>
      </c>
      <c r="AJ5" s="8">
        <v>9.6270000000000007</v>
      </c>
      <c r="AK5" s="8">
        <v>9.7196999999999996</v>
      </c>
      <c r="AL5" s="8">
        <v>9.8125</v>
      </c>
      <c r="AM5" s="8">
        <v>9.9052000000000007</v>
      </c>
      <c r="AN5" s="8">
        <v>9.9978999999999996</v>
      </c>
      <c r="AO5" s="8">
        <v>10.0907</v>
      </c>
      <c r="AP5" s="8">
        <v>10.183400000000001</v>
      </c>
      <c r="AQ5" s="8">
        <v>10.2761</v>
      </c>
      <c r="AR5" s="8">
        <v>10.3689</v>
      </c>
      <c r="AS5" s="6">
        <v>10.461600000000001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845A-214D-400F-A8A1-23CE7C33AECF}">
  <dimension ref="A1:B18"/>
  <sheetViews>
    <sheetView workbookViewId="0"/>
  </sheetViews>
  <sheetFormatPr defaultColWidth="9.109375" defaultRowHeight="14.4" x14ac:dyDescent="0.3"/>
  <cols>
    <col min="1" max="1" width="10.44140625" bestFit="1" customWidth="1"/>
    <col min="2" max="2" width="16.88671875" bestFit="1" customWidth="1"/>
  </cols>
  <sheetData>
    <row r="1" spans="1:2" x14ac:dyDescent="0.3">
      <c r="A1" s="20" t="s">
        <v>113</v>
      </c>
      <c r="B1" s="20" t="s">
        <v>114</v>
      </c>
    </row>
    <row r="2" spans="1:2" x14ac:dyDescent="0.3">
      <c r="A2" s="21" t="s">
        <v>97</v>
      </c>
      <c r="B2" s="7" t="s">
        <v>98</v>
      </c>
    </row>
    <row r="3" spans="1:2" x14ac:dyDescent="0.3">
      <c r="A3" s="21" t="s">
        <v>99</v>
      </c>
      <c r="B3" s="7" t="s">
        <v>98</v>
      </c>
    </row>
    <row r="4" spans="1:2" x14ac:dyDescent="0.3">
      <c r="A4" s="22" t="s">
        <v>100</v>
      </c>
      <c r="B4" s="7" t="s">
        <v>101</v>
      </c>
    </row>
    <row r="5" spans="1:2" x14ac:dyDescent="0.3">
      <c r="A5" s="22" t="s">
        <v>100</v>
      </c>
      <c r="B5" s="7" t="s">
        <v>102</v>
      </c>
    </row>
    <row r="6" spans="1:2" x14ac:dyDescent="0.3">
      <c r="A6" s="22" t="s">
        <v>100</v>
      </c>
      <c r="B6" s="7" t="s">
        <v>103</v>
      </c>
    </row>
    <row r="7" spans="1:2" x14ac:dyDescent="0.3">
      <c r="A7" s="22" t="s">
        <v>104</v>
      </c>
      <c r="B7" s="7" t="s">
        <v>101</v>
      </c>
    </row>
    <row r="8" spans="1:2" x14ac:dyDescent="0.3">
      <c r="A8" s="22" t="s">
        <v>104</v>
      </c>
      <c r="B8" s="7" t="s">
        <v>105</v>
      </c>
    </row>
    <row r="9" spans="1:2" x14ac:dyDescent="0.3">
      <c r="A9" s="22" t="s">
        <v>104</v>
      </c>
      <c r="B9" s="7" t="s">
        <v>103</v>
      </c>
    </row>
    <row r="10" spans="1:2" x14ac:dyDescent="0.3">
      <c r="A10" s="22" t="s">
        <v>106</v>
      </c>
      <c r="B10" s="7" t="s">
        <v>103</v>
      </c>
    </row>
    <row r="11" spans="1:2" x14ac:dyDescent="0.3">
      <c r="A11" s="22" t="s">
        <v>107</v>
      </c>
      <c r="B11" s="7" t="s">
        <v>103</v>
      </c>
    </row>
    <row r="12" spans="1:2" x14ac:dyDescent="0.3">
      <c r="A12" s="22" t="s">
        <v>108</v>
      </c>
      <c r="B12" s="7" t="s">
        <v>101</v>
      </c>
    </row>
    <row r="13" spans="1:2" x14ac:dyDescent="0.3">
      <c r="A13" s="22" t="s">
        <v>108</v>
      </c>
      <c r="B13" s="7" t="s">
        <v>105</v>
      </c>
    </row>
    <row r="14" spans="1:2" x14ac:dyDescent="0.3">
      <c r="A14" s="22" t="s">
        <v>108</v>
      </c>
      <c r="B14" s="7" t="s">
        <v>103</v>
      </c>
    </row>
    <row r="15" spans="1:2" x14ac:dyDescent="0.3">
      <c r="A15" s="22" t="s">
        <v>109</v>
      </c>
      <c r="B15" s="7" t="s">
        <v>103</v>
      </c>
    </row>
    <row r="16" spans="1:2" x14ac:dyDescent="0.3">
      <c r="A16" s="22" t="s">
        <v>110</v>
      </c>
      <c r="B16" s="7" t="s">
        <v>103</v>
      </c>
    </row>
    <row r="17" spans="1:2" x14ac:dyDescent="0.3">
      <c r="A17" s="23" t="s">
        <v>111</v>
      </c>
      <c r="B17" s="7" t="s">
        <v>103</v>
      </c>
    </row>
    <row r="18" spans="1:2" x14ac:dyDescent="0.3">
      <c r="A18" s="23" t="s">
        <v>112</v>
      </c>
      <c r="B18" s="7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/>
  </sheetViews>
  <sheetFormatPr defaultColWidth="9.109375" defaultRowHeight="14.4" x14ac:dyDescent="0.3"/>
  <cols>
    <col min="1" max="1" width="25" bestFit="1" customWidth="1"/>
  </cols>
  <sheetData>
    <row r="1" spans="1:2" x14ac:dyDescent="0.3">
      <c r="A1" s="2" t="s">
        <v>26</v>
      </c>
      <c r="B1" s="2" t="s">
        <v>27</v>
      </c>
    </row>
    <row r="2" spans="1:2" x14ac:dyDescent="0.3">
      <c r="A2" t="s">
        <v>28</v>
      </c>
      <c r="B2">
        <v>2026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A2" sqref="A2:A9"/>
    </sheetView>
  </sheetViews>
  <sheetFormatPr defaultColWidth="9.109375" defaultRowHeight="14.4" x14ac:dyDescent="0.3"/>
  <cols>
    <col min="2" max="2" width="41.5546875" bestFit="1" customWidth="1"/>
    <col min="3" max="3" width="16.88671875" customWidth="1"/>
    <col min="4" max="4" width="32.6640625" bestFit="1" customWidth="1"/>
    <col min="6" max="6" width="19.33203125" bestFit="1" customWidth="1"/>
  </cols>
  <sheetData>
    <row r="1" spans="1:4" x14ac:dyDescent="0.3">
      <c r="A1" s="10" t="s">
        <v>0</v>
      </c>
      <c r="B1" s="11" t="s">
        <v>36</v>
      </c>
      <c r="C1" s="11" t="s">
        <v>35</v>
      </c>
      <c r="D1" s="12" t="s">
        <v>43</v>
      </c>
    </row>
    <row r="2" spans="1:4" x14ac:dyDescent="0.3">
      <c r="A2" s="13" t="s">
        <v>248</v>
      </c>
      <c r="B2" s="9" t="s">
        <v>66</v>
      </c>
      <c r="C2" s="7" t="s">
        <v>63</v>
      </c>
      <c r="D2" s="4">
        <v>1</v>
      </c>
    </row>
    <row r="3" spans="1:4" x14ac:dyDescent="0.3">
      <c r="A3" s="13" t="s">
        <v>248</v>
      </c>
      <c r="B3" s="9" t="s">
        <v>65</v>
      </c>
      <c r="C3" s="7" t="s">
        <v>64</v>
      </c>
      <c r="D3" s="4">
        <v>1</v>
      </c>
    </row>
    <row r="4" spans="1:4" x14ac:dyDescent="0.3">
      <c r="A4" s="13" t="s">
        <v>248</v>
      </c>
      <c r="B4" s="9" t="s">
        <v>37</v>
      </c>
      <c r="C4" s="7" t="s">
        <v>33</v>
      </c>
      <c r="D4" s="4">
        <v>1</v>
      </c>
    </row>
    <row r="5" spans="1:4" x14ac:dyDescent="0.3">
      <c r="A5" s="13" t="s">
        <v>248</v>
      </c>
      <c r="B5" s="9" t="s">
        <v>39</v>
      </c>
      <c r="C5" s="7" t="s">
        <v>29</v>
      </c>
      <c r="D5" s="4">
        <v>1</v>
      </c>
    </row>
    <row r="6" spans="1:4" x14ac:dyDescent="0.3">
      <c r="A6" s="13" t="s">
        <v>248</v>
      </c>
      <c r="B6" s="9" t="s">
        <v>40</v>
      </c>
      <c r="C6" s="7" t="s">
        <v>32</v>
      </c>
      <c r="D6" s="4">
        <v>1</v>
      </c>
    </row>
    <row r="7" spans="1:4" x14ac:dyDescent="0.3">
      <c r="A7" s="13" t="s">
        <v>248</v>
      </c>
      <c r="B7" s="9" t="s">
        <v>41</v>
      </c>
      <c r="C7" s="7" t="s">
        <v>34</v>
      </c>
      <c r="D7" s="4">
        <v>1</v>
      </c>
    </row>
    <row r="8" spans="1:4" x14ac:dyDescent="0.3">
      <c r="A8" s="13" t="s">
        <v>248</v>
      </c>
      <c r="B8" s="9" t="s">
        <v>42</v>
      </c>
      <c r="C8" s="7" t="s">
        <v>30</v>
      </c>
      <c r="D8" s="4">
        <v>1</v>
      </c>
    </row>
    <row r="9" spans="1:4" ht="15" thickBot="1" x14ac:dyDescent="0.35">
      <c r="A9" s="13" t="s">
        <v>248</v>
      </c>
      <c r="B9" s="14" t="s">
        <v>38</v>
      </c>
      <c r="C9" s="8" t="s">
        <v>31</v>
      </c>
      <c r="D9" s="6">
        <v>1</v>
      </c>
    </row>
    <row r="10" spans="1:4" x14ac:dyDescent="0.3">
      <c r="A10" s="1"/>
      <c r="B10" s="1"/>
      <c r="C10" s="1"/>
    </row>
    <row r="11" spans="1:4" x14ac:dyDescent="0.3">
      <c r="A11" s="1"/>
      <c r="B11" s="1"/>
      <c r="C11" s="1"/>
    </row>
    <row r="12" spans="1:4" x14ac:dyDescent="0.3">
      <c r="A12" s="1"/>
      <c r="B12" s="1"/>
      <c r="C12" s="1"/>
    </row>
    <row r="13" spans="1:4" x14ac:dyDescent="0.3">
      <c r="A13" s="1"/>
      <c r="B13" s="1"/>
      <c r="C13" s="1"/>
    </row>
    <row r="14" spans="1:4" x14ac:dyDescent="0.3">
      <c r="A14" s="1"/>
      <c r="B14" s="1"/>
      <c r="C14" s="1"/>
    </row>
    <row r="15" spans="1:4" x14ac:dyDescent="0.3">
      <c r="A15" s="1"/>
      <c r="B15" s="1"/>
      <c r="C15" s="1"/>
    </row>
    <row r="16" spans="1:4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10"/>
  <sheetViews>
    <sheetView workbookViewId="0">
      <selection activeCell="A2" sqref="A2:A5"/>
    </sheetView>
  </sheetViews>
  <sheetFormatPr defaultColWidth="9.109375" defaultRowHeight="14.4" x14ac:dyDescent="0.3"/>
  <cols>
    <col min="1" max="1" width="14" bestFit="1" customWidth="1"/>
    <col min="2" max="2" width="18" bestFit="1" customWidth="1"/>
    <col min="3" max="3" width="33.5546875" bestFit="1" customWidth="1"/>
    <col min="4" max="4" width="14" bestFit="1" customWidth="1"/>
    <col min="5" max="5" width="14" customWidth="1"/>
    <col min="6" max="7" width="7.33203125" bestFit="1" customWidth="1"/>
    <col min="8" max="8" width="6.3320312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">
      <c r="A1" s="10" t="s">
        <v>0</v>
      </c>
      <c r="B1" s="11" t="s">
        <v>9</v>
      </c>
      <c r="C1" s="11" t="s">
        <v>18</v>
      </c>
      <c r="D1" s="11" t="s">
        <v>1</v>
      </c>
      <c r="E1" s="11" t="s">
        <v>93</v>
      </c>
      <c r="F1" s="11" t="s">
        <v>88</v>
      </c>
      <c r="G1" s="11" t="s">
        <v>2</v>
      </c>
      <c r="H1" s="11" t="s">
        <v>3</v>
      </c>
      <c r="I1" s="11" t="s">
        <v>15</v>
      </c>
      <c r="J1" s="11" t="s">
        <v>16</v>
      </c>
      <c r="K1" s="11" t="s">
        <v>6</v>
      </c>
      <c r="L1" s="11" t="s">
        <v>4</v>
      </c>
      <c r="M1" s="11" t="s">
        <v>5</v>
      </c>
      <c r="N1" s="11" t="s">
        <v>7</v>
      </c>
      <c r="O1" s="11" t="s">
        <v>55</v>
      </c>
      <c r="P1" s="11" t="s">
        <v>92</v>
      </c>
      <c r="Q1" s="12" t="s">
        <v>8</v>
      </c>
    </row>
    <row r="2" spans="1:17" x14ac:dyDescent="0.3">
      <c r="A2" s="13" t="s">
        <v>248</v>
      </c>
      <c r="B2" s="9" t="s">
        <v>10</v>
      </c>
      <c r="C2" s="9" t="s">
        <v>45</v>
      </c>
      <c r="D2" s="123" t="s">
        <v>67</v>
      </c>
      <c r="E2" s="123" t="s">
        <v>94</v>
      </c>
      <c r="F2" s="123" t="s">
        <v>14</v>
      </c>
      <c r="G2" s="9" t="s">
        <v>12</v>
      </c>
      <c r="H2" s="9" t="s">
        <v>14</v>
      </c>
      <c r="I2" s="9">
        <v>0.05</v>
      </c>
      <c r="J2" s="9">
        <v>0.999</v>
      </c>
      <c r="K2" s="125">
        <v>0.2</v>
      </c>
      <c r="L2" s="125">
        <v>7.4999999999999997E-2</v>
      </c>
      <c r="M2" s="9">
        <v>2035</v>
      </c>
      <c r="N2" s="9" t="s">
        <v>17</v>
      </c>
      <c r="O2" s="19" t="s">
        <v>17</v>
      </c>
      <c r="P2" s="19" t="s">
        <v>17</v>
      </c>
      <c r="Q2" s="18" t="s">
        <v>17</v>
      </c>
    </row>
    <row r="3" spans="1:17" x14ac:dyDescent="0.3">
      <c r="A3" s="13" t="s">
        <v>248</v>
      </c>
      <c r="B3" s="9" t="s">
        <v>10</v>
      </c>
      <c r="C3" s="9" t="s">
        <v>47</v>
      </c>
      <c r="D3" s="123" t="s">
        <v>46</v>
      </c>
      <c r="E3" s="123" t="s">
        <v>94</v>
      </c>
      <c r="F3" s="123" t="s">
        <v>14</v>
      </c>
      <c r="G3" s="9" t="s">
        <v>12</v>
      </c>
      <c r="H3" s="9" t="s">
        <v>14</v>
      </c>
      <c r="I3" s="9">
        <v>0.05</v>
      </c>
      <c r="J3" s="9">
        <v>0.99</v>
      </c>
      <c r="K3" s="125">
        <v>0.1</v>
      </c>
      <c r="L3" s="125">
        <v>0.04</v>
      </c>
      <c r="M3" s="9">
        <v>2035</v>
      </c>
      <c r="N3" s="9" t="s">
        <v>17</v>
      </c>
      <c r="O3" s="19" t="s">
        <v>17</v>
      </c>
      <c r="P3" s="19" t="s">
        <v>17</v>
      </c>
      <c r="Q3" s="18" t="s">
        <v>17</v>
      </c>
    </row>
    <row r="4" spans="1:17" x14ac:dyDescent="0.3">
      <c r="A4" s="13" t="s">
        <v>248</v>
      </c>
      <c r="B4" s="123" t="s">
        <v>10</v>
      </c>
      <c r="C4" s="123" t="s">
        <v>86</v>
      </c>
      <c r="D4" s="9" t="s">
        <v>84</v>
      </c>
      <c r="E4" s="9" t="s">
        <v>95</v>
      </c>
      <c r="F4" s="9" t="s">
        <v>12</v>
      </c>
      <c r="G4" s="123" t="s">
        <v>14</v>
      </c>
      <c r="H4" s="123" t="s">
        <v>14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19" t="s">
        <v>17</v>
      </c>
      <c r="P4" s="19" t="s">
        <v>17</v>
      </c>
      <c r="Q4" s="18" t="s">
        <v>17</v>
      </c>
    </row>
    <row r="5" spans="1:17" ht="15" thickBot="1" x14ac:dyDescent="0.35">
      <c r="A5" s="13" t="s">
        <v>248</v>
      </c>
      <c r="B5" s="124" t="s">
        <v>13</v>
      </c>
      <c r="C5" s="124" t="s">
        <v>87</v>
      </c>
      <c r="D5" s="14" t="s">
        <v>85</v>
      </c>
      <c r="E5" s="14" t="s">
        <v>95</v>
      </c>
      <c r="F5" s="14" t="s">
        <v>14</v>
      </c>
      <c r="G5" s="124" t="s">
        <v>14</v>
      </c>
      <c r="H5" s="124" t="s">
        <v>12</v>
      </c>
      <c r="I5" s="14" t="s">
        <v>17</v>
      </c>
      <c r="J5" s="14" t="s">
        <v>17</v>
      </c>
      <c r="K5" s="14" t="s">
        <v>17</v>
      </c>
      <c r="L5" s="14" t="s">
        <v>17</v>
      </c>
      <c r="M5" s="14" t="s">
        <v>17</v>
      </c>
      <c r="N5" s="124">
        <v>2022</v>
      </c>
      <c r="O5" s="51" t="s">
        <v>91</v>
      </c>
      <c r="P5" s="51" t="s">
        <v>91</v>
      </c>
      <c r="Q5" s="69">
        <v>0.1</v>
      </c>
    </row>
    <row r="7" spans="1:17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9"/>
  <sheetViews>
    <sheetView workbookViewId="0">
      <selection activeCell="A2" sqref="A2:A9"/>
    </sheetView>
  </sheetViews>
  <sheetFormatPr defaultColWidth="9.109375" defaultRowHeight="14.4" x14ac:dyDescent="0.3"/>
  <cols>
    <col min="1" max="1" width="8.33203125" bestFit="1" customWidth="1"/>
    <col min="2" max="2" width="34.33203125" bestFit="1" customWidth="1"/>
    <col min="3" max="3" width="16.88671875" bestFit="1" customWidth="1"/>
    <col min="4" max="4" width="37.33203125" bestFit="1" customWidth="1"/>
  </cols>
  <sheetData>
    <row r="1" spans="1:4" x14ac:dyDescent="0.3">
      <c r="A1" s="10" t="s">
        <v>0</v>
      </c>
      <c r="B1" s="11" t="s">
        <v>36</v>
      </c>
      <c r="C1" s="11" t="s">
        <v>35</v>
      </c>
      <c r="D1" s="12" t="s">
        <v>44</v>
      </c>
    </row>
    <row r="2" spans="1:4" x14ac:dyDescent="0.3">
      <c r="A2" s="13" t="s">
        <v>248</v>
      </c>
      <c r="B2" s="9" t="s">
        <v>66</v>
      </c>
      <c r="C2" s="7" t="s">
        <v>63</v>
      </c>
      <c r="D2" s="4">
        <v>1</v>
      </c>
    </row>
    <row r="3" spans="1:4" x14ac:dyDescent="0.3">
      <c r="A3" s="13" t="s">
        <v>248</v>
      </c>
      <c r="B3" s="9" t="s">
        <v>65</v>
      </c>
      <c r="C3" s="7" t="s">
        <v>64</v>
      </c>
      <c r="D3" s="4">
        <v>1</v>
      </c>
    </row>
    <row r="4" spans="1:4" x14ac:dyDescent="0.3">
      <c r="A4" s="13" t="s">
        <v>248</v>
      </c>
      <c r="B4" s="9" t="s">
        <v>37</v>
      </c>
      <c r="C4" s="7" t="s">
        <v>33</v>
      </c>
      <c r="D4" s="4">
        <v>1</v>
      </c>
    </row>
    <row r="5" spans="1:4" x14ac:dyDescent="0.3">
      <c r="A5" s="13" t="s">
        <v>248</v>
      </c>
      <c r="B5" s="9" t="s">
        <v>39</v>
      </c>
      <c r="C5" s="7" t="s">
        <v>29</v>
      </c>
      <c r="D5" s="4">
        <v>1</v>
      </c>
    </row>
    <row r="6" spans="1:4" x14ac:dyDescent="0.3">
      <c r="A6" s="13" t="s">
        <v>248</v>
      </c>
      <c r="B6" s="9" t="s">
        <v>40</v>
      </c>
      <c r="C6" s="7" t="s">
        <v>32</v>
      </c>
      <c r="D6" s="4">
        <v>1</v>
      </c>
    </row>
    <row r="7" spans="1:4" x14ac:dyDescent="0.3">
      <c r="A7" s="13" t="s">
        <v>248</v>
      </c>
      <c r="B7" s="9" t="s">
        <v>41</v>
      </c>
      <c r="C7" s="7" t="s">
        <v>34</v>
      </c>
      <c r="D7" s="4">
        <v>1</v>
      </c>
    </row>
    <row r="8" spans="1:4" x14ac:dyDescent="0.3">
      <c r="A8" s="13" t="s">
        <v>248</v>
      </c>
      <c r="B8" s="9" t="s">
        <v>42</v>
      </c>
      <c r="C8" s="7" t="s">
        <v>30</v>
      </c>
      <c r="D8" s="4">
        <v>1</v>
      </c>
    </row>
    <row r="9" spans="1:4" ht="15" thickBot="1" x14ac:dyDescent="0.35">
      <c r="A9" s="13" t="s">
        <v>248</v>
      </c>
      <c r="B9" s="14" t="s">
        <v>38</v>
      </c>
      <c r="C9" s="8" t="s">
        <v>31</v>
      </c>
      <c r="D9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CCC1A-F8CC-4D27-B6CC-82B1C0AF2710}">
  <dimension ref="A1:AS3"/>
  <sheetViews>
    <sheetView workbookViewId="0">
      <selection activeCell="A2" sqref="A2:A3"/>
    </sheetView>
  </sheetViews>
  <sheetFormatPr defaultColWidth="9.109375" defaultRowHeight="14.4" x14ac:dyDescent="0.3"/>
  <cols>
    <col min="1" max="1" width="8" bestFit="1" customWidth="1"/>
    <col min="2" max="2" width="22" bestFit="1" customWidth="1"/>
    <col min="3" max="3" width="9.44140625" bestFit="1" customWidth="1"/>
    <col min="5" max="5" width="17.6640625" bestFit="1" customWidth="1"/>
    <col min="6" max="6" width="10.44140625" customWidth="1"/>
    <col min="7" max="8" width="9.5546875" bestFit="1" customWidth="1"/>
    <col min="9" max="9" width="4.88671875" bestFit="1" customWidth="1"/>
    <col min="10" max="12" width="6.6640625" bestFit="1" customWidth="1"/>
    <col min="13" max="45" width="7.88671875" bestFit="1" customWidth="1"/>
  </cols>
  <sheetData>
    <row r="1" spans="1:45" ht="43.8" thickBot="1" x14ac:dyDescent="0.35">
      <c r="A1" s="15" t="s">
        <v>0</v>
      </c>
      <c r="B1" s="35" t="s">
        <v>26</v>
      </c>
      <c r="C1" s="16" t="s">
        <v>171</v>
      </c>
      <c r="D1" s="16" t="s">
        <v>184</v>
      </c>
      <c r="E1" s="16" t="s">
        <v>18</v>
      </c>
      <c r="F1" s="29" t="s">
        <v>118</v>
      </c>
      <c r="G1" s="28" t="s">
        <v>62</v>
      </c>
      <c r="H1" s="28" t="s">
        <v>117</v>
      </c>
      <c r="I1" s="15" t="s">
        <v>7</v>
      </c>
      <c r="J1" s="16" t="s">
        <v>55</v>
      </c>
      <c r="K1" s="16" t="s">
        <v>92</v>
      </c>
      <c r="L1" s="17" t="s">
        <v>8</v>
      </c>
      <c r="M1" s="15">
        <v>2018</v>
      </c>
      <c r="N1" s="16">
        <v>2019</v>
      </c>
      <c r="O1" s="32">
        <v>2020</v>
      </c>
      <c r="P1" s="32">
        <v>2021</v>
      </c>
      <c r="Q1" s="32">
        <v>2022</v>
      </c>
      <c r="R1" s="32">
        <v>2023</v>
      </c>
      <c r="S1" s="32">
        <v>2024</v>
      </c>
      <c r="T1" s="32">
        <v>2025</v>
      </c>
      <c r="U1" s="32">
        <v>2026</v>
      </c>
      <c r="V1" s="32">
        <v>2027</v>
      </c>
      <c r="W1" s="32">
        <v>2028</v>
      </c>
      <c r="X1" s="32">
        <v>2029</v>
      </c>
      <c r="Y1" s="32">
        <v>2030</v>
      </c>
      <c r="Z1" s="32">
        <v>2031</v>
      </c>
      <c r="AA1" s="32">
        <v>2032</v>
      </c>
      <c r="AB1" s="32">
        <v>2033</v>
      </c>
      <c r="AC1" s="32">
        <v>2034</v>
      </c>
      <c r="AD1" s="32">
        <v>2035</v>
      </c>
      <c r="AE1" s="32">
        <v>2036</v>
      </c>
      <c r="AF1" s="32">
        <v>2037</v>
      </c>
      <c r="AG1" s="32">
        <v>2038</v>
      </c>
      <c r="AH1" s="32">
        <v>2039</v>
      </c>
      <c r="AI1" s="32">
        <v>2040</v>
      </c>
      <c r="AJ1" s="32">
        <v>2041</v>
      </c>
      <c r="AK1" s="32">
        <v>2042</v>
      </c>
      <c r="AL1" s="32">
        <v>2043</v>
      </c>
      <c r="AM1" s="32">
        <v>2044</v>
      </c>
      <c r="AN1" s="32">
        <v>2045</v>
      </c>
      <c r="AO1" s="32">
        <v>2046</v>
      </c>
      <c r="AP1" s="32">
        <v>2047</v>
      </c>
      <c r="AQ1" s="32">
        <v>2048</v>
      </c>
      <c r="AR1" s="32">
        <v>2049</v>
      </c>
      <c r="AS1" s="33">
        <v>2050</v>
      </c>
    </row>
    <row r="2" spans="1:45" ht="15" thickBot="1" x14ac:dyDescent="0.35">
      <c r="A2" s="63" t="s">
        <v>248</v>
      </c>
      <c r="B2" s="131" t="s">
        <v>90</v>
      </c>
      <c r="C2" s="34" t="s">
        <v>221</v>
      </c>
      <c r="D2" s="34" t="s">
        <v>185</v>
      </c>
      <c r="E2" s="64" t="s">
        <v>222</v>
      </c>
      <c r="F2" s="64" t="s">
        <v>12</v>
      </c>
      <c r="G2" s="66" t="s">
        <v>170</v>
      </c>
      <c r="H2" s="66" t="s">
        <v>62</v>
      </c>
      <c r="I2" s="63"/>
      <c r="J2" s="64"/>
      <c r="K2" s="64"/>
      <c r="L2" s="76"/>
      <c r="M2" s="117">
        <v>34.062800000000003</v>
      </c>
      <c r="N2" s="34">
        <v>34.780500000000004</v>
      </c>
      <c r="O2" s="34">
        <v>26.224499999999999</v>
      </c>
      <c r="P2" s="34">
        <v>30.3155</v>
      </c>
      <c r="Q2" s="34">
        <v>34.802300000000002</v>
      </c>
      <c r="R2" s="34">
        <v>35.758499999999998</v>
      </c>
      <c r="S2" s="34">
        <v>36.741300000000003</v>
      </c>
      <c r="T2" s="34">
        <v>37.746000000000002</v>
      </c>
      <c r="U2" s="34">
        <v>38.773099999999999</v>
      </c>
      <c r="V2" s="34">
        <v>39.823</v>
      </c>
      <c r="W2" s="34">
        <v>40.896000000000001</v>
      </c>
      <c r="X2" s="34">
        <v>41.992400000000004</v>
      </c>
      <c r="Y2" s="34">
        <v>43.112700000000004</v>
      </c>
      <c r="Z2" s="34">
        <v>44.256999999999998</v>
      </c>
      <c r="AA2" s="34">
        <v>45.425899999999999</v>
      </c>
      <c r="AB2" s="34">
        <v>46.619399999999999</v>
      </c>
      <c r="AC2" s="34">
        <v>47.838099999999997</v>
      </c>
      <c r="AD2" s="34">
        <v>49.082299999999996</v>
      </c>
      <c r="AE2" s="34">
        <v>50.3523</v>
      </c>
      <c r="AF2" s="34">
        <v>51.648299999999999</v>
      </c>
      <c r="AG2" s="34">
        <v>52.9709</v>
      </c>
      <c r="AH2" s="34">
        <v>54.320099999999996</v>
      </c>
      <c r="AI2" s="34">
        <v>55.6965</v>
      </c>
      <c r="AJ2" s="34">
        <v>57.100299999999997</v>
      </c>
      <c r="AK2" s="34">
        <v>58.5319</v>
      </c>
      <c r="AL2" s="34">
        <v>59.991399999999999</v>
      </c>
      <c r="AM2" s="34">
        <v>61.479399999999998</v>
      </c>
      <c r="AN2" s="34">
        <v>62.996099999999998</v>
      </c>
      <c r="AO2" s="34">
        <v>64.541799999999995</v>
      </c>
      <c r="AP2" s="34">
        <v>66.116699999999994</v>
      </c>
      <c r="AQ2" s="34">
        <v>67.721099999999993</v>
      </c>
      <c r="AR2" s="34">
        <v>69.355500000000006</v>
      </c>
      <c r="AS2" s="27">
        <v>71.02000000000001</v>
      </c>
    </row>
    <row r="3" spans="1:45" x14ac:dyDescent="0.3">
      <c r="A3" s="63" t="s">
        <v>248</v>
      </c>
      <c r="B3" s="71" t="s">
        <v>90</v>
      </c>
      <c r="C3" s="7" t="s">
        <v>13</v>
      </c>
      <c r="D3" s="7" t="s">
        <v>185</v>
      </c>
      <c r="E3" s="9" t="s">
        <v>223</v>
      </c>
      <c r="F3" s="9" t="s">
        <v>12</v>
      </c>
      <c r="G3" s="19" t="s">
        <v>170</v>
      </c>
      <c r="H3" s="19" t="s">
        <v>62</v>
      </c>
      <c r="I3" s="13"/>
      <c r="J3" s="9"/>
      <c r="K3" s="9"/>
      <c r="L3" s="18"/>
      <c r="M3" s="3">
        <v>27.170999999999999</v>
      </c>
      <c r="N3" s="7">
        <v>27.805299999999999</v>
      </c>
      <c r="O3" s="7">
        <v>26.648199999999999</v>
      </c>
      <c r="P3" s="7">
        <v>27.702999999999999</v>
      </c>
      <c r="Q3" s="7">
        <v>28.743500000000001</v>
      </c>
      <c r="R3" s="7">
        <v>29.618699999999997</v>
      </c>
      <c r="S3" s="7">
        <v>30.520599999999998</v>
      </c>
      <c r="T3" s="7">
        <v>31.4499</v>
      </c>
      <c r="U3" s="7">
        <v>32.407600000000002</v>
      </c>
      <c r="V3" s="7">
        <v>33.394399999999997</v>
      </c>
      <c r="W3" s="7">
        <v>34.411299999999997</v>
      </c>
      <c r="X3" s="7">
        <v>35.459000000000003</v>
      </c>
      <c r="Y3" s="7">
        <v>36.538799999999995</v>
      </c>
      <c r="Z3" s="7">
        <v>37.651399999999995</v>
      </c>
      <c r="AA3" s="7">
        <v>38.797899999999998</v>
      </c>
      <c r="AB3" s="7">
        <v>39.979299999999995</v>
      </c>
      <c r="AC3" s="7">
        <v>41.196599999999997</v>
      </c>
      <c r="AD3" s="7">
        <v>42.450999999999993</v>
      </c>
      <c r="AE3" s="7">
        <v>43.7438</v>
      </c>
      <c r="AF3" s="7">
        <v>45.075700000000005</v>
      </c>
      <c r="AG3" s="7">
        <v>46.448300000000003</v>
      </c>
      <c r="AH3" s="7">
        <v>47.8626</v>
      </c>
      <c r="AI3" s="7">
        <v>49.319999999999993</v>
      </c>
      <c r="AJ3" s="7">
        <v>50.821799999999996</v>
      </c>
      <c r="AK3" s="7">
        <v>52.369399999999999</v>
      </c>
      <c r="AL3" s="7">
        <v>53.963999999999999</v>
      </c>
      <c r="AM3" s="7">
        <v>55.607200000000006</v>
      </c>
      <c r="AN3" s="7">
        <v>57.300400000000003</v>
      </c>
      <c r="AO3" s="7">
        <v>59.045300000000005</v>
      </c>
      <c r="AP3" s="7">
        <v>60.843199999999996</v>
      </c>
      <c r="AQ3" s="7">
        <v>62.695799999999998</v>
      </c>
      <c r="AR3" s="7">
        <v>64.604900000000001</v>
      </c>
      <c r="AS3" s="4">
        <v>66.572200000000009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51"/>
  <sheetViews>
    <sheetView zoomScale="70" zoomScaleNormal="70" workbookViewId="0">
      <selection activeCell="A18" sqref="A18:A51"/>
    </sheetView>
  </sheetViews>
  <sheetFormatPr defaultColWidth="9.109375" defaultRowHeight="14.4" x14ac:dyDescent="0.3"/>
  <cols>
    <col min="1" max="1" width="11.6640625" bestFit="1" customWidth="1"/>
    <col min="2" max="2" width="11.6640625" customWidth="1"/>
    <col min="3" max="3" width="23.88671875" bestFit="1" customWidth="1"/>
    <col min="4" max="4" width="27.88671875" bestFit="1" customWidth="1"/>
    <col min="5" max="5" width="13.88671875" bestFit="1" customWidth="1"/>
    <col min="6" max="6" width="10.44140625" bestFit="1" customWidth="1"/>
    <col min="7" max="7" width="8.5546875" bestFit="1" customWidth="1"/>
    <col min="8" max="8" width="8.44140625" bestFit="1" customWidth="1"/>
    <col min="10" max="12" width="6.109375" bestFit="1" customWidth="1"/>
    <col min="13" max="13" width="6.88671875" bestFit="1" customWidth="1"/>
    <col min="14" max="14" width="9.88671875" bestFit="1" customWidth="1"/>
    <col min="15" max="15" width="9.88671875" customWidth="1"/>
    <col min="16" max="16" width="9.88671875" bestFit="1" customWidth="1"/>
    <col min="17" max="17" width="20.5546875" bestFit="1" customWidth="1"/>
  </cols>
  <sheetData>
    <row r="1" spans="1:17" ht="15" thickBot="1" x14ac:dyDescent="0.35">
      <c r="A1" s="15" t="s">
        <v>0</v>
      </c>
      <c r="B1" s="15" t="s">
        <v>217</v>
      </c>
      <c r="C1" s="16" t="s">
        <v>9</v>
      </c>
      <c r="D1" s="16" t="s">
        <v>18</v>
      </c>
      <c r="E1" s="16" t="s">
        <v>1</v>
      </c>
      <c r="F1" s="16" t="s">
        <v>2</v>
      </c>
      <c r="G1" s="16" t="s">
        <v>3</v>
      </c>
      <c r="H1" s="16" t="s">
        <v>15</v>
      </c>
      <c r="I1" s="16" t="s">
        <v>16</v>
      </c>
      <c r="J1" s="16" t="s">
        <v>6</v>
      </c>
      <c r="K1" s="16" t="s">
        <v>4</v>
      </c>
      <c r="L1" s="16" t="s">
        <v>5</v>
      </c>
      <c r="M1" s="16" t="s">
        <v>7</v>
      </c>
      <c r="N1" s="16" t="s">
        <v>55</v>
      </c>
      <c r="O1" s="16" t="s">
        <v>92</v>
      </c>
      <c r="P1" s="16" t="s">
        <v>8</v>
      </c>
      <c r="Q1" s="17" t="s">
        <v>48</v>
      </c>
    </row>
    <row r="2" spans="1:17" x14ac:dyDescent="0.3">
      <c r="A2" s="132" t="s">
        <v>58</v>
      </c>
      <c r="B2" s="133" t="s">
        <v>218</v>
      </c>
      <c r="C2" s="133" t="s">
        <v>72</v>
      </c>
      <c r="D2" s="133" t="s">
        <v>50</v>
      </c>
      <c r="E2" s="133" t="s">
        <v>74</v>
      </c>
      <c r="F2" s="134" t="s">
        <v>14</v>
      </c>
      <c r="G2" s="134" t="s">
        <v>12</v>
      </c>
      <c r="H2" s="134" t="s">
        <v>17</v>
      </c>
      <c r="I2" s="134" t="s">
        <v>17</v>
      </c>
      <c r="J2" s="134" t="s">
        <v>17</v>
      </c>
      <c r="K2" s="134" t="s">
        <v>17</v>
      </c>
      <c r="L2" s="134" t="s">
        <v>17</v>
      </c>
      <c r="M2" s="134">
        <v>2022</v>
      </c>
      <c r="N2" s="134">
        <v>0</v>
      </c>
      <c r="O2" s="134">
        <v>0</v>
      </c>
      <c r="P2" s="134">
        <v>0</v>
      </c>
      <c r="Q2" s="135" t="s">
        <v>153</v>
      </c>
    </row>
    <row r="3" spans="1:17" x14ac:dyDescent="0.3">
      <c r="A3" s="136" t="s">
        <v>58</v>
      </c>
      <c r="B3" s="137" t="s">
        <v>218</v>
      </c>
      <c r="C3" s="137" t="s">
        <v>72</v>
      </c>
      <c r="D3" s="137" t="s">
        <v>162</v>
      </c>
      <c r="E3" s="137" t="s">
        <v>152</v>
      </c>
      <c r="F3" s="137" t="s">
        <v>14</v>
      </c>
      <c r="G3" s="137" t="s">
        <v>12</v>
      </c>
      <c r="H3" s="137" t="s">
        <v>17</v>
      </c>
      <c r="I3" s="137" t="s">
        <v>17</v>
      </c>
      <c r="J3" s="137" t="s">
        <v>17</v>
      </c>
      <c r="K3" s="137" t="s">
        <v>17</v>
      </c>
      <c r="L3" s="137" t="s">
        <v>17</v>
      </c>
      <c r="M3" s="137">
        <v>2022</v>
      </c>
      <c r="N3" s="137">
        <v>0</v>
      </c>
      <c r="O3" s="137">
        <v>0</v>
      </c>
      <c r="P3" s="137">
        <v>0</v>
      </c>
      <c r="Q3" s="138" t="s">
        <v>153</v>
      </c>
    </row>
    <row r="4" spans="1:17" x14ac:dyDescent="0.3">
      <c r="A4" s="136" t="s">
        <v>58</v>
      </c>
      <c r="B4" s="137" t="s">
        <v>218</v>
      </c>
      <c r="C4" s="137" t="s">
        <v>72</v>
      </c>
      <c r="D4" s="137" t="s">
        <v>161</v>
      </c>
      <c r="E4" s="137" t="s">
        <v>151</v>
      </c>
      <c r="F4" s="137" t="s">
        <v>14</v>
      </c>
      <c r="G4" s="137" t="s">
        <v>12</v>
      </c>
      <c r="H4" s="137" t="s">
        <v>17</v>
      </c>
      <c r="I4" s="137" t="s">
        <v>17</v>
      </c>
      <c r="J4" s="137" t="s">
        <v>17</v>
      </c>
      <c r="K4" s="137" t="s">
        <v>17</v>
      </c>
      <c r="L4" s="137" t="s">
        <v>17</v>
      </c>
      <c r="M4" s="137">
        <v>2022</v>
      </c>
      <c r="N4" s="137">
        <v>0</v>
      </c>
      <c r="O4" s="137">
        <v>0</v>
      </c>
      <c r="P4" s="137">
        <v>0</v>
      </c>
      <c r="Q4" s="138" t="s">
        <v>153</v>
      </c>
    </row>
    <row r="5" spans="1:17" x14ac:dyDescent="0.3">
      <c r="A5" s="132" t="s">
        <v>58</v>
      </c>
      <c r="B5" s="133" t="s">
        <v>218</v>
      </c>
      <c r="C5" s="133" t="s">
        <v>11</v>
      </c>
      <c r="D5" s="133" t="s">
        <v>23</v>
      </c>
      <c r="E5" s="133" t="s">
        <v>83</v>
      </c>
      <c r="F5" s="133" t="s">
        <v>14</v>
      </c>
      <c r="G5" s="133" t="s">
        <v>12</v>
      </c>
      <c r="H5" s="133" t="s">
        <v>17</v>
      </c>
      <c r="I5" s="133" t="s">
        <v>17</v>
      </c>
      <c r="J5" s="133" t="s">
        <v>17</v>
      </c>
      <c r="K5" s="133" t="s">
        <v>17</v>
      </c>
      <c r="L5" s="133" t="s">
        <v>17</v>
      </c>
      <c r="M5" s="133">
        <v>2022</v>
      </c>
      <c r="N5" s="133">
        <v>0</v>
      </c>
      <c r="O5" s="133">
        <v>0</v>
      </c>
      <c r="P5" s="133">
        <v>0</v>
      </c>
      <c r="Q5" s="139" t="s">
        <v>153</v>
      </c>
    </row>
    <row r="6" spans="1:17" x14ac:dyDescent="0.3">
      <c r="A6" s="136" t="s">
        <v>58</v>
      </c>
      <c r="B6" s="137" t="s">
        <v>218</v>
      </c>
      <c r="C6" s="137" t="s">
        <v>11</v>
      </c>
      <c r="D6" s="137" t="s">
        <v>155</v>
      </c>
      <c r="E6" s="137" t="s">
        <v>145</v>
      </c>
      <c r="F6" s="137" t="s">
        <v>14</v>
      </c>
      <c r="G6" s="137" t="s">
        <v>12</v>
      </c>
      <c r="H6" s="137" t="s">
        <v>17</v>
      </c>
      <c r="I6" s="137" t="s">
        <v>17</v>
      </c>
      <c r="J6" s="137" t="s">
        <v>17</v>
      </c>
      <c r="K6" s="137" t="s">
        <v>17</v>
      </c>
      <c r="L6" s="137" t="s">
        <v>17</v>
      </c>
      <c r="M6" s="137">
        <v>2022</v>
      </c>
      <c r="N6" s="137">
        <v>2.5000000000000001E-2</v>
      </c>
      <c r="O6" s="137">
        <v>3.5000000000000003E-2</v>
      </c>
      <c r="P6" s="137">
        <v>0.05</v>
      </c>
      <c r="Q6" s="138" t="s">
        <v>153</v>
      </c>
    </row>
    <row r="7" spans="1:17" x14ac:dyDescent="0.3">
      <c r="A7" s="136" t="s">
        <v>58</v>
      </c>
      <c r="B7" s="137" t="s">
        <v>218</v>
      </c>
      <c r="C7" s="137" t="s">
        <v>11</v>
      </c>
      <c r="D7" s="137" t="s">
        <v>163</v>
      </c>
      <c r="E7" s="137" t="s">
        <v>144</v>
      </c>
      <c r="F7" s="137" t="s">
        <v>14</v>
      </c>
      <c r="G7" s="137" t="s">
        <v>12</v>
      </c>
      <c r="H7" s="137" t="s">
        <v>17</v>
      </c>
      <c r="I7" s="137" t="s">
        <v>17</v>
      </c>
      <c r="J7" s="137" t="s">
        <v>17</v>
      </c>
      <c r="K7" s="137" t="s">
        <v>17</v>
      </c>
      <c r="L7" s="137" t="s">
        <v>17</v>
      </c>
      <c r="M7" s="137">
        <v>2022</v>
      </c>
      <c r="N7" s="137">
        <v>0.01</v>
      </c>
      <c r="O7" s="137">
        <v>1.4999999999999999E-2</v>
      </c>
      <c r="P7" s="137">
        <v>2.5000000000000001E-2</v>
      </c>
      <c r="Q7" s="138" t="s">
        <v>153</v>
      </c>
    </row>
    <row r="8" spans="1:17" x14ac:dyDescent="0.3">
      <c r="A8" s="136" t="s">
        <v>58</v>
      </c>
      <c r="B8" s="137" t="s">
        <v>218</v>
      </c>
      <c r="C8" s="137" t="s">
        <v>11</v>
      </c>
      <c r="D8" s="137" t="s">
        <v>154</v>
      </c>
      <c r="E8" s="137" t="s">
        <v>143</v>
      </c>
      <c r="F8" s="137" t="s">
        <v>14</v>
      </c>
      <c r="G8" s="137" t="s">
        <v>12</v>
      </c>
      <c r="H8" s="137" t="s">
        <v>17</v>
      </c>
      <c r="I8" s="137" t="s">
        <v>17</v>
      </c>
      <c r="J8" s="137" t="s">
        <v>17</v>
      </c>
      <c r="K8" s="137" t="s">
        <v>17</v>
      </c>
      <c r="L8" s="137" t="s">
        <v>17</v>
      </c>
      <c r="M8" s="137">
        <v>2022</v>
      </c>
      <c r="N8" s="137">
        <v>0.01</v>
      </c>
      <c r="O8" s="137">
        <v>1.4999999999999999E-2</v>
      </c>
      <c r="P8" s="137">
        <v>2.5000000000000001E-2</v>
      </c>
      <c r="Q8" s="138" t="s">
        <v>153</v>
      </c>
    </row>
    <row r="9" spans="1:17" x14ac:dyDescent="0.3">
      <c r="A9" s="140" t="s">
        <v>58</v>
      </c>
      <c r="B9" s="141" t="s">
        <v>218</v>
      </c>
      <c r="C9" s="141" t="s">
        <v>10</v>
      </c>
      <c r="D9" s="141" t="s">
        <v>19</v>
      </c>
      <c r="E9" s="141" t="s">
        <v>76</v>
      </c>
      <c r="F9" s="141" t="s">
        <v>14</v>
      </c>
      <c r="G9" s="141" t="s">
        <v>12</v>
      </c>
      <c r="H9" s="141" t="s">
        <v>17</v>
      </c>
      <c r="I9" s="141" t="s">
        <v>17</v>
      </c>
      <c r="J9" s="141" t="s">
        <v>17</v>
      </c>
      <c r="K9" s="141" t="s">
        <v>17</v>
      </c>
      <c r="L9" s="141" t="s">
        <v>17</v>
      </c>
      <c r="M9" s="141">
        <v>2022</v>
      </c>
      <c r="N9" s="141">
        <v>0</v>
      </c>
      <c r="O9" s="141">
        <v>0</v>
      </c>
      <c r="P9" s="141">
        <v>0</v>
      </c>
      <c r="Q9" s="142" t="s">
        <v>153</v>
      </c>
    </row>
    <row r="10" spans="1:17" x14ac:dyDescent="0.3">
      <c r="A10" s="140" t="s">
        <v>58</v>
      </c>
      <c r="B10" s="141" t="s">
        <v>218</v>
      </c>
      <c r="C10" s="141" t="s">
        <v>10</v>
      </c>
      <c r="D10" s="141" t="s">
        <v>53</v>
      </c>
      <c r="E10" s="141" t="s">
        <v>78</v>
      </c>
      <c r="F10" s="141" t="s">
        <v>14</v>
      </c>
      <c r="G10" s="141" t="s">
        <v>12</v>
      </c>
      <c r="H10" s="141" t="s">
        <v>17</v>
      </c>
      <c r="I10" s="141" t="s">
        <v>17</v>
      </c>
      <c r="J10" s="141" t="s">
        <v>17</v>
      </c>
      <c r="K10" s="141" t="s">
        <v>17</v>
      </c>
      <c r="L10" s="141" t="s">
        <v>17</v>
      </c>
      <c r="M10" s="141">
        <v>2022</v>
      </c>
      <c r="N10" s="141">
        <v>0</v>
      </c>
      <c r="O10" s="141">
        <v>0</v>
      </c>
      <c r="P10" s="141">
        <v>0</v>
      </c>
      <c r="Q10" s="142" t="s">
        <v>153</v>
      </c>
    </row>
    <row r="11" spans="1:17" x14ac:dyDescent="0.3">
      <c r="A11" s="136" t="s">
        <v>58</v>
      </c>
      <c r="B11" s="137" t="s">
        <v>218</v>
      </c>
      <c r="C11" s="137" t="s">
        <v>10</v>
      </c>
      <c r="D11" s="137" t="s">
        <v>156</v>
      </c>
      <c r="E11" s="137" t="s">
        <v>146</v>
      </c>
      <c r="F11" s="137" t="s">
        <v>14</v>
      </c>
      <c r="G11" s="137" t="s">
        <v>12</v>
      </c>
      <c r="H11" s="137" t="s">
        <v>17</v>
      </c>
      <c r="I11" s="137" t="s">
        <v>17</v>
      </c>
      <c r="J11" s="137" t="s">
        <v>17</v>
      </c>
      <c r="K11" s="137" t="s">
        <v>17</v>
      </c>
      <c r="L11" s="137" t="s">
        <v>17</v>
      </c>
      <c r="M11" s="137">
        <v>2022</v>
      </c>
      <c r="N11" s="137">
        <v>0</v>
      </c>
      <c r="O11" s="137">
        <v>0</v>
      </c>
      <c r="P11" s="137">
        <v>0</v>
      </c>
      <c r="Q11" s="138" t="s">
        <v>153</v>
      </c>
    </row>
    <row r="12" spans="1:17" x14ac:dyDescent="0.3">
      <c r="A12" s="140" t="s">
        <v>58</v>
      </c>
      <c r="B12" s="141" t="s">
        <v>218</v>
      </c>
      <c r="C12" s="141" t="s">
        <v>10</v>
      </c>
      <c r="D12" s="141" t="s">
        <v>20</v>
      </c>
      <c r="E12" s="141" t="s">
        <v>77</v>
      </c>
      <c r="F12" s="141" t="s">
        <v>14</v>
      </c>
      <c r="G12" s="141" t="s">
        <v>12</v>
      </c>
      <c r="H12" s="141" t="s">
        <v>17</v>
      </c>
      <c r="I12" s="141" t="s">
        <v>17</v>
      </c>
      <c r="J12" s="141" t="s">
        <v>17</v>
      </c>
      <c r="K12" s="141" t="s">
        <v>17</v>
      </c>
      <c r="L12" s="141" t="s">
        <v>17</v>
      </c>
      <c r="M12" s="141">
        <v>2022</v>
      </c>
      <c r="N12" s="141">
        <v>0</v>
      </c>
      <c r="O12" s="141">
        <v>0</v>
      </c>
      <c r="P12" s="141">
        <v>0</v>
      </c>
      <c r="Q12" s="142" t="s">
        <v>153</v>
      </c>
    </row>
    <row r="13" spans="1:17" x14ac:dyDescent="0.3">
      <c r="A13" s="140" t="s">
        <v>58</v>
      </c>
      <c r="B13" s="141" t="s">
        <v>218</v>
      </c>
      <c r="C13" s="141" t="s">
        <v>10</v>
      </c>
      <c r="D13" s="141" t="s">
        <v>54</v>
      </c>
      <c r="E13" s="141" t="s">
        <v>79</v>
      </c>
      <c r="F13" s="141" t="s">
        <v>14</v>
      </c>
      <c r="G13" s="141" t="s">
        <v>12</v>
      </c>
      <c r="H13" s="141" t="s">
        <v>17</v>
      </c>
      <c r="I13" s="141" t="s">
        <v>17</v>
      </c>
      <c r="J13" s="141" t="s">
        <v>17</v>
      </c>
      <c r="K13" s="141" t="s">
        <v>17</v>
      </c>
      <c r="L13" s="141" t="s">
        <v>17</v>
      </c>
      <c r="M13" s="141">
        <v>2022</v>
      </c>
      <c r="N13" s="141">
        <v>0</v>
      </c>
      <c r="O13" s="141">
        <v>0</v>
      </c>
      <c r="P13" s="141">
        <v>0</v>
      </c>
      <c r="Q13" s="142" t="s">
        <v>153</v>
      </c>
    </row>
    <row r="14" spans="1:17" x14ac:dyDescent="0.3">
      <c r="A14" s="136" t="s">
        <v>58</v>
      </c>
      <c r="B14" s="137" t="s">
        <v>218</v>
      </c>
      <c r="C14" s="137" t="s">
        <v>10</v>
      </c>
      <c r="D14" s="137" t="s">
        <v>157</v>
      </c>
      <c r="E14" s="137" t="s">
        <v>147</v>
      </c>
      <c r="F14" s="137" t="s">
        <v>14</v>
      </c>
      <c r="G14" s="137" t="s">
        <v>12</v>
      </c>
      <c r="H14" s="137" t="s">
        <v>17</v>
      </c>
      <c r="I14" s="137" t="s">
        <v>17</v>
      </c>
      <c r="J14" s="137" t="s">
        <v>17</v>
      </c>
      <c r="K14" s="137" t="s">
        <v>17</v>
      </c>
      <c r="L14" s="137" t="s">
        <v>17</v>
      </c>
      <c r="M14" s="137">
        <v>2022</v>
      </c>
      <c r="N14" s="137">
        <v>0</v>
      </c>
      <c r="O14" s="137">
        <v>0</v>
      </c>
      <c r="P14" s="137">
        <v>0</v>
      </c>
      <c r="Q14" s="138" t="s">
        <v>153</v>
      </c>
    </row>
    <row r="15" spans="1:17" x14ac:dyDescent="0.3">
      <c r="A15" s="140" t="s">
        <v>58</v>
      </c>
      <c r="B15" s="141" t="s">
        <v>218</v>
      </c>
      <c r="C15" s="141" t="s">
        <v>10</v>
      </c>
      <c r="D15" s="141" t="s">
        <v>21</v>
      </c>
      <c r="E15" s="141" t="s">
        <v>75</v>
      </c>
      <c r="F15" s="141" t="s">
        <v>14</v>
      </c>
      <c r="G15" s="141" t="s">
        <v>12</v>
      </c>
      <c r="H15" s="141" t="s">
        <v>17</v>
      </c>
      <c r="I15" s="141" t="s">
        <v>17</v>
      </c>
      <c r="J15" s="141" t="s">
        <v>17</v>
      </c>
      <c r="K15" s="141" t="s">
        <v>17</v>
      </c>
      <c r="L15" s="141" t="s">
        <v>17</v>
      </c>
      <c r="M15" s="141">
        <v>2022</v>
      </c>
      <c r="N15" s="141">
        <v>0</v>
      </c>
      <c r="O15" s="141">
        <v>0</v>
      </c>
      <c r="P15" s="141">
        <v>0</v>
      </c>
      <c r="Q15" s="143" t="s">
        <v>153</v>
      </c>
    </row>
    <row r="16" spans="1:17" x14ac:dyDescent="0.3">
      <c r="A16" s="136" t="s">
        <v>58</v>
      </c>
      <c r="B16" s="137" t="s">
        <v>218</v>
      </c>
      <c r="C16" s="137" t="s">
        <v>10</v>
      </c>
      <c r="D16" s="137" t="s">
        <v>159</v>
      </c>
      <c r="E16" s="137" t="s">
        <v>149</v>
      </c>
      <c r="F16" s="137" t="s">
        <v>14</v>
      </c>
      <c r="G16" s="137" t="s">
        <v>12</v>
      </c>
      <c r="H16" s="137" t="s">
        <v>17</v>
      </c>
      <c r="I16" s="137" t="s">
        <v>17</v>
      </c>
      <c r="J16" s="137" t="s">
        <v>17</v>
      </c>
      <c r="K16" s="137" t="s">
        <v>17</v>
      </c>
      <c r="L16" s="137" t="s">
        <v>17</v>
      </c>
      <c r="M16" s="137">
        <v>2022</v>
      </c>
      <c r="N16" s="137">
        <v>0.01</v>
      </c>
      <c r="O16" s="137">
        <v>1.4999999999999999E-2</v>
      </c>
      <c r="P16" s="137">
        <v>2.5000000000000001E-2</v>
      </c>
      <c r="Q16" s="138" t="s">
        <v>153</v>
      </c>
    </row>
    <row r="17" spans="1:17" ht="15" thickBot="1" x14ac:dyDescent="0.35">
      <c r="A17" s="144" t="s">
        <v>58</v>
      </c>
      <c r="B17" s="145" t="s">
        <v>218</v>
      </c>
      <c r="C17" s="145" t="s">
        <v>10</v>
      </c>
      <c r="D17" s="145" t="s">
        <v>158</v>
      </c>
      <c r="E17" s="145" t="s">
        <v>148</v>
      </c>
      <c r="F17" s="145" t="s">
        <v>14</v>
      </c>
      <c r="G17" s="145" t="s">
        <v>12</v>
      </c>
      <c r="H17" s="145" t="s">
        <v>17</v>
      </c>
      <c r="I17" s="145" t="s">
        <v>17</v>
      </c>
      <c r="J17" s="145" t="s">
        <v>17</v>
      </c>
      <c r="K17" s="145" t="s">
        <v>17</v>
      </c>
      <c r="L17" s="145" t="s">
        <v>17</v>
      </c>
      <c r="M17" s="145">
        <v>2022</v>
      </c>
      <c r="N17" s="145">
        <v>0.01</v>
      </c>
      <c r="O17" s="145">
        <v>1.4999999999999999E-2</v>
      </c>
      <c r="P17" s="145">
        <v>2.5000000000000001E-2</v>
      </c>
      <c r="Q17" s="146" t="s">
        <v>153</v>
      </c>
    </row>
    <row r="18" spans="1:17" x14ac:dyDescent="0.3">
      <c r="A18" s="147" t="s">
        <v>248</v>
      </c>
      <c r="B18" s="148" t="s">
        <v>218</v>
      </c>
      <c r="C18" s="148" t="s">
        <v>71</v>
      </c>
      <c r="D18" s="148" t="s">
        <v>224</v>
      </c>
      <c r="E18" s="148" t="s">
        <v>225</v>
      </c>
      <c r="F18" s="149" t="s">
        <v>14</v>
      </c>
      <c r="G18" s="149" t="s">
        <v>12</v>
      </c>
      <c r="H18" s="149" t="s">
        <v>17</v>
      </c>
      <c r="I18" s="149" t="s">
        <v>17</v>
      </c>
      <c r="J18" s="149" t="s">
        <v>17</v>
      </c>
      <c r="K18" s="149" t="s">
        <v>17</v>
      </c>
      <c r="L18" s="149" t="s">
        <v>17</v>
      </c>
      <c r="M18" s="149">
        <v>2022</v>
      </c>
      <c r="N18" s="149" t="s">
        <v>91</v>
      </c>
      <c r="O18" s="149">
        <v>0</v>
      </c>
      <c r="P18" s="149">
        <v>0</v>
      </c>
      <c r="Q18" s="150" t="s">
        <v>226</v>
      </c>
    </row>
    <row r="19" spans="1:17" x14ac:dyDescent="0.3">
      <c r="A19" s="147" t="s">
        <v>248</v>
      </c>
      <c r="B19" s="151" t="s">
        <v>218</v>
      </c>
      <c r="C19" s="151" t="s">
        <v>71</v>
      </c>
      <c r="D19" s="151" t="s">
        <v>51</v>
      </c>
      <c r="E19" s="151" t="s">
        <v>69</v>
      </c>
      <c r="F19" s="152" t="s">
        <v>12</v>
      </c>
      <c r="G19" s="152" t="s">
        <v>14</v>
      </c>
      <c r="H19" s="152">
        <v>1E-3</v>
      </c>
      <c r="I19" s="152">
        <v>0.99</v>
      </c>
      <c r="J19" s="152">
        <v>0.49</v>
      </c>
      <c r="K19" s="152">
        <v>0.05</v>
      </c>
      <c r="L19" s="152">
        <v>2030</v>
      </c>
      <c r="M19" s="152" t="s">
        <v>17</v>
      </c>
      <c r="N19" s="152" t="s">
        <v>17</v>
      </c>
      <c r="O19" s="152" t="s">
        <v>17</v>
      </c>
      <c r="P19" s="152" t="s">
        <v>17</v>
      </c>
      <c r="Q19" s="153" t="s">
        <v>49</v>
      </c>
    </row>
    <row r="20" spans="1:17" x14ac:dyDescent="0.3">
      <c r="A20" s="147" t="s">
        <v>248</v>
      </c>
      <c r="B20" s="151" t="s">
        <v>218</v>
      </c>
      <c r="C20" s="151" t="s">
        <v>71</v>
      </c>
      <c r="D20" s="151" t="s">
        <v>52</v>
      </c>
      <c r="E20" s="151" t="s">
        <v>68</v>
      </c>
      <c r="F20" s="152" t="s">
        <v>12</v>
      </c>
      <c r="G20" s="152" t="s">
        <v>14</v>
      </c>
      <c r="H20" s="152">
        <v>1E-3</v>
      </c>
      <c r="I20" s="152">
        <v>0.99</v>
      </c>
      <c r="J20" s="152">
        <v>0.49</v>
      </c>
      <c r="K20" s="152">
        <v>0.05</v>
      </c>
      <c r="L20" s="152">
        <v>2030</v>
      </c>
      <c r="M20" s="152" t="s">
        <v>17</v>
      </c>
      <c r="N20" s="152" t="s">
        <v>17</v>
      </c>
      <c r="O20" s="152" t="s">
        <v>17</v>
      </c>
      <c r="P20" s="152" t="s">
        <v>17</v>
      </c>
      <c r="Q20" s="153" t="s">
        <v>49</v>
      </c>
    </row>
    <row r="21" spans="1:17" x14ac:dyDescent="0.3">
      <c r="A21" s="147" t="s">
        <v>248</v>
      </c>
      <c r="B21" s="151" t="s">
        <v>218</v>
      </c>
      <c r="C21" s="151" t="s">
        <v>71</v>
      </c>
      <c r="D21" s="151" t="s">
        <v>25</v>
      </c>
      <c r="E21" s="151" t="s">
        <v>70</v>
      </c>
      <c r="F21" s="152" t="s">
        <v>14</v>
      </c>
      <c r="G21" s="152" t="s">
        <v>12</v>
      </c>
      <c r="H21" s="152" t="s">
        <v>17</v>
      </c>
      <c r="I21" s="152" t="s">
        <v>17</v>
      </c>
      <c r="J21" s="152" t="s">
        <v>17</v>
      </c>
      <c r="K21" s="152" t="s">
        <v>17</v>
      </c>
      <c r="L21" s="152" t="s">
        <v>17</v>
      </c>
      <c r="M21" s="152">
        <v>2022</v>
      </c>
      <c r="N21" s="152">
        <v>0.2</v>
      </c>
      <c r="O21" s="152">
        <v>999</v>
      </c>
      <c r="P21" s="152">
        <v>999</v>
      </c>
      <c r="Q21" s="153" t="s">
        <v>49</v>
      </c>
    </row>
    <row r="22" spans="1:17" x14ac:dyDescent="0.3">
      <c r="A22" s="147" t="s">
        <v>248</v>
      </c>
      <c r="B22" s="154" t="s">
        <v>218</v>
      </c>
      <c r="C22" s="154" t="s">
        <v>71</v>
      </c>
      <c r="D22" s="154" t="s">
        <v>160</v>
      </c>
      <c r="E22" s="154" t="s">
        <v>150</v>
      </c>
      <c r="F22" s="154" t="s">
        <v>14</v>
      </c>
      <c r="G22" s="154" t="s">
        <v>12</v>
      </c>
      <c r="H22" s="154" t="s">
        <v>17</v>
      </c>
      <c r="I22" s="154" t="s">
        <v>17</v>
      </c>
      <c r="J22" s="154" t="s">
        <v>17</v>
      </c>
      <c r="K22" s="154" t="s">
        <v>17</v>
      </c>
      <c r="L22" s="154" t="s">
        <v>17</v>
      </c>
      <c r="M22" s="154">
        <v>2022</v>
      </c>
      <c r="N22" s="154">
        <v>0.05</v>
      </c>
      <c r="O22" s="154">
        <v>0.05</v>
      </c>
      <c r="P22" s="154">
        <v>0.05</v>
      </c>
      <c r="Q22" s="155" t="s">
        <v>153</v>
      </c>
    </row>
    <row r="23" spans="1:17" x14ac:dyDescent="0.3">
      <c r="A23" s="147" t="s">
        <v>248</v>
      </c>
      <c r="B23" s="148" t="s">
        <v>218</v>
      </c>
      <c r="C23" s="148" t="s">
        <v>72</v>
      </c>
      <c r="D23" s="148" t="s">
        <v>227</v>
      </c>
      <c r="E23" s="148" t="s">
        <v>228</v>
      </c>
      <c r="F23" s="149" t="s">
        <v>14</v>
      </c>
      <c r="G23" s="149" t="s">
        <v>12</v>
      </c>
      <c r="H23" s="149" t="s">
        <v>17</v>
      </c>
      <c r="I23" s="149" t="s">
        <v>17</v>
      </c>
      <c r="J23" s="149" t="s">
        <v>17</v>
      </c>
      <c r="K23" s="149" t="s">
        <v>17</v>
      </c>
      <c r="L23" s="149" t="s">
        <v>17</v>
      </c>
      <c r="M23" s="149">
        <v>2022</v>
      </c>
      <c r="N23" s="149" t="s">
        <v>91</v>
      </c>
      <c r="O23" s="149">
        <v>0</v>
      </c>
      <c r="P23" s="149">
        <v>0</v>
      </c>
      <c r="Q23" s="150" t="s">
        <v>226</v>
      </c>
    </row>
    <row r="24" spans="1:17" x14ac:dyDescent="0.3">
      <c r="A24" s="147" t="s">
        <v>248</v>
      </c>
      <c r="B24" s="156" t="s">
        <v>218</v>
      </c>
      <c r="C24" s="156" t="s">
        <v>72</v>
      </c>
      <c r="D24" s="156" t="s">
        <v>50</v>
      </c>
      <c r="E24" s="156" t="s">
        <v>74</v>
      </c>
      <c r="F24" s="157" t="s">
        <v>12</v>
      </c>
      <c r="G24" s="157" t="s">
        <v>14</v>
      </c>
      <c r="H24" s="157">
        <v>1E-3</v>
      </c>
      <c r="I24" s="157">
        <v>0.99</v>
      </c>
      <c r="J24" s="157">
        <v>0.85</v>
      </c>
      <c r="K24" s="157">
        <v>0.3</v>
      </c>
      <c r="L24" s="157">
        <v>2035</v>
      </c>
      <c r="M24" s="157" t="s">
        <v>17</v>
      </c>
      <c r="N24" s="157" t="s">
        <v>17</v>
      </c>
      <c r="O24" s="157" t="s">
        <v>17</v>
      </c>
      <c r="P24" s="157" t="s">
        <v>17</v>
      </c>
      <c r="Q24" s="158" t="s">
        <v>49</v>
      </c>
    </row>
    <row r="25" spans="1:17" x14ac:dyDescent="0.3">
      <c r="A25" s="147" t="s">
        <v>248</v>
      </c>
      <c r="B25" s="148" t="s">
        <v>218</v>
      </c>
      <c r="C25" s="148" t="s">
        <v>72</v>
      </c>
      <c r="D25" s="148" t="s">
        <v>229</v>
      </c>
      <c r="E25" s="148" t="s">
        <v>230</v>
      </c>
      <c r="F25" s="149" t="s">
        <v>14</v>
      </c>
      <c r="G25" s="149" t="s">
        <v>12</v>
      </c>
      <c r="H25" s="149" t="s">
        <v>17</v>
      </c>
      <c r="I25" s="149" t="s">
        <v>17</v>
      </c>
      <c r="J25" s="149" t="s">
        <v>17</v>
      </c>
      <c r="K25" s="149" t="s">
        <v>17</v>
      </c>
      <c r="L25" s="149" t="s">
        <v>17</v>
      </c>
      <c r="M25" s="149">
        <v>2022</v>
      </c>
      <c r="N25" s="149" t="s">
        <v>91</v>
      </c>
      <c r="O25" s="149">
        <v>0</v>
      </c>
      <c r="P25" s="149">
        <v>0</v>
      </c>
      <c r="Q25" s="150" t="s">
        <v>226</v>
      </c>
    </row>
    <row r="26" spans="1:17" x14ac:dyDescent="0.3">
      <c r="A26" s="147" t="s">
        <v>248</v>
      </c>
      <c r="B26" s="156" t="s">
        <v>218</v>
      </c>
      <c r="C26" s="156" t="s">
        <v>72</v>
      </c>
      <c r="D26" s="156" t="s">
        <v>24</v>
      </c>
      <c r="E26" s="156" t="s">
        <v>73</v>
      </c>
      <c r="F26" s="157" t="s">
        <v>14</v>
      </c>
      <c r="G26" s="157" t="s">
        <v>12</v>
      </c>
      <c r="H26" s="157" t="s">
        <v>17</v>
      </c>
      <c r="I26" s="157" t="s">
        <v>17</v>
      </c>
      <c r="J26" s="157" t="s">
        <v>17</v>
      </c>
      <c r="K26" s="157" t="s">
        <v>17</v>
      </c>
      <c r="L26" s="157" t="s">
        <v>17</v>
      </c>
      <c r="M26" s="157">
        <v>2022</v>
      </c>
      <c r="N26" s="157">
        <v>0.2</v>
      </c>
      <c r="O26" s="157">
        <v>999</v>
      </c>
      <c r="P26" s="157">
        <v>999</v>
      </c>
      <c r="Q26" s="159" t="s">
        <v>49</v>
      </c>
    </row>
    <row r="27" spans="1:17" x14ac:dyDescent="0.3">
      <c r="A27" s="147" t="s">
        <v>248</v>
      </c>
      <c r="B27" s="154" t="s">
        <v>218</v>
      </c>
      <c r="C27" s="154" t="s">
        <v>72</v>
      </c>
      <c r="D27" s="154" t="s">
        <v>162</v>
      </c>
      <c r="E27" s="154" t="s">
        <v>152</v>
      </c>
      <c r="F27" s="154" t="s">
        <v>14</v>
      </c>
      <c r="G27" s="154" t="s">
        <v>12</v>
      </c>
      <c r="H27" s="154" t="s">
        <v>17</v>
      </c>
      <c r="I27" s="154" t="s">
        <v>17</v>
      </c>
      <c r="J27" s="154" t="s">
        <v>17</v>
      </c>
      <c r="K27" s="154" t="s">
        <v>17</v>
      </c>
      <c r="L27" s="154" t="s">
        <v>17</v>
      </c>
      <c r="M27" s="154">
        <v>2022</v>
      </c>
      <c r="N27" s="154">
        <v>0.05</v>
      </c>
      <c r="O27" s="154">
        <v>0.05</v>
      </c>
      <c r="P27" s="154">
        <v>0.05</v>
      </c>
      <c r="Q27" s="155" t="s">
        <v>153</v>
      </c>
    </row>
    <row r="28" spans="1:17" x14ac:dyDescent="0.3">
      <c r="A28" s="147" t="s">
        <v>248</v>
      </c>
      <c r="B28" s="154" t="s">
        <v>218</v>
      </c>
      <c r="C28" s="154" t="s">
        <v>72</v>
      </c>
      <c r="D28" s="154" t="s">
        <v>161</v>
      </c>
      <c r="E28" s="154" t="s">
        <v>151</v>
      </c>
      <c r="F28" s="154" t="s">
        <v>14</v>
      </c>
      <c r="G28" s="154" t="s">
        <v>12</v>
      </c>
      <c r="H28" s="154" t="s">
        <v>17</v>
      </c>
      <c r="I28" s="154" t="s">
        <v>17</v>
      </c>
      <c r="J28" s="154" t="s">
        <v>17</v>
      </c>
      <c r="K28" s="154" t="s">
        <v>17</v>
      </c>
      <c r="L28" s="154" t="s">
        <v>17</v>
      </c>
      <c r="M28" s="154">
        <v>2022</v>
      </c>
      <c r="N28" s="154">
        <v>0.05</v>
      </c>
      <c r="O28" s="154">
        <v>0.05</v>
      </c>
      <c r="P28" s="154">
        <v>0.05</v>
      </c>
      <c r="Q28" s="155" t="s">
        <v>153</v>
      </c>
    </row>
    <row r="29" spans="1:17" x14ac:dyDescent="0.3">
      <c r="A29" s="147" t="s">
        <v>248</v>
      </c>
      <c r="B29" s="156" t="s">
        <v>218</v>
      </c>
      <c r="C29" s="156" t="s">
        <v>11</v>
      </c>
      <c r="D29" s="156" t="s">
        <v>23</v>
      </c>
      <c r="E29" s="156" t="s">
        <v>83</v>
      </c>
      <c r="F29" s="156" t="s">
        <v>12</v>
      </c>
      <c r="G29" s="156" t="s">
        <v>14</v>
      </c>
      <c r="H29" s="156">
        <v>0.05</v>
      </c>
      <c r="I29" s="156">
        <v>0.99</v>
      </c>
      <c r="J29" s="156">
        <v>0.99</v>
      </c>
      <c r="K29" s="156">
        <v>0.35</v>
      </c>
      <c r="L29" s="156">
        <v>2035</v>
      </c>
      <c r="M29" s="156" t="s">
        <v>17</v>
      </c>
      <c r="N29" s="156" t="s">
        <v>17</v>
      </c>
      <c r="O29" s="156" t="s">
        <v>17</v>
      </c>
      <c r="P29" s="156" t="s">
        <v>17</v>
      </c>
      <c r="Q29" s="159" t="s">
        <v>49</v>
      </c>
    </row>
    <row r="30" spans="1:17" x14ac:dyDescent="0.3">
      <c r="A30" s="147" t="s">
        <v>248</v>
      </c>
      <c r="B30" s="148" t="s">
        <v>218</v>
      </c>
      <c r="C30" s="148" t="s">
        <v>11</v>
      </c>
      <c r="D30" s="148" t="s">
        <v>231</v>
      </c>
      <c r="E30" s="148" t="s">
        <v>232</v>
      </c>
      <c r="F30" s="149" t="s">
        <v>14</v>
      </c>
      <c r="G30" s="149" t="s">
        <v>12</v>
      </c>
      <c r="H30" s="149" t="s">
        <v>17</v>
      </c>
      <c r="I30" s="149" t="s">
        <v>17</v>
      </c>
      <c r="J30" s="149" t="s">
        <v>17</v>
      </c>
      <c r="K30" s="149" t="s">
        <v>17</v>
      </c>
      <c r="L30" s="149" t="s">
        <v>17</v>
      </c>
      <c r="M30" s="149">
        <v>2022</v>
      </c>
      <c r="N30" s="149" t="s">
        <v>91</v>
      </c>
      <c r="O30" s="149">
        <v>0</v>
      </c>
      <c r="P30" s="149">
        <v>0</v>
      </c>
      <c r="Q30" s="150" t="s">
        <v>226</v>
      </c>
    </row>
    <row r="31" spans="1:17" x14ac:dyDescent="0.3">
      <c r="A31" s="147" t="s">
        <v>248</v>
      </c>
      <c r="B31" s="156" t="s">
        <v>218</v>
      </c>
      <c r="C31" s="156" t="s">
        <v>11</v>
      </c>
      <c r="D31" s="156" t="s">
        <v>22</v>
      </c>
      <c r="E31" s="156" t="s">
        <v>82</v>
      </c>
      <c r="F31" s="156" t="s">
        <v>12</v>
      </c>
      <c r="G31" s="156" t="s">
        <v>14</v>
      </c>
      <c r="H31" s="156">
        <v>0.05</v>
      </c>
      <c r="I31" s="156">
        <v>0.99</v>
      </c>
      <c r="J31" s="156">
        <v>0.99</v>
      </c>
      <c r="K31" s="156">
        <v>0.35</v>
      </c>
      <c r="L31" s="156">
        <v>2035</v>
      </c>
      <c r="M31" s="156" t="s">
        <v>17</v>
      </c>
      <c r="N31" s="156" t="s">
        <v>17</v>
      </c>
      <c r="O31" s="156" t="s">
        <v>17</v>
      </c>
      <c r="P31" s="156" t="s">
        <v>17</v>
      </c>
      <c r="Q31" s="159" t="s">
        <v>49</v>
      </c>
    </row>
    <row r="32" spans="1:17" x14ac:dyDescent="0.3">
      <c r="A32" s="147" t="s">
        <v>248</v>
      </c>
      <c r="B32" s="148" t="s">
        <v>218</v>
      </c>
      <c r="C32" s="148" t="s">
        <v>11</v>
      </c>
      <c r="D32" s="148" t="s">
        <v>233</v>
      </c>
      <c r="E32" s="148" t="s">
        <v>234</v>
      </c>
      <c r="F32" s="149" t="s">
        <v>14</v>
      </c>
      <c r="G32" s="149" t="s">
        <v>12</v>
      </c>
      <c r="H32" s="149" t="s">
        <v>17</v>
      </c>
      <c r="I32" s="149" t="s">
        <v>17</v>
      </c>
      <c r="J32" s="149" t="s">
        <v>17</v>
      </c>
      <c r="K32" s="149" t="s">
        <v>17</v>
      </c>
      <c r="L32" s="149" t="s">
        <v>17</v>
      </c>
      <c r="M32" s="149">
        <v>2022</v>
      </c>
      <c r="N32" s="149" t="s">
        <v>91</v>
      </c>
      <c r="O32" s="149">
        <v>0</v>
      </c>
      <c r="P32" s="149">
        <v>0</v>
      </c>
      <c r="Q32" s="150" t="s">
        <v>226</v>
      </c>
    </row>
    <row r="33" spans="1:17" x14ac:dyDescent="0.3">
      <c r="A33" s="147" t="s">
        <v>248</v>
      </c>
      <c r="B33" s="154" t="s">
        <v>218</v>
      </c>
      <c r="C33" s="154" t="s">
        <v>11</v>
      </c>
      <c r="D33" s="154" t="s">
        <v>155</v>
      </c>
      <c r="E33" s="154" t="s">
        <v>145</v>
      </c>
      <c r="F33" s="154" t="s">
        <v>14</v>
      </c>
      <c r="G33" s="154" t="s">
        <v>12</v>
      </c>
      <c r="H33" s="154" t="s">
        <v>17</v>
      </c>
      <c r="I33" s="154" t="s">
        <v>17</v>
      </c>
      <c r="J33" s="154" t="s">
        <v>17</v>
      </c>
      <c r="K33" s="154" t="s">
        <v>17</v>
      </c>
      <c r="L33" s="154" t="s">
        <v>17</v>
      </c>
      <c r="M33" s="154">
        <v>2022</v>
      </c>
      <c r="N33" s="154">
        <v>0.05</v>
      </c>
      <c r="O33" s="154">
        <v>0.05</v>
      </c>
      <c r="P33" s="154">
        <v>0.05</v>
      </c>
      <c r="Q33" s="155" t="s">
        <v>153</v>
      </c>
    </row>
    <row r="34" spans="1:17" x14ac:dyDescent="0.3">
      <c r="A34" s="147" t="s">
        <v>248</v>
      </c>
      <c r="B34" s="148" t="s">
        <v>218</v>
      </c>
      <c r="C34" s="148" t="s">
        <v>11</v>
      </c>
      <c r="D34" s="148" t="s">
        <v>235</v>
      </c>
      <c r="E34" s="148" t="s">
        <v>236</v>
      </c>
      <c r="F34" s="149" t="s">
        <v>14</v>
      </c>
      <c r="G34" s="149" t="s">
        <v>12</v>
      </c>
      <c r="H34" s="149" t="s">
        <v>17</v>
      </c>
      <c r="I34" s="149" t="s">
        <v>17</v>
      </c>
      <c r="J34" s="149" t="s">
        <v>17</v>
      </c>
      <c r="K34" s="149" t="s">
        <v>17</v>
      </c>
      <c r="L34" s="149" t="s">
        <v>17</v>
      </c>
      <c r="M34" s="149">
        <v>2022</v>
      </c>
      <c r="N34" s="149" t="s">
        <v>91</v>
      </c>
      <c r="O34" s="149">
        <v>0</v>
      </c>
      <c r="P34" s="149">
        <v>0</v>
      </c>
      <c r="Q34" s="150" t="s">
        <v>226</v>
      </c>
    </row>
    <row r="35" spans="1:17" x14ac:dyDescent="0.3">
      <c r="A35" s="147" t="s">
        <v>248</v>
      </c>
      <c r="B35" s="156" t="s">
        <v>218</v>
      </c>
      <c r="C35" s="156" t="s">
        <v>11</v>
      </c>
      <c r="D35" s="156" t="s">
        <v>80</v>
      </c>
      <c r="E35" s="156" t="s">
        <v>81</v>
      </c>
      <c r="F35" s="156" t="s">
        <v>12</v>
      </c>
      <c r="G35" s="156" t="s">
        <v>14</v>
      </c>
      <c r="H35" s="156">
        <v>0.05</v>
      </c>
      <c r="I35" s="156">
        <v>0.99</v>
      </c>
      <c r="J35" s="156">
        <v>0.99</v>
      </c>
      <c r="K35" s="156">
        <v>0.35</v>
      </c>
      <c r="L35" s="156">
        <v>2035</v>
      </c>
      <c r="M35" s="156" t="s">
        <v>17</v>
      </c>
      <c r="N35" s="156" t="s">
        <v>17</v>
      </c>
      <c r="O35" s="156" t="s">
        <v>17</v>
      </c>
      <c r="P35" s="156" t="s">
        <v>17</v>
      </c>
      <c r="Q35" s="159" t="s">
        <v>49</v>
      </c>
    </row>
    <row r="36" spans="1:17" x14ac:dyDescent="0.3">
      <c r="A36" s="147" t="s">
        <v>248</v>
      </c>
      <c r="B36" s="148" t="s">
        <v>218</v>
      </c>
      <c r="C36" s="148" t="s">
        <v>11</v>
      </c>
      <c r="D36" s="148" t="s">
        <v>237</v>
      </c>
      <c r="E36" s="148" t="s">
        <v>238</v>
      </c>
      <c r="F36" s="149" t="s">
        <v>14</v>
      </c>
      <c r="G36" s="149" t="s">
        <v>12</v>
      </c>
      <c r="H36" s="149" t="s">
        <v>17</v>
      </c>
      <c r="I36" s="149" t="s">
        <v>17</v>
      </c>
      <c r="J36" s="149" t="s">
        <v>17</v>
      </c>
      <c r="K36" s="149" t="s">
        <v>17</v>
      </c>
      <c r="L36" s="149" t="s">
        <v>17</v>
      </c>
      <c r="M36" s="149">
        <v>2022</v>
      </c>
      <c r="N36" s="149" t="s">
        <v>91</v>
      </c>
      <c r="O36" s="149">
        <v>0</v>
      </c>
      <c r="P36" s="149">
        <v>0</v>
      </c>
      <c r="Q36" s="150" t="s">
        <v>226</v>
      </c>
    </row>
    <row r="37" spans="1:17" x14ac:dyDescent="0.3">
      <c r="A37" s="147" t="s">
        <v>248</v>
      </c>
      <c r="B37" s="154" t="s">
        <v>218</v>
      </c>
      <c r="C37" s="154" t="s">
        <v>11</v>
      </c>
      <c r="D37" s="154" t="s">
        <v>163</v>
      </c>
      <c r="E37" s="154" t="s">
        <v>144</v>
      </c>
      <c r="F37" s="154" t="s">
        <v>14</v>
      </c>
      <c r="G37" s="154" t="s">
        <v>12</v>
      </c>
      <c r="H37" s="154" t="s">
        <v>17</v>
      </c>
      <c r="I37" s="154" t="s">
        <v>17</v>
      </c>
      <c r="J37" s="154" t="s">
        <v>17</v>
      </c>
      <c r="K37" s="154" t="s">
        <v>17</v>
      </c>
      <c r="L37" s="154" t="s">
        <v>17</v>
      </c>
      <c r="M37" s="154">
        <v>2022</v>
      </c>
      <c r="N37" s="154">
        <v>0.05</v>
      </c>
      <c r="O37" s="154">
        <v>0.05</v>
      </c>
      <c r="P37" s="154">
        <v>0.05</v>
      </c>
      <c r="Q37" s="155" t="s">
        <v>153</v>
      </c>
    </row>
    <row r="38" spans="1:17" x14ac:dyDescent="0.3">
      <c r="A38" s="147" t="s">
        <v>248</v>
      </c>
      <c r="B38" s="154" t="s">
        <v>218</v>
      </c>
      <c r="C38" s="154" t="s">
        <v>11</v>
      </c>
      <c r="D38" s="154" t="s">
        <v>154</v>
      </c>
      <c r="E38" s="154" t="s">
        <v>143</v>
      </c>
      <c r="F38" s="154" t="s">
        <v>14</v>
      </c>
      <c r="G38" s="154" t="s">
        <v>12</v>
      </c>
      <c r="H38" s="154" t="s">
        <v>17</v>
      </c>
      <c r="I38" s="154" t="s">
        <v>17</v>
      </c>
      <c r="J38" s="154" t="s">
        <v>17</v>
      </c>
      <c r="K38" s="154" t="s">
        <v>17</v>
      </c>
      <c r="L38" s="154" t="s">
        <v>17</v>
      </c>
      <c r="M38" s="154">
        <v>2022</v>
      </c>
      <c r="N38" s="154">
        <v>0.05</v>
      </c>
      <c r="O38" s="154">
        <v>0.05</v>
      </c>
      <c r="P38" s="154">
        <v>0.05</v>
      </c>
      <c r="Q38" s="155" t="s">
        <v>153</v>
      </c>
    </row>
    <row r="39" spans="1:17" x14ac:dyDescent="0.3">
      <c r="A39" s="147" t="s">
        <v>248</v>
      </c>
      <c r="B39" s="148" t="s">
        <v>218</v>
      </c>
      <c r="C39" s="148" t="s">
        <v>10</v>
      </c>
      <c r="D39" s="148" t="s">
        <v>239</v>
      </c>
      <c r="E39" s="148" t="s">
        <v>240</v>
      </c>
      <c r="F39" s="149" t="s">
        <v>14</v>
      </c>
      <c r="G39" s="149" t="s">
        <v>12</v>
      </c>
      <c r="H39" s="149" t="s">
        <v>17</v>
      </c>
      <c r="I39" s="149" t="s">
        <v>17</v>
      </c>
      <c r="J39" s="149" t="s">
        <v>17</v>
      </c>
      <c r="K39" s="149" t="s">
        <v>17</v>
      </c>
      <c r="L39" s="149" t="s">
        <v>17</v>
      </c>
      <c r="M39" s="149">
        <v>2022</v>
      </c>
      <c r="N39" s="149" t="s">
        <v>91</v>
      </c>
      <c r="O39" s="149">
        <v>0</v>
      </c>
      <c r="P39" s="149">
        <v>0</v>
      </c>
      <c r="Q39" s="150" t="s">
        <v>226</v>
      </c>
    </row>
    <row r="40" spans="1:17" x14ac:dyDescent="0.3">
      <c r="A40" s="147" t="s">
        <v>248</v>
      </c>
      <c r="B40" s="151" t="s">
        <v>218</v>
      </c>
      <c r="C40" s="151" t="s">
        <v>10</v>
      </c>
      <c r="D40" s="151" t="s">
        <v>19</v>
      </c>
      <c r="E40" s="151" t="s">
        <v>76</v>
      </c>
      <c r="F40" s="160" t="s">
        <v>12</v>
      </c>
      <c r="G40" s="160" t="s">
        <v>14</v>
      </c>
      <c r="H40" s="160">
        <v>0.05</v>
      </c>
      <c r="I40" s="160">
        <v>0.99</v>
      </c>
      <c r="J40" s="160">
        <v>0.85</v>
      </c>
      <c r="K40" s="160">
        <v>0.3</v>
      </c>
      <c r="L40" s="160">
        <v>2035</v>
      </c>
      <c r="M40" s="160" t="s">
        <v>17</v>
      </c>
      <c r="N40" s="160" t="s">
        <v>17</v>
      </c>
      <c r="O40" s="160" t="s">
        <v>17</v>
      </c>
      <c r="P40" s="160" t="s">
        <v>17</v>
      </c>
      <c r="Q40" s="153" t="s">
        <v>49</v>
      </c>
    </row>
    <row r="41" spans="1:17" x14ac:dyDescent="0.3">
      <c r="A41" s="147" t="s">
        <v>248</v>
      </c>
      <c r="B41" s="151" t="s">
        <v>218</v>
      </c>
      <c r="C41" s="151" t="s">
        <v>10</v>
      </c>
      <c r="D41" s="151" t="s">
        <v>53</v>
      </c>
      <c r="E41" s="151" t="s">
        <v>78</v>
      </c>
      <c r="F41" s="160" t="s">
        <v>12</v>
      </c>
      <c r="G41" s="160" t="s">
        <v>14</v>
      </c>
      <c r="H41" s="160">
        <v>1E-3</v>
      </c>
      <c r="I41" s="160">
        <v>0.99</v>
      </c>
      <c r="J41" s="160">
        <v>0.1</v>
      </c>
      <c r="K41" s="160">
        <v>0.03</v>
      </c>
      <c r="L41" s="160">
        <v>2035</v>
      </c>
      <c r="M41" s="160" t="s">
        <v>17</v>
      </c>
      <c r="N41" s="160" t="s">
        <v>17</v>
      </c>
      <c r="O41" s="160" t="s">
        <v>17</v>
      </c>
      <c r="P41" s="160" t="s">
        <v>17</v>
      </c>
      <c r="Q41" s="153" t="s">
        <v>49</v>
      </c>
    </row>
    <row r="42" spans="1:17" x14ac:dyDescent="0.3">
      <c r="A42" s="147" t="s">
        <v>248</v>
      </c>
      <c r="B42" s="154" t="s">
        <v>218</v>
      </c>
      <c r="C42" s="154" t="s">
        <v>10</v>
      </c>
      <c r="D42" s="154" t="s">
        <v>156</v>
      </c>
      <c r="E42" s="154" t="s">
        <v>146</v>
      </c>
      <c r="F42" s="154" t="s">
        <v>14</v>
      </c>
      <c r="G42" s="154" t="s">
        <v>12</v>
      </c>
      <c r="H42" s="154" t="s">
        <v>17</v>
      </c>
      <c r="I42" s="154" t="s">
        <v>17</v>
      </c>
      <c r="J42" s="154" t="s">
        <v>17</v>
      </c>
      <c r="K42" s="154" t="s">
        <v>17</v>
      </c>
      <c r="L42" s="154" t="s">
        <v>17</v>
      </c>
      <c r="M42" s="154">
        <v>2022</v>
      </c>
      <c r="N42" s="154">
        <v>0.05</v>
      </c>
      <c r="O42" s="154">
        <v>0.05</v>
      </c>
      <c r="P42" s="154">
        <v>0.05</v>
      </c>
      <c r="Q42" s="155" t="s">
        <v>153</v>
      </c>
    </row>
    <row r="43" spans="1:17" x14ac:dyDescent="0.3">
      <c r="A43" s="147" t="s">
        <v>248</v>
      </c>
      <c r="B43" s="148" t="s">
        <v>218</v>
      </c>
      <c r="C43" s="148" t="s">
        <v>10</v>
      </c>
      <c r="D43" s="148" t="s">
        <v>241</v>
      </c>
      <c r="E43" s="148" t="s">
        <v>242</v>
      </c>
      <c r="F43" s="149" t="s">
        <v>14</v>
      </c>
      <c r="G43" s="149" t="s">
        <v>12</v>
      </c>
      <c r="H43" s="149" t="s">
        <v>17</v>
      </c>
      <c r="I43" s="149" t="s">
        <v>17</v>
      </c>
      <c r="J43" s="149" t="s">
        <v>17</v>
      </c>
      <c r="K43" s="149" t="s">
        <v>17</v>
      </c>
      <c r="L43" s="149" t="s">
        <v>17</v>
      </c>
      <c r="M43" s="149">
        <v>2022</v>
      </c>
      <c r="N43" s="149" t="s">
        <v>91</v>
      </c>
      <c r="O43" s="149">
        <v>0</v>
      </c>
      <c r="P43" s="149">
        <v>0</v>
      </c>
      <c r="Q43" s="150" t="s">
        <v>226</v>
      </c>
    </row>
    <row r="44" spans="1:17" x14ac:dyDescent="0.3">
      <c r="A44" s="147" t="s">
        <v>248</v>
      </c>
      <c r="B44" s="151" t="s">
        <v>218</v>
      </c>
      <c r="C44" s="151" t="s">
        <v>10</v>
      </c>
      <c r="D44" s="151" t="s">
        <v>20</v>
      </c>
      <c r="E44" s="151" t="s">
        <v>77</v>
      </c>
      <c r="F44" s="160" t="s">
        <v>12</v>
      </c>
      <c r="G44" s="160" t="s">
        <v>14</v>
      </c>
      <c r="H44" s="160">
        <v>0.05</v>
      </c>
      <c r="I44" s="160">
        <v>0.99</v>
      </c>
      <c r="J44" s="160">
        <v>0.85</v>
      </c>
      <c r="K44" s="160">
        <v>0.3</v>
      </c>
      <c r="L44" s="160">
        <v>2035</v>
      </c>
      <c r="M44" s="160" t="s">
        <v>17</v>
      </c>
      <c r="N44" s="160" t="s">
        <v>17</v>
      </c>
      <c r="O44" s="160" t="s">
        <v>17</v>
      </c>
      <c r="P44" s="160" t="s">
        <v>17</v>
      </c>
      <c r="Q44" s="153" t="s">
        <v>49</v>
      </c>
    </row>
    <row r="45" spans="1:17" x14ac:dyDescent="0.3">
      <c r="A45" s="147" t="s">
        <v>248</v>
      </c>
      <c r="B45" s="151" t="s">
        <v>218</v>
      </c>
      <c r="C45" s="151" t="s">
        <v>10</v>
      </c>
      <c r="D45" s="151" t="s">
        <v>54</v>
      </c>
      <c r="E45" s="151" t="s">
        <v>79</v>
      </c>
      <c r="F45" s="160" t="s">
        <v>12</v>
      </c>
      <c r="G45" s="160" t="s">
        <v>14</v>
      </c>
      <c r="H45" s="160">
        <v>1E-3</v>
      </c>
      <c r="I45" s="160">
        <v>0.99</v>
      </c>
      <c r="J45" s="160">
        <v>0.1</v>
      </c>
      <c r="K45" s="160">
        <v>0.03</v>
      </c>
      <c r="L45" s="160">
        <v>2035</v>
      </c>
      <c r="M45" s="160" t="s">
        <v>17</v>
      </c>
      <c r="N45" s="160" t="s">
        <v>17</v>
      </c>
      <c r="O45" s="160" t="s">
        <v>17</v>
      </c>
      <c r="P45" s="160" t="s">
        <v>17</v>
      </c>
      <c r="Q45" s="153" t="s">
        <v>49</v>
      </c>
    </row>
    <row r="46" spans="1:17" x14ac:dyDescent="0.3">
      <c r="A46" s="147" t="s">
        <v>248</v>
      </c>
      <c r="B46" s="154" t="s">
        <v>218</v>
      </c>
      <c r="C46" s="154" t="s">
        <v>10</v>
      </c>
      <c r="D46" s="154" t="s">
        <v>157</v>
      </c>
      <c r="E46" s="154" t="s">
        <v>147</v>
      </c>
      <c r="F46" s="154" t="s">
        <v>14</v>
      </c>
      <c r="G46" s="154" t="s">
        <v>12</v>
      </c>
      <c r="H46" s="154" t="s">
        <v>17</v>
      </c>
      <c r="I46" s="154" t="s">
        <v>17</v>
      </c>
      <c r="J46" s="154" t="s">
        <v>17</v>
      </c>
      <c r="K46" s="154" t="s">
        <v>17</v>
      </c>
      <c r="L46" s="154" t="s">
        <v>17</v>
      </c>
      <c r="M46" s="154">
        <v>2022</v>
      </c>
      <c r="N46" s="154">
        <v>0.05</v>
      </c>
      <c r="O46" s="154">
        <v>0.05</v>
      </c>
      <c r="P46" s="154">
        <v>0.05</v>
      </c>
      <c r="Q46" s="155" t="s">
        <v>153</v>
      </c>
    </row>
    <row r="47" spans="1:17" x14ac:dyDescent="0.3">
      <c r="A47" s="147" t="s">
        <v>248</v>
      </c>
      <c r="B47" s="148" t="s">
        <v>218</v>
      </c>
      <c r="C47" s="148" t="s">
        <v>10</v>
      </c>
      <c r="D47" s="148" t="s">
        <v>243</v>
      </c>
      <c r="E47" s="148" t="s">
        <v>244</v>
      </c>
      <c r="F47" s="149" t="s">
        <v>14</v>
      </c>
      <c r="G47" s="149" t="s">
        <v>12</v>
      </c>
      <c r="H47" s="149" t="s">
        <v>17</v>
      </c>
      <c r="I47" s="149" t="s">
        <v>17</v>
      </c>
      <c r="J47" s="149" t="s">
        <v>17</v>
      </c>
      <c r="K47" s="149" t="s">
        <v>17</v>
      </c>
      <c r="L47" s="149" t="s">
        <v>17</v>
      </c>
      <c r="M47" s="149">
        <v>2022</v>
      </c>
      <c r="N47" s="149" t="s">
        <v>91</v>
      </c>
      <c r="O47" s="149">
        <v>0</v>
      </c>
      <c r="P47" s="149">
        <v>0</v>
      </c>
      <c r="Q47" s="150" t="s">
        <v>226</v>
      </c>
    </row>
    <row r="48" spans="1:17" x14ac:dyDescent="0.3">
      <c r="A48" s="147" t="s">
        <v>248</v>
      </c>
      <c r="B48" s="151" t="s">
        <v>218</v>
      </c>
      <c r="C48" s="151" t="s">
        <v>10</v>
      </c>
      <c r="D48" s="151" t="s">
        <v>21</v>
      </c>
      <c r="E48" s="151" t="s">
        <v>75</v>
      </c>
      <c r="F48" s="160" t="s">
        <v>12</v>
      </c>
      <c r="G48" s="160" t="s">
        <v>14</v>
      </c>
      <c r="H48" s="160">
        <v>0.05</v>
      </c>
      <c r="I48" s="160">
        <v>0.99</v>
      </c>
      <c r="J48" s="160">
        <v>0.99</v>
      </c>
      <c r="K48" s="160">
        <v>0.35</v>
      </c>
      <c r="L48" s="160">
        <v>2035</v>
      </c>
      <c r="M48" s="160" t="s">
        <v>17</v>
      </c>
      <c r="N48" s="160" t="s">
        <v>17</v>
      </c>
      <c r="O48" s="160" t="s">
        <v>17</v>
      </c>
      <c r="P48" s="160" t="s">
        <v>17</v>
      </c>
      <c r="Q48" s="161" t="s">
        <v>49</v>
      </c>
    </row>
    <row r="49" spans="1:17" x14ac:dyDescent="0.3">
      <c r="A49" s="147" t="s">
        <v>248</v>
      </c>
      <c r="B49" s="148" t="s">
        <v>218</v>
      </c>
      <c r="C49" s="148" t="s">
        <v>10</v>
      </c>
      <c r="D49" s="148" t="s">
        <v>245</v>
      </c>
      <c r="E49" s="148" t="s">
        <v>246</v>
      </c>
      <c r="F49" s="149" t="s">
        <v>14</v>
      </c>
      <c r="G49" s="149" t="s">
        <v>12</v>
      </c>
      <c r="H49" s="149" t="s">
        <v>17</v>
      </c>
      <c r="I49" s="149" t="s">
        <v>17</v>
      </c>
      <c r="J49" s="149" t="s">
        <v>17</v>
      </c>
      <c r="K49" s="149" t="s">
        <v>17</v>
      </c>
      <c r="L49" s="149" t="s">
        <v>17</v>
      </c>
      <c r="M49" s="149">
        <v>2022</v>
      </c>
      <c r="N49" s="149" t="s">
        <v>91</v>
      </c>
      <c r="O49" s="149">
        <v>0</v>
      </c>
      <c r="P49" s="149">
        <v>0</v>
      </c>
      <c r="Q49" s="150" t="s">
        <v>226</v>
      </c>
    </row>
    <row r="50" spans="1:17" x14ac:dyDescent="0.3">
      <c r="A50" s="147" t="s">
        <v>248</v>
      </c>
      <c r="B50" s="154" t="s">
        <v>218</v>
      </c>
      <c r="C50" s="154" t="s">
        <v>10</v>
      </c>
      <c r="D50" s="154" t="s">
        <v>159</v>
      </c>
      <c r="E50" s="154" t="s">
        <v>149</v>
      </c>
      <c r="F50" s="154" t="s">
        <v>14</v>
      </c>
      <c r="G50" s="154" t="s">
        <v>12</v>
      </c>
      <c r="H50" s="154" t="s">
        <v>17</v>
      </c>
      <c r="I50" s="154" t="s">
        <v>17</v>
      </c>
      <c r="J50" s="154" t="s">
        <v>17</v>
      </c>
      <c r="K50" s="154" t="s">
        <v>17</v>
      </c>
      <c r="L50" s="154" t="s">
        <v>17</v>
      </c>
      <c r="M50" s="154">
        <v>2022</v>
      </c>
      <c r="N50" s="154">
        <v>0.05</v>
      </c>
      <c r="O50" s="154">
        <v>0.05</v>
      </c>
      <c r="P50" s="154">
        <v>0.05</v>
      </c>
      <c r="Q50" s="155" t="s">
        <v>153</v>
      </c>
    </row>
    <row r="51" spans="1:17" ht="15" thickBot="1" x14ac:dyDescent="0.35">
      <c r="A51" s="147" t="s">
        <v>248</v>
      </c>
      <c r="B51" s="162" t="s">
        <v>218</v>
      </c>
      <c r="C51" s="162" t="s">
        <v>10</v>
      </c>
      <c r="D51" s="162" t="s">
        <v>158</v>
      </c>
      <c r="E51" s="162" t="s">
        <v>148</v>
      </c>
      <c r="F51" s="162" t="s">
        <v>14</v>
      </c>
      <c r="G51" s="162" t="s">
        <v>12</v>
      </c>
      <c r="H51" s="162" t="s">
        <v>17</v>
      </c>
      <c r="I51" s="162" t="s">
        <v>17</v>
      </c>
      <c r="J51" s="162" t="s">
        <v>17</v>
      </c>
      <c r="K51" s="162" t="s">
        <v>17</v>
      </c>
      <c r="L51" s="162" t="s">
        <v>17</v>
      </c>
      <c r="M51" s="162">
        <v>2022</v>
      </c>
      <c r="N51" s="162">
        <v>0.05</v>
      </c>
      <c r="O51" s="162">
        <v>0.05</v>
      </c>
      <c r="P51" s="162">
        <v>0.05</v>
      </c>
      <c r="Q51" s="163" t="s">
        <v>153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23"/>
  <sheetViews>
    <sheetView zoomScale="70" zoomScaleNormal="70" workbookViewId="0">
      <selection activeCell="A2" sqref="A2:A9"/>
    </sheetView>
  </sheetViews>
  <sheetFormatPr defaultColWidth="9.109375" defaultRowHeight="14.4" x14ac:dyDescent="0.3"/>
  <cols>
    <col min="1" max="1" width="14.109375" customWidth="1"/>
    <col min="2" max="2" width="39.6640625" customWidth="1"/>
    <col min="3" max="3" width="18.6640625" bestFit="1" customWidth="1"/>
    <col min="4" max="4" width="41.88671875" bestFit="1" customWidth="1"/>
    <col min="5" max="5" width="13.88671875" customWidth="1"/>
    <col min="6" max="6" width="15" bestFit="1" customWidth="1"/>
    <col min="7" max="7" width="29.33203125" customWidth="1"/>
    <col min="8" max="8" width="37.44140625" customWidth="1"/>
    <col min="9" max="9" width="13.33203125" bestFit="1" customWidth="1"/>
    <col min="10" max="10" width="14.109375" customWidth="1"/>
    <col min="11" max="11" width="13.33203125" customWidth="1"/>
    <col min="12" max="12" width="6.5546875" customWidth="1"/>
    <col min="13" max="13" width="12.44140625" customWidth="1"/>
    <col min="14" max="14" width="35.33203125" customWidth="1"/>
  </cols>
  <sheetData>
    <row r="1" spans="1:14" ht="29.4" thickBot="1" x14ac:dyDescent="0.35">
      <c r="A1" s="15" t="s">
        <v>0</v>
      </c>
      <c r="B1" s="16" t="s">
        <v>26</v>
      </c>
      <c r="C1" s="16" t="s">
        <v>1</v>
      </c>
      <c r="D1" s="16" t="s">
        <v>136</v>
      </c>
      <c r="E1" s="29" t="s">
        <v>118</v>
      </c>
      <c r="F1" s="16" t="s">
        <v>3</v>
      </c>
      <c r="G1" s="96" t="s">
        <v>121</v>
      </c>
      <c r="H1" s="96" t="s">
        <v>122</v>
      </c>
      <c r="I1" s="16" t="s">
        <v>7</v>
      </c>
      <c r="J1" s="29" t="s">
        <v>116</v>
      </c>
      <c r="K1" s="29" t="s">
        <v>131</v>
      </c>
      <c r="L1" s="28" t="s">
        <v>132</v>
      </c>
      <c r="M1" s="74" t="s">
        <v>188</v>
      </c>
      <c r="N1" s="17" t="s">
        <v>117</v>
      </c>
    </row>
    <row r="2" spans="1:14" ht="43.2" customHeight="1" x14ac:dyDescent="0.3">
      <c r="A2" s="77" t="s">
        <v>248</v>
      </c>
      <c r="B2" s="79" t="s">
        <v>120</v>
      </c>
      <c r="C2" s="79" t="s">
        <v>119</v>
      </c>
      <c r="D2" s="79" t="s">
        <v>139</v>
      </c>
      <c r="E2" s="79" t="s">
        <v>14</v>
      </c>
      <c r="F2" s="79" t="s">
        <v>12</v>
      </c>
      <c r="G2" s="80" t="s">
        <v>134</v>
      </c>
      <c r="H2" s="80" t="s">
        <v>164</v>
      </c>
      <c r="I2" s="57"/>
      <c r="J2" s="57">
        <v>2030</v>
      </c>
      <c r="K2" s="57">
        <v>0</v>
      </c>
      <c r="L2" s="59" t="s">
        <v>133</v>
      </c>
      <c r="M2" s="59">
        <v>1</v>
      </c>
      <c r="N2" s="68" t="s">
        <v>141</v>
      </c>
    </row>
    <row r="3" spans="1:14" ht="43.2" customHeight="1" x14ac:dyDescent="0.3">
      <c r="A3" s="77" t="s">
        <v>248</v>
      </c>
      <c r="B3" s="79" t="s">
        <v>120</v>
      </c>
      <c r="C3" s="79" t="s">
        <v>130</v>
      </c>
      <c r="D3" s="79" t="s">
        <v>140</v>
      </c>
      <c r="E3" s="79" t="s">
        <v>14</v>
      </c>
      <c r="F3" s="79" t="s">
        <v>12</v>
      </c>
      <c r="G3" s="80" t="s">
        <v>134</v>
      </c>
      <c r="H3" s="80" t="s">
        <v>164</v>
      </c>
      <c r="I3" s="57"/>
      <c r="J3" s="57">
        <v>2030</v>
      </c>
      <c r="K3" s="57">
        <v>0</v>
      </c>
      <c r="L3" s="59" t="s">
        <v>133</v>
      </c>
      <c r="M3" s="59">
        <v>1</v>
      </c>
      <c r="N3" s="68" t="s">
        <v>141</v>
      </c>
    </row>
    <row r="4" spans="1:14" x14ac:dyDescent="0.3">
      <c r="A4" s="77" t="s">
        <v>248</v>
      </c>
      <c r="B4" s="79" t="s">
        <v>165</v>
      </c>
      <c r="C4" s="79" t="s">
        <v>119</v>
      </c>
      <c r="D4" s="79" t="s">
        <v>167</v>
      </c>
      <c r="E4" s="79" t="s">
        <v>14</v>
      </c>
      <c r="F4" s="79" t="s">
        <v>12</v>
      </c>
      <c r="G4" s="80" t="s">
        <v>190</v>
      </c>
      <c r="H4" s="80" t="s">
        <v>191</v>
      </c>
      <c r="I4" s="57">
        <v>2022</v>
      </c>
      <c r="J4" s="57">
        <v>2030</v>
      </c>
      <c r="K4" s="57">
        <v>0</v>
      </c>
      <c r="L4" s="59" t="s">
        <v>133</v>
      </c>
      <c r="M4" s="59">
        <v>0.9</v>
      </c>
      <c r="N4" s="68" t="s">
        <v>141</v>
      </c>
    </row>
    <row r="5" spans="1:14" x14ac:dyDescent="0.3">
      <c r="A5" s="77" t="s">
        <v>248</v>
      </c>
      <c r="B5" s="78" t="s">
        <v>165</v>
      </c>
      <c r="C5" s="78" t="s">
        <v>130</v>
      </c>
      <c r="D5" s="78" t="s">
        <v>168</v>
      </c>
      <c r="E5" s="78" t="s">
        <v>14</v>
      </c>
      <c r="F5" s="78" t="s">
        <v>12</v>
      </c>
      <c r="G5" s="84" t="s">
        <v>134</v>
      </c>
      <c r="H5" s="84" t="s">
        <v>166</v>
      </c>
      <c r="I5" s="9">
        <v>2022</v>
      </c>
      <c r="J5" s="9">
        <v>2030</v>
      </c>
      <c r="K5" s="9">
        <v>0</v>
      </c>
      <c r="L5" s="19" t="s">
        <v>133</v>
      </c>
      <c r="M5" s="19">
        <v>1</v>
      </c>
      <c r="N5" s="18" t="s">
        <v>141</v>
      </c>
    </row>
    <row r="6" spans="1:14" x14ac:dyDescent="0.3">
      <c r="A6" s="77" t="s">
        <v>248</v>
      </c>
      <c r="B6" s="78" t="s">
        <v>210</v>
      </c>
      <c r="C6" s="78" t="s">
        <v>119</v>
      </c>
      <c r="D6" s="78" t="s">
        <v>211</v>
      </c>
      <c r="E6" s="78" t="s">
        <v>12</v>
      </c>
      <c r="F6" s="78" t="s">
        <v>12</v>
      </c>
      <c r="G6" s="84" t="s">
        <v>137</v>
      </c>
      <c r="H6" s="84" t="s">
        <v>137</v>
      </c>
      <c r="I6" s="9">
        <v>2022</v>
      </c>
      <c r="J6" s="9">
        <v>2050</v>
      </c>
      <c r="K6" s="9">
        <v>0</v>
      </c>
      <c r="L6" s="19" t="s">
        <v>135</v>
      </c>
      <c r="M6" s="19">
        <v>1</v>
      </c>
      <c r="N6" s="18" t="s">
        <v>142</v>
      </c>
    </row>
    <row r="7" spans="1:14" ht="28.8" x14ac:dyDescent="0.3">
      <c r="A7" s="77" t="s">
        <v>248</v>
      </c>
      <c r="B7" s="126" t="s">
        <v>123</v>
      </c>
      <c r="C7" s="126" t="s">
        <v>128</v>
      </c>
      <c r="D7" s="126" t="s">
        <v>138</v>
      </c>
      <c r="E7" s="126" t="s">
        <v>12</v>
      </c>
      <c r="F7" s="126" t="s">
        <v>12</v>
      </c>
      <c r="G7" s="127" t="s">
        <v>219</v>
      </c>
      <c r="H7" s="127" t="s">
        <v>220</v>
      </c>
      <c r="I7" s="128">
        <v>2026</v>
      </c>
      <c r="J7" s="128">
        <v>2030</v>
      </c>
      <c r="K7" s="128">
        <v>2</v>
      </c>
      <c r="L7" s="128" t="s">
        <v>135</v>
      </c>
      <c r="M7" s="129">
        <v>1</v>
      </c>
      <c r="N7" s="130" t="s">
        <v>142</v>
      </c>
    </row>
    <row r="8" spans="1:14" x14ac:dyDescent="0.3">
      <c r="A8" s="77" t="s">
        <v>248</v>
      </c>
      <c r="B8" s="116" t="s">
        <v>205</v>
      </c>
      <c r="C8" s="116" t="s">
        <v>128</v>
      </c>
      <c r="D8" s="116" t="s">
        <v>209</v>
      </c>
      <c r="E8" s="116" t="s">
        <v>14</v>
      </c>
      <c r="F8" s="116" t="s">
        <v>12</v>
      </c>
      <c r="G8" s="87">
        <v>2018</v>
      </c>
      <c r="H8" s="87">
        <v>0.5</v>
      </c>
      <c r="I8" s="61"/>
      <c r="J8" s="61">
        <v>2030</v>
      </c>
      <c r="K8" s="61">
        <v>1</v>
      </c>
      <c r="L8" s="62" t="s">
        <v>135</v>
      </c>
      <c r="M8" s="62">
        <v>1</v>
      </c>
      <c r="N8" s="97" t="s">
        <v>206</v>
      </c>
    </row>
    <row r="9" spans="1:14" ht="15" thickBot="1" x14ac:dyDescent="0.35">
      <c r="A9" s="77" t="s">
        <v>248</v>
      </c>
      <c r="B9" s="113" t="s">
        <v>210</v>
      </c>
      <c r="C9" s="113" t="s">
        <v>130</v>
      </c>
      <c r="D9" s="113" t="s">
        <v>211</v>
      </c>
      <c r="E9" s="113" t="s">
        <v>12</v>
      </c>
      <c r="F9" s="113" t="s">
        <v>12</v>
      </c>
      <c r="G9" s="88" t="s">
        <v>137</v>
      </c>
      <c r="H9" s="88" t="s">
        <v>137</v>
      </c>
      <c r="I9" s="14">
        <v>2022</v>
      </c>
      <c r="J9" s="14">
        <v>2050</v>
      </c>
      <c r="K9" s="14">
        <v>0</v>
      </c>
      <c r="L9" s="67" t="s">
        <v>135</v>
      </c>
      <c r="M9" s="67">
        <v>1</v>
      </c>
      <c r="N9" s="83" t="s">
        <v>142</v>
      </c>
    </row>
    <row r="10" spans="1:14" x14ac:dyDescent="0.3">
      <c r="A10" s="118" t="s">
        <v>58</v>
      </c>
      <c r="B10" s="119" t="s">
        <v>120</v>
      </c>
      <c r="C10" s="119" t="s">
        <v>130</v>
      </c>
      <c r="D10" s="119" t="s">
        <v>140</v>
      </c>
      <c r="E10" s="119" t="s">
        <v>14</v>
      </c>
      <c r="F10" s="119" t="s">
        <v>12</v>
      </c>
      <c r="G10" s="80" t="s">
        <v>134</v>
      </c>
      <c r="H10" s="80" t="s">
        <v>164</v>
      </c>
      <c r="I10" s="120"/>
      <c r="J10" s="120">
        <v>2030</v>
      </c>
      <c r="K10" s="120">
        <v>1</v>
      </c>
      <c r="L10" s="120" t="s">
        <v>133</v>
      </c>
      <c r="M10" s="121">
        <v>1</v>
      </c>
      <c r="N10" s="122" t="s">
        <v>141</v>
      </c>
    </row>
    <row r="11" spans="1:14" ht="57.6" x14ac:dyDescent="0.3">
      <c r="A11" s="89" t="s">
        <v>58</v>
      </c>
      <c r="B11" s="90" t="s">
        <v>165</v>
      </c>
      <c r="C11" s="90" t="s">
        <v>119</v>
      </c>
      <c r="D11" s="90" t="s">
        <v>167</v>
      </c>
      <c r="E11" s="90" t="s">
        <v>14</v>
      </c>
      <c r="F11" s="90" t="s">
        <v>12</v>
      </c>
      <c r="G11" s="84" t="s">
        <v>189</v>
      </c>
      <c r="H11" s="84" t="s">
        <v>213</v>
      </c>
      <c r="I11" s="60"/>
      <c r="J11" s="60">
        <v>2050</v>
      </c>
      <c r="K11" s="60">
        <v>3.5042</v>
      </c>
      <c r="L11" s="60" t="s">
        <v>133</v>
      </c>
      <c r="M11" s="85">
        <v>0.9</v>
      </c>
      <c r="N11" s="86" t="s">
        <v>141</v>
      </c>
    </row>
    <row r="12" spans="1:14" x14ac:dyDescent="0.3">
      <c r="A12" s="89" t="s">
        <v>58</v>
      </c>
      <c r="B12" s="90" t="s">
        <v>165</v>
      </c>
      <c r="C12" s="90" t="s">
        <v>130</v>
      </c>
      <c r="D12" s="90" t="s">
        <v>168</v>
      </c>
      <c r="E12" s="90" t="s">
        <v>14</v>
      </c>
      <c r="F12" s="90" t="s">
        <v>12</v>
      </c>
      <c r="G12" s="84" t="s">
        <v>134</v>
      </c>
      <c r="H12" s="84" t="s">
        <v>166</v>
      </c>
      <c r="I12" s="60"/>
      <c r="J12" s="60">
        <v>2030</v>
      </c>
      <c r="K12" s="60">
        <v>0.03</v>
      </c>
      <c r="L12" s="60" t="s">
        <v>133</v>
      </c>
      <c r="M12" s="85">
        <v>1</v>
      </c>
      <c r="N12" s="86" t="s">
        <v>141</v>
      </c>
    </row>
    <row r="13" spans="1:14" ht="15" thickBot="1" x14ac:dyDescent="0.35">
      <c r="A13" s="114" t="s">
        <v>58</v>
      </c>
      <c r="B13" s="115" t="s">
        <v>205</v>
      </c>
      <c r="C13" s="115" t="s">
        <v>128</v>
      </c>
      <c r="D13" s="115" t="s">
        <v>209</v>
      </c>
      <c r="E13" s="115" t="s">
        <v>14</v>
      </c>
      <c r="F13" s="115" t="s">
        <v>12</v>
      </c>
      <c r="G13" s="82">
        <v>2018</v>
      </c>
      <c r="H13" s="82">
        <v>0.1</v>
      </c>
      <c r="I13" s="112"/>
      <c r="J13" s="112">
        <v>2030</v>
      </c>
      <c r="K13" s="112">
        <v>0.5</v>
      </c>
      <c r="L13" s="112" t="s">
        <v>135</v>
      </c>
      <c r="M13" s="112">
        <v>1</v>
      </c>
      <c r="N13" s="105" t="s">
        <v>206</v>
      </c>
    </row>
    <row r="14" spans="1:14" ht="57.6" x14ac:dyDescent="0.3">
      <c r="A14" s="91" t="s">
        <v>192</v>
      </c>
      <c r="B14" s="92" t="s">
        <v>186</v>
      </c>
      <c r="C14" s="92" t="s">
        <v>119</v>
      </c>
      <c r="D14" s="92" t="s">
        <v>195</v>
      </c>
      <c r="E14" s="92" t="s">
        <v>12</v>
      </c>
      <c r="F14" s="92" t="s">
        <v>12</v>
      </c>
      <c r="G14" s="93" t="s">
        <v>189</v>
      </c>
      <c r="H14" s="93" t="s">
        <v>193</v>
      </c>
      <c r="I14" s="58"/>
      <c r="J14" s="58">
        <v>2050</v>
      </c>
      <c r="K14" s="58">
        <v>0.57689999999999997</v>
      </c>
      <c r="L14" s="58" t="s">
        <v>194</v>
      </c>
      <c r="M14" s="94">
        <v>1</v>
      </c>
      <c r="N14" s="95" t="s">
        <v>142</v>
      </c>
    </row>
    <row r="15" spans="1:14" ht="72" x14ac:dyDescent="0.3">
      <c r="A15" s="98" t="s">
        <v>192</v>
      </c>
      <c r="B15" s="99" t="s">
        <v>165</v>
      </c>
      <c r="C15" s="99" t="s">
        <v>124</v>
      </c>
      <c r="D15" s="99" t="s">
        <v>199</v>
      </c>
      <c r="E15" s="99" t="s">
        <v>14</v>
      </c>
      <c r="F15" s="99" t="s">
        <v>12</v>
      </c>
      <c r="G15" s="75" t="s">
        <v>189</v>
      </c>
      <c r="H15" s="75" t="s">
        <v>196</v>
      </c>
      <c r="I15" s="64"/>
      <c r="J15" s="64">
        <v>2050</v>
      </c>
      <c r="K15" s="64">
        <v>16.5321</v>
      </c>
      <c r="L15" s="64" t="s">
        <v>133</v>
      </c>
      <c r="M15" s="64">
        <v>0.9</v>
      </c>
      <c r="N15" s="76" t="s">
        <v>141</v>
      </c>
    </row>
    <row r="16" spans="1:14" ht="72" x14ac:dyDescent="0.3">
      <c r="A16" s="100" t="s">
        <v>192</v>
      </c>
      <c r="B16" s="101" t="s">
        <v>165</v>
      </c>
      <c r="C16" s="101" t="s">
        <v>125</v>
      </c>
      <c r="D16" s="101" t="s">
        <v>200</v>
      </c>
      <c r="E16" s="101" t="s">
        <v>14</v>
      </c>
      <c r="F16" s="101" t="s">
        <v>12</v>
      </c>
      <c r="G16" s="84" t="s">
        <v>189</v>
      </c>
      <c r="H16" s="84" t="s">
        <v>197</v>
      </c>
      <c r="I16" s="9"/>
      <c r="J16" s="9">
        <v>2050</v>
      </c>
      <c r="K16" s="9">
        <v>19.403099999999998</v>
      </c>
      <c r="L16" s="9" t="s">
        <v>133</v>
      </c>
      <c r="M16" s="9">
        <v>0.9</v>
      </c>
      <c r="N16" s="18" t="s">
        <v>141</v>
      </c>
    </row>
    <row r="17" spans="1:14" ht="89.4" customHeight="1" x14ac:dyDescent="0.3">
      <c r="A17" s="100" t="s">
        <v>192</v>
      </c>
      <c r="B17" s="101" t="s">
        <v>165</v>
      </c>
      <c r="C17" s="101" t="s">
        <v>126</v>
      </c>
      <c r="D17" s="101" t="s">
        <v>201</v>
      </c>
      <c r="E17" s="101" t="s">
        <v>14</v>
      </c>
      <c r="F17" s="101" t="s">
        <v>12</v>
      </c>
      <c r="G17" s="84" t="s">
        <v>189</v>
      </c>
      <c r="H17" s="84" t="s">
        <v>198</v>
      </c>
      <c r="I17" s="9"/>
      <c r="J17" s="9">
        <v>2050</v>
      </c>
      <c r="K17" s="9">
        <v>8.3664000000000005</v>
      </c>
      <c r="L17" s="9" t="s">
        <v>133</v>
      </c>
      <c r="M17" s="9">
        <v>0.9</v>
      </c>
      <c r="N17" s="18" t="s">
        <v>141</v>
      </c>
    </row>
    <row r="18" spans="1:14" ht="57.6" x14ac:dyDescent="0.3">
      <c r="A18" s="100" t="s">
        <v>192</v>
      </c>
      <c r="B18" s="101" t="s">
        <v>165</v>
      </c>
      <c r="C18" s="101" t="s">
        <v>127</v>
      </c>
      <c r="D18" s="101" t="s">
        <v>202</v>
      </c>
      <c r="E18" s="101" t="s">
        <v>14</v>
      </c>
      <c r="F18" s="101" t="s">
        <v>12</v>
      </c>
      <c r="G18" s="84" t="s">
        <v>189</v>
      </c>
      <c r="H18" s="84" t="s">
        <v>214</v>
      </c>
      <c r="I18" s="9"/>
      <c r="J18" s="9">
        <v>2050</v>
      </c>
      <c r="K18" s="9">
        <v>9.2015999999999991</v>
      </c>
      <c r="L18" s="9" t="s">
        <v>133</v>
      </c>
      <c r="M18" s="9">
        <v>0.9</v>
      </c>
      <c r="N18" s="18" t="s">
        <v>141</v>
      </c>
    </row>
    <row r="19" spans="1:14" ht="57.6" x14ac:dyDescent="0.3">
      <c r="A19" s="100" t="s">
        <v>192</v>
      </c>
      <c r="B19" s="101" t="s">
        <v>165</v>
      </c>
      <c r="C19" s="101" t="s">
        <v>128</v>
      </c>
      <c r="D19" s="101" t="s">
        <v>203</v>
      </c>
      <c r="E19" s="101" t="s">
        <v>14</v>
      </c>
      <c r="F19" s="101" t="s">
        <v>12</v>
      </c>
      <c r="G19" s="84" t="s">
        <v>189</v>
      </c>
      <c r="H19" s="84" t="s">
        <v>216</v>
      </c>
      <c r="I19" s="9"/>
      <c r="J19" s="9">
        <v>2050</v>
      </c>
      <c r="K19" s="9">
        <v>1.47</v>
      </c>
      <c r="L19" s="9" t="s">
        <v>133</v>
      </c>
      <c r="M19" s="9">
        <v>0.9</v>
      </c>
      <c r="N19" s="18" t="s">
        <v>141</v>
      </c>
    </row>
    <row r="20" spans="1:14" ht="57.6" x14ac:dyDescent="0.3">
      <c r="A20" s="102" t="s">
        <v>192</v>
      </c>
      <c r="B20" s="103" t="s">
        <v>165</v>
      </c>
      <c r="C20" s="103" t="s">
        <v>129</v>
      </c>
      <c r="D20" s="103" t="s">
        <v>204</v>
      </c>
      <c r="E20" s="103" t="s">
        <v>14</v>
      </c>
      <c r="F20" s="103" t="s">
        <v>12</v>
      </c>
      <c r="G20" s="87" t="s">
        <v>189</v>
      </c>
      <c r="H20" s="87" t="s">
        <v>215</v>
      </c>
      <c r="I20" s="61"/>
      <c r="J20" s="61">
        <v>2050</v>
      </c>
      <c r="K20" s="61">
        <v>0.28799999999999998</v>
      </c>
      <c r="L20" s="61" t="s">
        <v>133</v>
      </c>
      <c r="M20" s="61">
        <v>0.9</v>
      </c>
      <c r="N20" s="97" t="s">
        <v>141</v>
      </c>
    </row>
    <row r="21" spans="1:14" x14ac:dyDescent="0.3">
      <c r="A21" s="106" t="s">
        <v>192</v>
      </c>
      <c r="B21" s="107" t="s">
        <v>205</v>
      </c>
      <c r="C21" s="107" t="s">
        <v>124</v>
      </c>
      <c r="D21" s="107" t="s">
        <v>207</v>
      </c>
      <c r="E21" s="107" t="s">
        <v>14</v>
      </c>
      <c r="F21" s="107" t="s">
        <v>12</v>
      </c>
      <c r="G21" s="75">
        <v>2018</v>
      </c>
      <c r="H21" s="75">
        <v>0</v>
      </c>
      <c r="I21" s="107"/>
      <c r="J21" s="107">
        <v>2030</v>
      </c>
      <c r="K21" s="107">
        <v>0.65</v>
      </c>
      <c r="L21" s="107" t="s">
        <v>135</v>
      </c>
      <c r="M21" s="107">
        <v>1</v>
      </c>
      <c r="N21" s="108" t="s">
        <v>206</v>
      </c>
    </row>
    <row r="22" spans="1:14" x14ac:dyDescent="0.3">
      <c r="A22" s="109" t="s">
        <v>192</v>
      </c>
      <c r="B22" s="110" t="s">
        <v>205</v>
      </c>
      <c r="C22" s="110" t="s">
        <v>125</v>
      </c>
      <c r="D22" s="110" t="s">
        <v>208</v>
      </c>
      <c r="E22" s="110" t="s">
        <v>14</v>
      </c>
      <c r="F22" s="110" t="s">
        <v>12</v>
      </c>
      <c r="G22" s="81">
        <v>2018</v>
      </c>
      <c r="H22" s="81">
        <v>2.5000000000000001E-2</v>
      </c>
      <c r="I22" s="110"/>
      <c r="J22" s="110">
        <v>2030</v>
      </c>
      <c r="K22" s="110">
        <v>0.05</v>
      </c>
      <c r="L22" s="110" t="s">
        <v>135</v>
      </c>
      <c r="M22" s="110">
        <v>1</v>
      </c>
      <c r="N22" s="104" t="s">
        <v>206</v>
      </c>
    </row>
    <row r="23" spans="1:14" ht="15" thickBot="1" x14ac:dyDescent="0.35">
      <c r="A23" s="111" t="s">
        <v>192</v>
      </c>
      <c r="B23" s="112" t="s">
        <v>205</v>
      </c>
      <c r="C23" s="112" t="s">
        <v>126</v>
      </c>
      <c r="D23" s="112" t="s">
        <v>212</v>
      </c>
      <c r="E23" s="112" t="s">
        <v>14</v>
      </c>
      <c r="F23" s="112" t="s">
        <v>12</v>
      </c>
      <c r="G23" s="82">
        <v>2018</v>
      </c>
      <c r="H23" s="82">
        <v>5.5E-2</v>
      </c>
      <c r="I23" s="112"/>
      <c r="J23" s="112">
        <v>2030</v>
      </c>
      <c r="K23" s="112">
        <v>5.5E-2</v>
      </c>
      <c r="L23" s="112" t="s">
        <v>135</v>
      </c>
      <c r="M23" s="112">
        <v>1</v>
      </c>
      <c r="N23" s="105" t="s">
        <v>206</v>
      </c>
    </row>
  </sheetData>
  <autoFilter ref="A1:N23" xr:uid="{0CAF3857-1EA2-4481-B053-8693269BB351}"/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Q5"/>
  <sheetViews>
    <sheetView zoomScale="85" zoomScaleNormal="85" workbookViewId="0">
      <selection activeCell="A5" sqref="A5"/>
    </sheetView>
  </sheetViews>
  <sheetFormatPr defaultColWidth="8.88671875" defaultRowHeight="14.4" x14ac:dyDescent="0.3"/>
  <cols>
    <col min="1" max="1" width="11.88671875" customWidth="1"/>
    <col min="2" max="2" width="18.33203125" bestFit="1" customWidth="1"/>
    <col min="3" max="3" width="18.33203125" customWidth="1"/>
    <col min="4" max="4" width="26.5546875" customWidth="1"/>
    <col min="5" max="5" width="13.88671875" customWidth="1"/>
    <col min="6" max="6" width="9.88671875" bestFit="1" customWidth="1"/>
    <col min="7" max="7" width="15.109375" bestFit="1" customWidth="1"/>
    <col min="8" max="8" width="5.109375" bestFit="1" customWidth="1"/>
    <col min="9" max="10" width="15.6640625" customWidth="1"/>
    <col min="11" max="43" width="12" bestFit="1" customWidth="1"/>
  </cols>
  <sheetData>
    <row r="1" spans="1:43" ht="29.4" thickBot="1" x14ac:dyDescent="0.35">
      <c r="A1" s="15" t="s">
        <v>0</v>
      </c>
      <c r="B1" s="16" t="s">
        <v>26</v>
      </c>
      <c r="C1" s="16" t="s">
        <v>1</v>
      </c>
      <c r="D1" s="29" t="s">
        <v>136</v>
      </c>
      <c r="E1" s="29" t="s">
        <v>118</v>
      </c>
      <c r="F1" s="16" t="s">
        <v>62</v>
      </c>
      <c r="G1" s="28" t="s">
        <v>117</v>
      </c>
      <c r="H1" s="38" t="s">
        <v>7</v>
      </c>
      <c r="I1" s="39" t="s">
        <v>116</v>
      </c>
      <c r="J1" s="40" t="s">
        <v>131</v>
      </c>
      <c r="K1" s="35">
        <v>2018</v>
      </c>
      <c r="L1" s="16">
        <v>2019</v>
      </c>
      <c r="M1" s="32">
        <v>2020</v>
      </c>
      <c r="N1" s="32">
        <v>2021</v>
      </c>
      <c r="O1" s="32">
        <v>2022</v>
      </c>
      <c r="P1" s="32">
        <v>2023</v>
      </c>
      <c r="Q1" s="32">
        <v>2024</v>
      </c>
      <c r="R1" s="32">
        <v>2025</v>
      </c>
      <c r="S1" s="32">
        <v>2026</v>
      </c>
      <c r="T1" s="32">
        <v>2027</v>
      </c>
      <c r="U1" s="32">
        <v>2028</v>
      </c>
      <c r="V1" s="32">
        <v>2029</v>
      </c>
      <c r="W1" s="32">
        <v>2030</v>
      </c>
      <c r="X1" s="32">
        <v>2031</v>
      </c>
      <c r="Y1" s="32">
        <v>2032</v>
      </c>
      <c r="Z1" s="32">
        <v>2033</v>
      </c>
      <c r="AA1" s="32">
        <v>2034</v>
      </c>
      <c r="AB1" s="32">
        <v>2035</v>
      </c>
      <c r="AC1" s="32">
        <v>2036</v>
      </c>
      <c r="AD1" s="32">
        <v>2037</v>
      </c>
      <c r="AE1" s="32">
        <v>2038</v>
      </c>
      <c r="AF1" s="32">
        <v>2039</v>
      </c>
      <c r="AG1" s="32">
        <v>2040</v>
      </c>
      <c r="AH1" s="32">
        <v>2041</v>
      </c>
      <c r="AI1" s="32">
        <v>2042</v>
      </c>
      <c r="AJ1" s="32">
        <v>2043</v>
      </c>
      <c r="AK1" s="32">
        <v>2044</v>
      </c>
      <c r="AL1" s="32">
        <v>2045</v>
      </c>
      <c r="AM1" s="32">
        <v>2046</v>
      </c>
      <c r="AN1" s="32">
        <v>2047</v>
      </c>
      <c r="AO1" s="32">
        <v>2048</v>
      </c>
      <c r="AP1" s="32">
        <v>2049</v>
      </c>
      <c r="AQ1" s="33">
        <v>2050</v>
      </c>
    </row>
    <row r="2" spans="1:43" ht="61.95" customHeight="1" thickBot="1" x14ac:dyDescent="0.35">
      <c r="A2" s="52" t="s">
        <v>58</v>
      </c>
      <c r="B2" s="53" t="s">
        <v>186</v>
      </c>
      <c r="C2" s="53" t="s">
        <v>172</v>
      </c>
      <c r="D2" s="54" t="s">
        <v>174</v>
      </c>
      <c r="E2" s="53" t="s">
        <v>12</v>
      </c>
      <c r="F2" s="53" t="s">
        <v>170</v>
      </c>
      <c r="G2" s="55" t="s">
        <v>187</v>
      </c>
      <c r="H2" s="41"/>
      <c r="I2" s="42"/>
      <c r="J2" s="43"/>
      <c r="K2" s="30">
        <f t="shared" ref="K2:L3" si="0">+L2</f>
        <v>1</v>
      </c>
      <c r="L2" s="30">
        <f t="shared" si="0"/>
        <v>1</v>
      </c>
      <c r="M2" s="30">
        <v>1</v>
      </c>
      <c r="N2" s="30">
        <v>1</v>
      </c>
      <c r="O2" s="30">
        <v>1</v>
      </c>
      <c r="P2" s="30">
        <v>1</v>
      </c>
      <c r="Q2" s="30">
        <v>1</v>
      </c>
      <c r="R2" s="30">
        <v>1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</v>
      </c>
      <c r="Z2" s="30">
        <v>1</v>
      </c>
      <c r="AA2" s="30">
        <v>1</v>
      </c>
      <c r="AB2" s="30">
        <v>1</v>
      </c>
      <c r="AC2" s="30">
        <v>1</v>
      </c>
      <c r="AD2" s="30">
        <v>1</v>
      </c>
      <c r="AE2" s="30">
        <v>1</v>
      </c>
      <c r="AF2" s="30">
        <v>1</v>
      </c>
      <c r="AG2" s="30">
        <v>1</v>
      </c>
      <c r="AH2" s="30">
        <v>1</v>
      </c>
      <c r="AI2" s="30">
        <v>1</v>
      </c>
      <c r="AJ2" s="30">
        <v>1</v>
      </c>
      <c r="AK2" s="30">
        <v>1</v>
      </c>
      <c r="AL2" s="30">
        <v>1</v>
      </c>
      <c r="AM2" s="30">
        <v>1</v>
      </c>
      <c r="AN2" s="30">
        <v>1</v>
      </c>
      <c r="AO2" s="30">
        <v>1</v>
      </c>
      <c r="AP2" s="30">
        <v>1</v>
      </c>
      <c r="AQ2" s="31">
        <v>1</v>
      </c>
    </row>
    <row r="3" spans="1:43" ht="62.4" customHeight="1" thickBot="1" x14ac:dyDescent="0.35">
      <c r="A3" s="56" t="s">
        <v>248</v>
      </c>
      <c r="B3" s="57" t="s">
        <v>186</v>
      </c>
      <c r="C3" s="57" t="s">
        <v>172</v>
      </c>
      <c r="D3" s="58" t="s">
        <v>174</v>
      </c>
      <c r="E3" s="57" t="s">
        <v>12</v>
      </c>
      <c r="F3" s="57" t="s">
        <v>170</v>
      </c>
      <c r="G3" s="59" t="s">
        <v>187</v>
      </c>
      <c r="H3" s="44"/>
      <c r="I3" s="45"/>
      <c r="J3" s="46"/>
      <c r="K3" s="36">
        <f t="shared" si="0"/>
        <v>1</v>
      </c>
      <c r="L3" s="25">
        <f t="shared" si="0"/>
        <v>1</v>
      </c>
      <c r="M3" s="25">
        <v>1</v>
      </c>
      <c r="N3" s="25">
        <v>1</v>
      </c>
      <c r="O3" s="25">
        <v>1</v>
      </c>
      <c r="P3" s="25">
        <v>1</v>
      </c>
      <c r="Q3" s="25">
        <v>1</v>
      </c>
      <c r="R3" s="25">
        <v>1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</v>
      </c>
      <c r="Z3" s="25">
        <v>1</v>
      </c>
      <c r="AA3" s="25">
        <v>1</v>
      </c>
      <c r="AB3" s="25">
        <v>1</v>
      </c>
      <c r="AC3" s="25">
        <v>1</v>
      </c>
      <c r="AD3" s="25">
        <v>1</v>
      </c>
      <c r="AE3" s="25">
        <v>1</v>
      </c>
      <c r="AF3" s="25">
        <v>1</v>
      </c>
      <c r="AG3" s="25">
        <v>1</v>
      </c>
      <c r="AH3" s="25">
        <v>1</v>
      </c>
      <c r="AI3" s="25">
        <v>1</v>
      </c>
      <c r="AJ3" s="25">
        <v>1</v>
      </c>
      <c r="AK3" s="25">
        <v>1</v>
      </c>
      <c r="AL3" s="25">
        <v>1</v>
      </c>
      <c r="AM3" s="25">
        <v>1</v>
      </c>
      <c r="AN3" s="25">
        <v>1</v>
      </c>
      <c r="AO3" s="25">
        <v>1</v>
      </c>
      <c r="AP3" s="25">
        <v>1</v>
      </c>
      <c r="AQ3" s="26">
        <v>1</v>
      </c>
    </row>
    <row r="4" spans="1:43" ht="28.8" x14ac:dyDescent="0.3">
      <c r="A4" s="63" t="s">
        <v>248</v>
      </c>
      <c r="B4" s="64" t="s">
        <v>89</v>
      </c>
      <c r="C4" s="64" t="s">
        <v>173</v>
      </c>
      <c r="D4" s="65" t="s">
        <v>175</v>
      </c>
      <c r="E4" s="64" t="s">
        <v>12</v>
      </c>
      <c r="F4" s="64" t="s">
        <v>170</v>
      </c>
      <c r="G4" s="66" t="s">
        <v>3</v>
      </c>
      <c r="H4" s="47">
        <v>2030</v>
      </c>
      <c r="I4" s="48">
        <v>2050</v>
      </c>
      <c r="J4" s="49">
        <v>1.04</v>
      </c>
      <c r="K4" s="37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27"/>
    </row>
    <row r="5" spans="1:43" x14ac:dyDescent="0.3">
      <c r="A5" s="1"/>
      <c r="B5" s="1"/>
      <c r="C5" s="1"/>
      <c r="D5" s="1"/>
      <c r="E5" s="1"/>
      <c r="F5" s="1"/>
      <c r="G5" s="1"/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DEDDB9-2046-4350-B218-0E30AA0C0E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A47CBE-CBD4-4EF5-89D9-FC402EB9CE73}"/>
</file>

<file path=customXml/itemProps3.xml><?xml version="1.0" encoding="utf-8"?>
<ds:datastoreItem xmlns:ds="http://schemas.openxmlformats.org/officeDocument/2006/customXml" ds:itemID="{B3470A4F-30C9-48C9-9C4D-F17B38EA38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Overall_Parameters</vt:lpstr>
      <vt:lpstr>Distance_Levers</vt:lpstr>
      <vt:lpstr>Mode_Shift</vt:lpstr>
      <vt:lpstr>Occupancy_Rate</vt:lpstr>
      <vt:lpstr>TElasticity</vt:lpstr>
      <vt:lpstr>Tech_Adoption</vt:lpstr>
      <vt:lpstr>Electrical</vt:lpstr>
      <vt:lpstr>SmartGrid</vt:lpstr>
      <vt:lpstr>Efficiency</vt:lpstr>
      <vt:lpstr>Biofuels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Ignacio  Alfaro Corrales</cp:lastModifiedBy>
  <dcterms:created xsi:type="dcterms:W3CDTF">2015-06-05T18:17:20Z</dcterms:created>
  <dcterms:modified xsi:type="dcterms:W3CDTF">2024-12-02T19:37:39Z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