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GU/Documentos compartidos/Decarb_GU/4_Model/2_Residuos&amp;PIUP/modelo_waste_202302/t1_confection/"/>
    </mc:Choice>
  </mc:AlternateContent>
  <xr:revisionPtr revIDLastSave="4" documentId="13_ncr:1_{56E1F533-BF9A-4E62-BC21-EEB333684B54}" xr6:coauthVersionLast="47" xr6:coauthVersionMax="47" xr10:uidLastSave="{8993FBDA-A665-49CB-BAA6-E291A11C6704}"/>
  <bookViews>
    <workbookView xWindow="-120" yWindow="-120" windowWidth="29040" windowHeight="15720" xr2:uid="{00000000-000D-0000-FFFF-FFFF00000000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<sst xmlns="http://schemas.openxmlformats.org/spreadsheetml/2006/main" count="3" uniqueCount="3">
  <si>
    <t>Year</t>
  </si>
  <si>
    <t>GDP</t>
  </si>
  <si>
    <t>GDP_Growth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</si>
</sst>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/>
  </sheetViews>
  <sheetFormatPr baseColWidth="10" defaultColWidth="9.140625" defaultRowHeight="15" x14ac:dyDescent="0.25"/>
  <cols>
    <col min="2" max="2" width="13.5703125" bestFit="1" customWidth="1"/>
    <col min="3" max="3" width="11.5703125" bestFit="1" customWidth="1"/>
    <col min="4" max="4" width="14.5703125" bestFit="1" customWidth="1"/>
    <col min="6" max="6" width="11.140625" bestFit="1" customWidth="1"/>
  </cols>
  <sheetData>
    <row r="1" spans="1:6" x14ac:dyDescent="0.25">
      <c r="A1" s="2" t="s">
        <v>0</v>
      </c>
      <c r="B1" s="2" t="s">
        <v>1</v>
      </c>
      <c r="C1" s="4" t="s">
        <v>2</v>
      </c>
    </row>
    <row r="2" spans="1:6" x14ac:dyDescent="0.25">
      <c r="A2" s="2">
        <v>2018</v>
      </c>
      <c r="B2" s="5">
        <f>35242044.5/577</f>
        <v>61078.066724436743</v>
      </c>
      <c r="D2" s="3"/>
      <c r="F2" s="3"/>
    </row>
    <row r="3" spans="1:6" x14ac:dyDescent="0.25">
      <c r="A3" s="2">
        <v>2019</v>
      </c>
      <c r="B3" s="5">
        <f>B2*(1+C3/100)</f>
        <v>62482.86225909878</v>
      </c>
      <c r="C3">
        <v>2.2999999999999998</v>
      </c>
    </row>
    <row r="4" spans="1:6" x14ac:dyDescent="0.25">
      <c r="A4" s="1">
        <v>2020</v>
      </c>
      <c r="B4" s="6">
        <f t="shared" ref="B4:B34" si="0">B3*(1+C4/100)</f>
        <v>59921.064906475731</v>
      </c>
      <c r="C4">
        <v>-4.0999999999999996</v>
      </c>
    </row>
    <row r="5" spans="1:6" x14ac:dyDescent="0.25">
      <c r="A5" s="1">
        <v>2021</v>
      </c>
      <c r="B5" s="6">
        <f t="shared" si="0"/>
        <v>62257.98643782828</v>
      </c>
      <c r="C5">
        <v>3.9</v>
      </c>
    </row>
    <row r="6" spans="1:6" x14ac:dyDescent="0.25">
      <c r="A6" s="1">
        <v>2022</v>
      </c>
      <c r="B6" s="6">
        <f t="shared" si="0"/>
        <v>64561.531936027925</v>
      </c>
      <c r="C6">
        <v>3.7</v>
      </c>
    </row>
    <row r="7" spans="1:6" x14ac:dyDescent="0.25">
      <c r="A7" s="1">
        <v>2023</v>
      </c>
      <c r="B7" s="6">
        <f t="shared" si="0"/>
        <v>66498.377894108766</v>
      </c>
      <c r="C7">
        <v>3</v>
      </c>
    </row>
    <row r="8" spans="1:6" x14ac:dyDescent="0.25">
      <c r="A8" s="1">
        <v>2024</v>
      </c>
      <c r="B8" s="6">
        <f t="shared" si="0"/>
        <v>68493.329230932024</v>
      </c>
      <c r="C8">
        <v>3</v>
      </c>
    </row>
    <row r="9" spans="1:6" x14ac:dyDescent="0.25">
      <c r="A9" s="1">
        <v>2025</v>
      </c>
      <c r="B9" s="6">
        <f t="shared" si="0"/>
        <v>70548.12910785999</v>
      </c>
      <c r="C9">
        <v>3</v>
      </c>
    </row>
    <row r="10" spans="1:6" x14ac:dyDescent="0.25">
      <c r="A10" s="1">
        <v>2026</v>
      </c>
      <c r="B10" s="6">
        <f t="shared" si="0"/>
        <v>72664.572981095786</v>
      </c>
      <c r="C10">
        <v>3</v>
      </c>
    </row>
    <row r="11" spans="1:6" x14ac:dyDescent="0.25">
      <c r="A11" s="1">
        <v>2027</v>
      </c>
      <c r="B11" s="6">
        <f t="shared" si="0"/>
        <v>74844.510170528665</v>
      </c>
      <c r="C11">
        <v>3</v>
      </c>
    </row>
    <row r="12" spans="1:6" x14ac:dyDescent="0.25">
      <c r="A12" s="1">
        <v>2028</v>
      </c>
      <c r="B12" s="6">
        <f t="shared" si="0"/>
        <v>77089.845475644528</v>
      </c>
      <c r="C12">
        <v>3</v>
      </c>
    </row>
    <row r="13" spans="1:6" x14ac:dyDescent="0.25">
      <c r="A13" s="1">
        <v>2029</v>
      </c>
      <c r="B13" s="6">
        <f t="shared" si="0"/>
        <v>79402.540839913869</v>
      </c>
      <c r="C13">
        <v>3</v>
      </c>
    </row>
    <row r="14" spans="1:6" x14ac:dyDescent="0.25">
      <c r="A14" s="1">
        <v>2030</v>
      </c>
      <c r="B14" s="6">
        <f t="shared" si="0"/>
        <v>81784.617065111292</v>
      </c>
      <c r="C14">
        <v>3</v>
      </c>
    </row>
    <row r="15" spans="1:6" x14ac:dyDescent="0.25">
      <c r="A15" s="1">
        <v>2031</v>
      </c>
      <c r="B15" s="6">
        <f t="shared" si="0"/>
        <v>84238.155577064637</v>
      </c>
      <c r="C15">
        <v>3</v>
      </c>
    </row>
    <row r="16" spans="1:6" x14ac:dyDescent="0.25">
      <c r="A16" s="1">
        <v>2032</v>
      </c>
      <c r="B16" s="6">
        <f t="shared" si="0"/>
        <v>86765.300244376573</v>
      </c>
      <c r="C16">
        <v>3</v>
      </c>
    </row>
    <row r="17" spans="1:3" x14ac:dyDescent="0.25">
      <c r="A17" s="1">
        <v>2033</v>
      </c>
      <c r="B17" s="6">
        <f t="shared" si="0"/>
        <v>89368.259251707874</v>
      </c>
      <c r="C17">
        <v>3</v>
      </c>
    </row>
    <row r="18" spans="1:3" x14ac:dyDescent="0.25">
      <c r="A18" s="1">
        <v>2034</v>
      </c>
      <c r="B18" s="6">
        <f t="shared" si="0"/>
        <v>92049.307029259115</v>
      </c>
      <c r="C18">
        <v>3</v>
      </c>
    </row>
    <row r="19" spans="1:3" x14ac:dyDescent="0.25">
      <c r="A19" s="1">
        <v>2035</v>
      </c>
      <c r="B19" s="6">
        <f t="shared" si="0"/>
        <v>94810.786240136891</v>
      </c>
      <c r="C19">
        <v>3</v>
      </c>
    </row>
    <row r="20" spans="1:3" x14ac:dyDescent="0.25">
      <c r="A20" s="1">
        <v>2036</v>
      </c>
      <c r="B20" s="6">
        <f t="shared" si="0"/>
        <v>97655.109827341003</v>
      </c>
      <c r="C20">
        <v>3</v>
      </c>
    </row>
    <row r="21" spans="1:3" x14ac:dyDescent="0.25">
      <c r="A21" s="1">
        <v>2037</v>
      </c>
      <c r="B21" s="6">
        <f t="shared" si="0"/>
        <v>100584.76312216124</v>
      </c>
      <c r="C21">
        <v>3</v>
      </c>
    </row>
    <row r="22" spans="1:3" x14ac:dyDescent="0.25">
      <c r="A22" s="1">
        <v>2038</v>
      </c>
      <c r="B22" s="6">
        <f t="shared" si="0"/>
        <v>103602.30601582608</v>
      </c>
      <c r="C22">
        <v>3</v>
      </c>
    </row>
    <row r="23" spans="1:3" x14ac:dyDescent="0.25">
      <c r="A23" s="1">
        <v>2039</v>
      </c>
      <c r="B23" s="6">
        <f t="shared" si="0"/>
        <v>106710.37519630087</v>
      </c>
      <c r="C23">
        <v>3</v>
      </c>
    </row>
    <row r="24" spans="1:3" x14ac:dyDescent="0.25">
      <c r="A24" s="1">
        <v>2040</v>
      </c>
      <c r="B24" s="6">
        <f t="shared" si="0"/>
        <v>109911.6864521899</v>
      </c>
      <c r="C24">
        <v>3</v>
      </c>
    </row>
    <row r="25" spans="1:3" x14ac:dyDescent="0.25">
      <c r="A25" s="1">
        <v>2041</v>
      </c>
      <c r="B25" s="6">
        <f t="shared" si="0"/>
        <v>113209.0370457556</v>
      </c>
      <c r="C25">
        <v>3</v>
      </c>
    </row>
    <row r="26" spans="1:3" x14ac:dyDescent="0.25">
      <c r="A26" s="1">
        <v>2042</v>
      </c>
      <c r="B26" s="6">
        <f t="shared" si="0"/>
        <v>116605.30815712827</v>
      </c>
      <c r="C26">
        <v>3</v>
      </c>
    </row>
    <row r="27" spans="1:3" x14ac:dyDescent="0.25">
      <c r="A27" s="1">
        <v>2043</v>
      </c>
      <c r="B27" s="6">
        <f t="shared" si="0"/>
        <v>120103.46740184212</v>
      </c>
      <c r="C27">
        <v>3</v>
      </c>
    </row>
    <row r="28" spans="1:3" x14ac:dyDescent="0.25">
      <c r="A28" s="1">
        <v>2044</v>
      </c>
      <c r="B28" s="6">
        <f t="shared" si="0"/>
        <v>123706.57142389739</v>
      </c>
      <c r="C28">
        <v>3</v>
      </c>
    </row>
    <row r="29" spans="1:3" x14ac:dyDescent="0.25">
      <c r="A29" s="1">
        <v>2045</v>
      </c>
      <c r="B29" s="6">
        <f t="shared" si="0"/>
        <v>127417.76856661431</v>
      </c>
      <c r="C29">
        <v>3</v>
      </c>
    </row>
    <row r="30" spans="1:3" x14ac:dyDescent="0.25">
      <c r="A30" s="1">
        <v>2046</v>
      </c>
      <c r="B30" s="6">
        <f t="shared" si="0"/>
        <v>131240.30162361273</v>
      </c>
      <c r="C30">
        <v>3</v>
      </c>
    </row>
    <row r="31" spans="1:3" x14ac:dyDescent="0.25">
      <c r="A31" s="1">
        <v>2047</v>
      </c>
      <c r="B31" s="6">
        <f t="shared" si="0"/>
        <v>135177.51067232111</v>
      </c>
      <c r="C31">
        <v>3</v>
      </c>
    </row>
    <row r="32" spans="1:3" x14ac:dyDescent="0.25">
      <c r="A32" s="1">
        <v>2048</v>
      </c>
      <c r="B32" s="6">
        <f t="shared" si="0"/>
        <v>139232.83599249076</v>
      </c>
      <c r="C32">
        <v>3</v>
      </c>
    </row>
    <row r="33" spans="1:3" x14ac:dyDescent="0.25">
      <c r="A33" s="1">
        <v>2049</v>
      </c>
      <c r="B33" s="6">
        <f t="shared" si="0"/>
        <v>143409.82107226548</v>
      </c>
      <c r="C33">
        <v>3</v>
      </c>
    </row>
    <row r="34" spans="1:3" x14ac:dyDescent="0.25">
      <c r="A34" s="1">
        <v>2050</v>
      </c>
      <c r="B34" s="6">
        <f t="shared" si="0"/>
        <v>147712.11570443344</v>
      </c>
      <c r="C34">
        <v>3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61E170-6854-4AB2-878F-30B6194425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539E9C-6B11-4D0C-8457-087C79843A39}"/>
</file>

<file path=customXml/itemProps3.xml><?xml version="1.0" encoding="utf-8"?>
<ds:datastoreItem xmlns:ds="http://schemas.openxmlformats.org/officeDocument/2006/customXml" ds:itemID="{77AC2022-99AB-4BA1-8A83-27A8310DF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2023-04-17T19:35:48Z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