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360" windowWidth="23715" windowHeight="8475" activeTab="1"/>
  </bookViews>
  <sheets>
    <sheet name="new  2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P4" i="2" l="1"/>
  <c r="Q4" i="2"/>
  <c r="R4" i="2"/>
  <c r="S4" i="2"/>
  <c r="T4" i="2"/>
  <c r="U4" i="2"/>
  <c r="P5" i="2"/>
  <c r="Q5" i="2"/>
  <c r="R5" i="2"/>
  <c r="S5" i="2"/>
  <c r="T5" i="2"/>
  <c r="U5" i="2"/>
  <c r="P6" i="2"/>
  <c r="Q6" i="2"/>
  <c r="R6" i="2"/>
  <c r="S6" i="2"/>
  <c r="T6" i="2"/>
  <c r="U6" i="2"/>
  <c r="P7" i="2"/>
  <c r="Q7" i="2"/>
  <c r="R7" i="2"/>
  <c r="S7" i="2"/>
  <c r="T7" i="2"/>
  <c r="U7" i="2"/>
  <c r="P8" i="2"/>
  <c r="Q8" i="2"/>
  <c r="R8" i="2"/>
  <c r="S8" i="2"/>
  <c r="T8" i="2"/>
  <c r="U8" i="2"/>
  <c r="P9" i="2"/>
  <c r="Q9" i="2"/>
  <c r="R9" i="2"/>
  <c r="S9" i="2"/>
  <c r="T9" i="2"/>
  <c r="U9" i="2"/>
  <c r="P10" i="2"/>
  <c r="Q10" i="2"/>
  <c r="R10" i="2"/>
  <c r="S10" i="2"/>
  <c r="T10" i="2"/>
  <c r="U10" i="2"/>
  <c r="P11" i="2"/>
  <c r="Q11" i="2"/>
  <c r="R11" i="2"/>
  <c r="S11" i="2"/>
  <c r="T11" i="2"/>
  <c r="U11" i="2"/>
  <c r="P12" i="2"/>
  <c r="Q12" i="2"/>
  <c r="R12" i="2"/>
  <c r="S12" i="2"/>
  <c r="T12" i="2"/>
  <c r="U12" i="2"/>
  <c r="P13" i="2"/>
  <c r="Q13" i="2"/>
  <c r="R13" i="2"/>
  <c r="S13" i="2"/>
  <c r="T13" i="2"/>
  <c r="U13" i="2"/>
  <c r="P14" i="2"/>
  <c r="Q14" i="2"/>
  <c r="R14" i="2"/>
  <c r="S14" i="2"/>
  <c r="T14" i="2"/>
  <c r="U14" i="2"/>
  <c r="P15" i="2"/>
  <c r="Q15" i="2"/>
  <c r="R15" i="2"/>
  <c r="S15" i="2"/>
  <c r="T15" i="2"/>
  <c r="U15" i="2"/>
  <c r="P16" i="2"/>
  <c r="Q16" i="2"/>
  <c r="R16" i="2"/>
  <c r="S16" i="2"/>
  <c r="T16" i="2"/>
  <c r="U16" i="2"/>
  <c r="P17" i="2"/>
  <c r="Q17" i="2"/>
  <c r="R17" i="2"/>
  <c r="S17" i="2"/>
  <c r="T17" i="2"/>
  <c r="U17" i="2"/>
  <c r="P18" i="2"/>
  <c r="Q18" i="2"/>
  <c r="R18" i="2"/>
  <c r="S18" i="2"/>
  <c r="T18" i="2"/>
  <c r="U18" i="2"/>
  <c r="P19" i="2"/>
  <c r="Q19" i="2"/>
  <c r="R19" i="2"/>
  <c r="S19" i="2"/>
  <c r="T19" i="2"/>
  <c r="U19" i="2"/>
  <c r="P20" i="2"/>
  <c r="Q20" i="2"/>
  <c r="R20" i="2"/>
  <c r="S20" i="2"/>
  <c r="T20" i="2"/>
  <c r="U20" i="2"/>
  <c r="P21" i="2"/>
  <c r="Q21" i="2"/>
  <c r="R21" i="2"/>
  <c r="S21" i="2"/>
  <c r="T21" i="2"/>
  <c r="U21" i="2"/>
  <c r="P22" i="2"/>
  <c r="Q22" i="2"/>
  <c r="R22" i="2"/>
  <c r="S22" i="2"/>
  <c r="T22" i="2"/>
  <c r="U22" i="2"/>
  <c r="P23" i="2"/>
  <c r="Q23" i="2"/>
  <c r="R23" i="2"/>
  <c r="S23" i="2"/>
  <c r="T23" i="2"/>
  <c r="U23" i="2"/>
  <c r="P24" i="2"/>
  <c r="Q24" i="2"/>
  <c r="R24" i="2"/>
  <c r="S24" i="2"/>
  <c r="T24" i="2"/>
  <c r="U24" i="2"/>
  <c r="P25" i="2"/>
  <c r="Q25" i="2"/>
  <c r="R25" i="2"/>
  <c r="S25" i="2"/>
  <c r="T25" i="2"/>
  <c r="U25" i="2"/>
  <c r="P26" i="2"/>
  <c r="Q26" i="2"/>
  <c r="R26" i="2"/>
  <c r="S26" i="2"/>
  <c r="T26" i="2"/>
  <c r="U26" i="2"/>
  <c r="P27" i="2"/>
  <c r="Q27" i="2"/>
  <c r="R27" i="2"/>
  <c r="S27" i="2"/>
  <c r="T27" i="2"/>
  <c r="U27" i="2"/>
  <c r="P28" i="2"/>
  <c r="Q28" i="2"/>
  <c r="R28" i="2"/>
  <c r="S28" i="2"/>
  <c r="T28" i="2"/>
  <c r="U28" i="2"/>
  <c r="P29" i="2"/>
  <c r="Q29" i="2"/>
  <c r="R29" i="2"/>
  <c r="S29" i="2"/>
  <c r="T29" i="2"/>
  <c r="U29" i="2"/>
  <c r="P30" i="2"/>
  <c r="Q30" i="2"/>
  <c r="R30" i="2"/>
  <c r="S30" i="2"/>
  <c r="T30" i="2"/>
  <c r="U30" i="2"/>
  <c r="P31" i="2"/>
  <c r="Q31" i="2"/>
  <c r="R31" i="2"/>
  <c r="S31" i="2"/>
  <c r="T31" i="2"/>
  <c r="U31" i="2"/>
  <c r="P32" i="2"/>
  <c r="Q32" i="2"/>
  <c r="R32" i="2"/>
  <c r="S32" i="2"/>
  <c r="T32" i="2"/>
  <c r="U32" i="2"/>
  <c r="P33" i="2"/>
  <c r="Q33" i="2"/>
  <c r="R33" i="2"/>
  <c r="S33" i="2"/>
  <c r="T33" i="2"/>
  <c r="U33" i="2"/>
  <c r="P34" i="2"/>
  <c r="Q34" i="2"/>
  <c r="R34" i="2"/>
  <c r="S34" i="2"/>
  <c r="T34" i="2"/>
  <c r="U34" i="2"/>
  <c r="P35" i="2"/>
  <c r="Q35" i="2"/>
  <c r="R35" i="2"/>
  <c r="S35" i="2"/>
  <c r="T35" i="2"/>
  <c r="U35" i="2"/>
  <c r="P36" i="2"/>
  <c r="Q36" i="2"/>
  <c r="R36" i="2"/>
  <c r="S36" i="2"/>
  <c r="T36" i="2"/>
  <c r="U36" i="2"/>
  <c r="Q3" i="2"/>
  <c r="R3" i="2"/>
  <c r="S3" i="2"/>
  <c r="T3" i="2"/>
  <c r="U3" i="2"/>
  <c r="P3" i="2"/>
</calcChain>
</file>

<file path=xl/sharedStrings.xml><?xml version="1.0" encoding="utf-8"?>
<sst xmlns="http://schemas.openxmlformats.org/spreadsheetml/2006/main" count="89" uniqueCount="43">
  <si>
    <t>A0</t>
  </si>
  <si>
    <t>A1</t>
  </si>
  <si>
    <t>A2</t>
  </si>
  <si>
    <t>A3</t>
  </si>
  <si>
    <t>A4</t>
  </si>
  <si>
    <t>A5</t>
  </si>
  <si>
    <t>AA</t>
  </si>
  <si>
    <t>AM-ADV</t>
  </si>
  <si>
    <t>AM-CAU</t>
  </si>
  <si>
    <t>AM-DIR</t>
  </si>
  <si>
    <t>AM-DIS</t>
  </si>
  <si>
    <t>AM-EXT</t>
  </si>
  <si>
    <t>AM-LOC</t>
  </si>
  <si>
    <t>AM-MNR</t>
  </si>
  <si>
    <t>AM-MOD</t>
  </si>
  <si>
    <t>AM-NEG</t>
  </si>
  <si>
    <t>AM-PNC</t>
  </si>
  <si>
    <t>AM-PRD</t>
  </si>
  <si>
    <t>AM-TMP</t>
  </si>
  <si>
    <t>C-A1</t>
  </si>
  <si>
    <t>C-A2</t>
  </si>
  <si>
    <t>C-AM-CAU</t>
  </si>
  <si>
    <t>C-AM-DIR</t>
  </si>
  <si>
    <t>C-AM-MNR</t>
  </si>
  <si>
    <t>NIL</t>
  </si>
  <si>
    <t>R-A0</t>
  </si>
  <si>
    <t>R-A1</t>
  </si>
  <si>
    <t>R-A2</t>
  </si>
  <si>
    <t>R-AM-CAU</t>
  </si>
  <si>
    <t>R-AM-EXT</t>
  </si>
  <si>
    <t>R-AM-LOC</t>
  </si>
  <si>
    <t>R-AM-MNR</t>
  </si>
  <si>
    <t>R-AM-TMP</t>
  </si>
  <si>
    <t>SU</t>
  </si>
  <si>
    <t>threshold: 3</t>
  </si>
  <si>
    <t>threshold: 10</t>
  </si>
  <si>
    <t>Times correct</t>
  </si>
  <si>
    <t>Times gold</t>
  </si>
  <si>
    <t>Times predicted</t>
  </si>
  <si>
    <t>Precision</t>
  </si>
  <si>
    <t>Recall</t>
  </si>
  <si>
    <t>F1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</si>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</sst>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topLeftCell="A12" workbookViewId="0">
      <selection activeCell="B1" sqref="B1:G34"/>
    </sheetView>
  </sheetViews>
  <sheetFormatPr defaultRowHeight="15" x14ac:dyDescent="0.25"/>
  <sheetData>
    <row r="1" spans="1:7" x14ac:dyDescent="0.25">
      <c r="A1" t="s">
        <v>0</v>
      </c>
      <c r="B1">
        <v>3182</v>
      </c>
      <c r="C1">
        <v>3311</v>
      </c>
      <c r="D1">
        <v>2746</v>
      </c>
      <c r="E1">
        <v>0.86299999999999999</v>
      </c>
      <c r="F1">
        <v>0.82899999999999996</v>
      </c>
      <c r="G1">
        <v>0.84599999999999997</v>
      </c>
    </row>
    <row r="2" spans="1:7" x14ac:dyDescent="0.25">
      <c r="A2" t="s">
        <v>1</v>
      </c>
      <c r="B2">
        <v>5120</v>
      </c>
      <c r="C2">
        <v>5174</v>
      </c>
      <c r="D2">
        <v>4407</v>
      </c>
      <c r="E2">
        <v>0.86099999999999999</v>
      </c>
      <c r="F2">
        <v>0.85199999999999998</v>
      </c>
      <c r="G2">
        <v>0.85599999999999998</v>
      </c>
    </row>
    <row r="3" spans="1:7" x14ac:dyDescent="0.25">
      <c r="A3" t="s">
        <v>2</v>
      </c>
      <c r="B3">
        <v>1314</v>
      </c>
      <c r="C3">
        <v>1571</v>
      </c>
      <c r="D3">
        <v>1002</v>
      </c>
      <c r="E3">
        <v>0.76300000000000001</v>
      </c>
      <c r="F3">
        <v>0.63800000000000001</v>
      </c>
      <c r="G3">
        <v>0.69499999999999995</v>
      </c>
    </row>
    <row r="4" spans="1:7" x14ac:dyDescent="0.25">
      <c r="A4" t="s">
        <v>3</v>
      </c>
      <c r="B4">
        <v>228</v>
      </c>
      <c r="C4">
        <v>295</v>
      </c>
      <c r="D4">
        <v>179</v>
      </c>
      <c r="E4">
        <v>0.78500000000000003</v>
      </c>
      <c r="F4">
        <v>0.60699999999999998</v>
      </c>
      <c r="G4">
        <v>0.68500000000000005</v>
      </c>
    </row>
    <row r="5" spans="1:7" x14ac:dyDescent="0.25">
      <c r="A5" t="s">
        <v>4</v>
      </c>
      <c r="B5">
        <v>63</v>
      </c>
      <c r="C5">
        <v>84</v>
      </c>
      <c r="D5">
        <v>55</v>
      </c>
      <c r="E5">
        <v>0.873</v>
      </c>
      <c r="F5">
        <v>0.65500000000000003</v>
      </c>
      <c r="G5">
        <v>0.748</v>
      </c>
    </row>
    <row r="6" spans="1:7" x14ac:dyDescent="0.25">
      <c r="A6" t="s">
        <v>5</v>
      </c>
      <c r="B6">
        <v>1</v>
      </c>
      <c r="C6">
        <v>3</v>
      </c>
      <c r="D6">
        <v>1</v>
      </c>
      <c r="E6">
        <v>1</v>
      </c>
      <c r="F6">
        <v>0.33300000000000002</v>
      </c>
      <c r="G6">
        <v>0.5</v>
      </c>
    </row>
    <row r="7" spans="1:7" x14ac:dyDescent="0.25">
      <c r="A7" t="s">
        <v>6</v>
      </c>
      <c r="B7">
        <v>0</v>
      </c>
      <c r="C7">
        <v>1</v>
      </c>
      <c r="D7">
        <v>0</v>
      </c>
      <c r="E7">
        <v>0</v>
      </c>
      <c r="F7">
        <v>0</v>
      </c>
      <c r="G7">
        <v>0</v>
      </c>
    </row>
    <row r="8" spans="1:7" x14ac:dyDescent="0.25">
      <c r="A8" t="s">
        <v>7</v>
      </c>
      <c r="B8">
        <v>278</v>
      </c>
      <c r="C8">
        <v>286</v>
      </c>
      <c r="D8">
        <v>184</v>
      </c>
      <c r="E8">
        <v>0.66200000000000003</v>
      </c>
      <c r="F8">
        <v>0.64300000000000002</v>
      </c>
      <c r="G8">
        <v>0.65200000000000002</v>
      </c>
    </row>
    <row r="9" spans="1:7" x14ac:dyDescent="0.25">
      <c r="A9" t="s">
        <v>8</v>
      </c>
      <c r="B9">
        <v>31</v>
      </c>
      <c r="C9">
        <v>46</v>
      </c>
      <c r="D9">
        <v>29</v>
      </c>
      <c r="E9">
        <v>0.93500000000000005</v>
      </c>
      <c r="F9">
        <v>0.63</v>
      </c>
      <c r="G9">
        <v>0.753</v>
      </c>
    </row>
    <row r="10" spans="1:7" x14ac:dyDescent="0.25">
      <c r="A10" t="s">
        <v>9</v>
      </c>
      <c r="B10">
        <v>28</v>
      </c>
      <c r="C10">
        <v>34</v>
      </c>
      <c r="D10">
        <v>19</v>
      </c>
      <c r="E10">
        <v>0.67900000000000005</v>
      </c>
      <c r="F10">
        <v>0.55900000000000005</v>
      </c>
      <c r="G10">
        <v>0.61299999999999999</v>
      </c>
    </row>
    <row r="11" spans="1:7" x14ac:dyDescent="0.25">
      <c r="A11" t="s">
        <v>10</v>
      </c>
      <c r="B11">
        <v>194</v>
      </c>
      <c r="C11">
        <v>201</v>
      </c>
      <c r="D11">
        <v>160</v>
      </c>
      <c r="E11">
        <v>0.82499999999999996</v>
      </c>
      <c r="F11">
        <v>0.79600000000000004</v>
      </c>
      <c r="G11">
        <v>0.81</v>
      </c>
    </row>
    <row r="12" spans="1:7" x14ac:dyDescent="0.25">
      <c r="A12" t="s">
        <v>11</v>
      </c>
      <c r="B12">
        <v>40</v>
      </c>
      <c r="C12">
        <v>47</v>
      </c>
      <c r="D12">
        <v>27</v>
      </c>
      <c r="E12">
        <v>0.67500000000000004</v>
      </c>
      <c r="F12">
        <v>0.57399999999999995</v>
      </c>
      <c r="G12">
        <v>0.621</v>
      </c>
    </row>
    <row r="13" spans="1:7" x14ac:dyDescent="0.25">
      <c r="A13" t="s">
        <v>12</v>
      </c>
      <c r="B13">
        <v>368</v>
      </c>
      <c r="C13">
        <v>338</v>
      </c>
      <c r="D13">
        <v>241</v>
      </c>
      <c r="E13">
        <v>0.65500000000000003</v>
      </c>
      <c r="F13">
        <v>0.71299999999999997</v>
      </c>
      <c r="G13">
        <v>0.68300000000000005</v>
      </c>
    </row>
    <row r="14" spans="1:7" x14ac:dyDescent="0.25">
      <c r="A14" t="s">
        <v>13</v>
      </c>
      <c r="B14">
        <v>377</v>
      </c>
      <c r="C14">
        <v>429</v>
      </c>
      <c r="D14">
        <v>278</v>
      </c>
      <c r="E14">
        <v>0.73699999999999999</v>
      </c>
      <c r="F14">
        <v>0.64800000000000002</v>
      </c>
      <c r="G14">
        <v>0.69</v>
      </c>
    </row>
    <row r="15" spans="1:7" x14ac:dyDescent="0.25">
      <c r="A15" t="s">
        <v>14</v>
      </c>
      <c r="B15">
        <v>308</v>
      </c>
      <c r="C15">
        <v>311</v>
      </c>
      <c r="D15">
        <v>302</v>
      </c>
      <c r="E15">
        <v>0.98099999999999998</v>
      </c>
      <c r="F15">
        <v>0.97099999999999997</v>
      </c>
      <c r="G15">
        <v>0.97599999999999998</v>
      </c>
    </row>
    <row r="16" spans="1:7" x14ac:dyDescent="0.25">
      <c r="A16" t="s">
        <v>15</v>
      </c>
      <c r="B16">
        <v>124</v>
      </c>
      <c r="C16">
        <v>123</v>
      </c>
      <c r="D16">
        <v>117</v>
      </c>
      <c r="E16">
        <v>0.94399999999999995</v>
      </c>
      <c r="F16">
        <v>0.95099999999999996</v>
      </c>
      <c r="G16">
        <v>0.94699999999999995</v>
      </c>
    </row>
    <row r="17" spans="1:7" x14ac:dyDescent="0.25">
      <c r="A17" t="s">
        <v>16</v>
      </c>
      <c r="B17">
        <v>67</v>
      </c>
      <c r="C17">
        <v>79</v>
      </c>
      <c r="D17">
        <v>57</v>
      </c>
      <c r="E17">
        <v>0.85099999999999998</v>
      </c>
      <c r="F17">
        <v>0.72199999999999998</v>
      </c>
      <c r="G17">
        <v>0.78100000000000003</v>
      </c>
    </row>
    <row r="18" spans="1:7" x14ac:dyDescent="0.25">
      <c r="A18" t="s">
        <v>17</v>
      </c>
      <c r="B18">
        <v>3</v>
      </c>
      <c r="C18">
        <v>3</v>
      </c>
      <c r="D18">
        <v>3</v>
      </c>
      <c r="E18">
        <v>1</v>
      </c>
      <c r="F18">
        <v>1</v>
      </c>
      <c r="G18">
        <v>1</v>
      </c>
    </row>
    <row r="19" spans="1:7" x14ac:dyDescent="0.25">
      <c r="A19" t="s">
        <v>18</v>
      </c>
      <c r="B19">
        <v>842</v>
      </c>
      <c r="C19">
        <v>877</v>
      </c>
      <c r="D19">
        <v>749</v>
      </c>
      <c r="E19">
        <v>0.89</v>
      </c>
      <c r="F19">
        <v>0.85399999999999998</v>
      </c>
      <c r="G19">
        <v>0.871</v>
      </c>
    </row>
    <row r="20" spans="1:7" x14ac:dyDescent="0.25">
      <c r="A20" t="s">
        <v>19</v>
      </c>
      <c r="B20">
        <v>126</v>
      </c>
      <c r="C20">
        <v>139</v>
      </c>
      <c r="D20">
        <v>114</v>
      </c>
      <c r="E20">
        <v>0.90500000000000003</v>
      </c>
      <c r="F20">
        <v>0.82</v>
      </c>
      <c r="G20">
        <v>0.86</v>
      </c>
    </row>
    <row r="21" spans="1:7" x14ac:dyDescent="0.25">
      <c r="A21" t="s">
        <v>20</v>
      </c>
      <c r="B21">
        <v>0</v>
      </c>
      <c r="C21">
        <v>3</v>
      </c>
      <c r="D21">
        <v>0</v>
      </c>
      <c r="E21">
        <v>0</v>
      </c>
      <c r="F21">
        <v>0</v>
      </c>
      <c r="G21">
        <v>0</v>
      </c>
    </row>
    <row r="22" spans="1:7" x14ac:dyDescent="0.25">
      <c r="A22" t="s">
        <v>21</v>
      </c>
      <c r="B22">
        <v>0</v>
      </c>
      <c r="C22">
        <v>1</v>
      </c>
      <c r="D22">
        <v>0</v>
      </c>
      <c r="E22">
        <v>0</v>
      </c>
      <c r="F22">
        <v>0</v>
      </c>
      <c r="G22">
        <v>0</v>
      </c>
    </row>
    <row r="23" spans="1:7" x14ac:dyDescent="0.25">
      <c r="A23" t="s">
        <v>22</v>
      </c>
      <c r="B23">
        <v>0</v>
      </c>
      <c r="C23">
        <v>1</v>
      </c>
      <c r="D23">
        <v>0</v>
      </c>
      <c r="E23">
        <v>0</v>
      </c>
      <c r="F23">
        <v>0</v>
      </c>
      <c r="G23">
        <v>0</v>
      </c>
    </row>
    <row r="24" spans="1:7" x14ac:dyDescent="0.25">
      <c r="A24" t="s">
        <v>23</v>
      </c>
      <c r="B24">
        <v>0</v>
      </c>
      <c r="C24">
        <v>2</v>
      </c>
      <c r="D24">
        <v>0</v>
      </c>
      <c r="E24">
        <v>0</v>
      </c>
      <c r="F24">
        <v>0</v>
      </c>
      <c r="G24">
        <v>0</v>
      </c>
    </row>
    <row r="25" spans="1:7" x14ac:dyDescent="0.25">
      <c r="A25" t="s">
        <v>24</v>
      </c>
      <c r="B25">
        <v>74996</v>
      </c>
      <c r="C25">
        <v>74153</v>
      </c>
      <c r="D25">
        <v>73204</v>
      </c>
      <c r="E25">
        <v>0.97599999999999998</v>
      </c>
      <c r="F25">
        <v>0.98699999999999999</v>
      </c>
      <c r="G25">
        <v>0.98199999999999998</v>
      </c>
    </row>
    <row r="26" spans="1:7" x14ac:dyDescent="0.25">
      <c r="A26" t="s">
        <v>25</v>
      </c>
      <c r="B26">
        <v>142</v>
      </c>
      <c r="C26">
        <v>142</v>
      </c>
      <c r="D26">
        <v>128</v>
      </c>
      <c r="E26">
        <v>0.90100000000000002</v>
      </c>
      <c r="F26">
        <v>0.90100000000000002</v>
      </c>
      <c r="G26">
        <v>0.90100000000000002</v>
      </c>
    </row>
    <row r="27" spans="1:7" x14ac:dyDescent="0.25">
      <c r="A27" t="s">
        <v>26</v>
      </c>
      <c r="B27">
        <v>70</v>
      </c>
      <c r="C27">
        <v>82</v>
      </c>
      <c r="D27">
        <v>64</v>
      </c>
      <c r="E27">
        <v>0.91400000000000003</v>
      </c>
      <c r="F27">
        <v>0.78</v>
      </c>
      <c r="G27">
        <v>0.84199999999999997</v>
      </c>
    </row>
    <row r="28" spans="1:7" x14ac:dyDescent="0.25">
      <c r="A28" t="s">
        <v>27</v>
      </c>
      <c r="B28">
        <v>2</v>
      </c>
      <c r="C28">
        <v>5</v>
      </c>
      <c r="D28">
        <v>2</v>
      </c>
      <c r="E28">
        <v>1</v>
      </c>
      <c r="F28">
        <v>0.4</v>
      </c>
      <c r="G28">
        <v>0.57099999999999995</v>
      </c>
    </row>
    <row r="29" spans="1:7" x14ac:dyDescent="0.25">
      <c r="A29" t="s">
        <v>28</v>
      </c>
      <c r="B29">
        <v>4</v>
      </c>
      <c r="C29">
        <v>3</v>
      </c>
      <c r="D29">
        <v>2</v>
      </c>
      <c r="E29">
        <v>0.5</v>
      </c>
      <c r="F29">
        <v>0.66700000000000004</v>
      </c>
      <c r="G29">
        <v>0.57099999999999995</v>
      </c>
    </row>
    <row r="30" spans="1:7" x14ac:dyDescent="0.25">
      <c r="A30" t="s">
        <v>29</v>
      </c>
      <c r="B30">
        <v>0</v>
      </c>
      <c r="C30">
        <v>1</v>
      </c>
      <c r="D30">
        <v>0</v>
      </c>
      <c r="E30">
        <v>0</v>
      </c>
      <c r="F30">
        <v>0</v>
      </c>
      <c r="G30">
        <v>0</v>
      </c>
    </row>
    <row r="31" spans="1:7" x14ac:dyDescent="0.25">
      <c r="A31" t="s">
        <v>30</v>
      </c>
      <c r="B31">
        <v>6</v>
      </c>
      <c r="C31">
        <v>9</v>
      </c>
      <c r="D31">
        <v>5</v>
      </c>
      <c r="E31">
        <v>0.83299999999999996</v>
      </c>
      <c r="F31">
        <v>0.55600000000000005</v>
      </c>
      <c r="G31">
        <v>0.66700000000000004</v>
      </c>
    </row>
    <row r="32" spans="1:7" x14ac:dyDescent="0.25">
      <c r="A32" t="s">
        <v>31</v>
      </c>
      <c r="B32">
        <v>4</v>
      </c>
      <c r="C32">
        <v>6</v>
      </c>
      <c r="D32">
        <v>3</v>
      </c>
      <c r="E32">
        <v>0.75</v>
      </c>
      <c r="F32">
        <v>0.5</v>
      </c>
      <c r="G32">
        <v>0.6</v>
      </c>
    </row>
    <row r="33" spans="1:7" x14ac:dyDescent="0.25">
      <c r="A33" t="s">
        <v>32</v>
      </c>
      <c r="B33">
        <v>27</v>
      </c>
      <c r="C33">
        <v>30</v>
      </c>
      <c r="D33">
        <v>20</v>
      </c>
      <c r="E33">
        <v>0.74099999999999999</v>
      </c>
      <c r="F33">
        <v>0.66700000000000004</v>
      </c>
      <c r="G33">
        <v>0.70199999999999996</v>
      </c>
    </row>
    <row r="34" spans="1:7" x14ac:dyDescent="0.25">
      <c r="A34" t="s">
        <v>33</v>
      </c>
      <c r="B34">
        <v>799</v>
      </c>
      <c r="C34">
        <v>954</v>
      </c>
      <c r="D34">
        <v>645</v>
      </c>
      <c r="E34">
        <v>0.80700000000000005</v>
      </c>
      <c r="F34">
        <v>0.67600000000000005</v>
      </c>
      <c r="G34">
        <v>0.73599999999999999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6"/>
  <sheetViews>
    <sheetView tabSelected="1" workbookViewId="0">
      <selection activeCell="V10" sqref="V10"/>
    </sheetView>
  </sheetViews>
  <sheetFormatPr defaultRowHeight="15" x14ac:dyDescent="0.25"/>
  <cols>
    <col min="2" max="2" width="15.42578125" bestFit="1" customWidth="1"/>
    <col min="3" max="3" width="10.5703125" bestFit="1" customWidth="1"/>
    <col min="4" max="4" width="12.85546875" bestFit="1" customWidth="1"/>
    <col min="5" max="5" width="9.28515625" bestFit="1" customWidth="1"/>
    <col min="6" max="7" width="8.140625" bestFit="1" customWidth="1"/>
    <col min="9" max="9" width="15.42578125" bestFit="1" customWidth="1"/>
    <col min="10" max="10" width="10.5703125" bestFit="1" customWidth="1"/>
    <col min="11" max="11" width="12.85546875" bestFit="1" customWidth="1"/>
    <col min="12" max="12" width="9.28515625" bestFit="1" customWidth="1"/>
    <col min="13" max="14" width="8.140625" bestFit="1" customWidth="1"/>
  </cols>
  <sheetData>
    <row r="1" spans="1:21" x14ac:dyDescent="0.25">
      <c r="B1" s="1" t="s">
        <v>34</v>
      </c>
      <c r="C1" s="1"/>
      <c r="D1" s="1"/>
      <c r="E1" s="1"/>
      <c r="F1" s="1"/>
      <c r="G1" s="1"/>
      <c r="I1" s="1" t="s">
        <v>35</v>
      </c>
      <c r="J1" s="1"/>
      <c r="K1" s="1"/>
      <c r="L1" s="1"/>
      <c r="M1" s="1"/>
      <c r="N1" s="1"/>
      <c r="P1" s="1" t="s">
        <v>42</v>
      </c>
      <c r="Q1" s="1"/>
      <c r="R1" s="1"/>
      <c r="S1" s="1"/>
      <c r="T1" s="1"/>
    </row>
    <row r="2" spans="1:21" x14ac:dyDescent="0.25">
      <c r="B2" t="s">
        <v>38</v>
      </c>
      <c r="C2" t="s">
        <v>37</v>
      </c>
      <c r="D2" t="s">
        <v>36</v>
      </c>
      <c r="E2" t="s">
        <v>39</v>
      </c>
      <c r="F2" t="s">
        <v>40</v>
      </c>
      <c r="G2" t="s">
        <v>41</v>
      </c>
      <c r="I2" t="s">
        <v>38</v>
      </c>
      <c r="J2" t="s">
        <v>37</v>
      </c>
      <c r="K2" t="s">
        <v>36</v>
      </c>
      <c r="L2" t="s">
        <v>39</v>
      </c>
      <c r="M2" t="s">
        <v>40</v>
      </c>
      <c r="N2" t="s">
        <v>41</v>
      </c>
      <c r="P2" t="s">
        <v>38</v>
      </c>
      <c r="Q2" t="s">
        <v>37</v>
      </c>
      <c r="R2" t="s">
        <v>36</v>
      </c>
      <c r="S2" t="s">
        <v>39</v>
      </c>
      <c r="T2" t="s">
        <v>40</v>
      </c>
      <c r="U2" t="s">
        <v>41</v>
      </c>
    </row>
    <row r="3" spans="1:21" x14ac:dyDescent="0.25">
      <c r="A3" t="s">
        <v>0</v>
      </c>
      <c r="B3">
        <v>3196</v>
      </c>
      <c r="C3">
        <v>3311</v>
      </c>
      <c r="D3">
        <v>2776</v>
      </c>
      <c r="E3" s="2">
        <v>0.86899999999999999</v>
      </c>
      <c r="F3" s="2">
        <v>0.83799999999999997</v>
      </c>
      <c r="G3" s="2">
        <v>0.85299999999999998</v>
      </c>
      <c r="I3">
        <v>3182</v>
      </c>
      <c r="J3">
        <v>3311</v>
      </c>
      <c r="K3">
        <v>2746</v>
      </c>
      <c r="L3" s="2">
        <v>0.86299999999999999</v>
      </c>
      <c r="M3" s="2">
        <v>0.82899999999999996</v>
      </c>
      <c r="N3" s="2">
        <v>0.84599999999999997</v>
      </c>
      <c r="P3">
        <f>I3-B3</f>
        <v>-14</v>
      </c>
      <c r="Q3">
        <f t="shared" ref="Q3:U3" si="0">J3-C3</f>
        <v>0</v>
      </c>
      <c r="R3">
        <f t="shared" si="0"/>
        <v>-30</v>
      </c>
      <c r="S3" s="2">
        <f t="shared" si="0"/>
        <v>-6.0000000000000053E-3</v>
      </c>
      <c r="T3" s="2">
        <f t="shared" si="0"/>
        <v>-9.000000000000008E-3</v>
      </c>
      <c r="U3" s="2">
        <f t="shared" si="0"/>
        <v>-7.0000000000000062E-3</v>
      </c>
    </row>
    <row r="4" spans="1:21" x14ac:dyDescent="0.25">
      <c r="A4" t="s">
        <v>1</v>
      </c>
      <c r="B4">
        <v>5058</v>
      </c>
      <c r="C4">
        <v>5174</v>
      </c>
      <c r="D4">
        <v>4419</v>
      </c>
      <c r="E4" s="2">
        <v>0.874</v>
      </c>
      <c r="F4" s="2">
        <v>0.85399999999999998</v>
      </c>
      <c r="G4" s="2">
        <v>0.86399999999999999</v>
      </c>
      <c r="I4">
        <v>5120</v>
      </c>
      <c r="J4">
        <v>5174</v>
      </c>
      <c r="K4">
        <v>4407</v>
      </c>
      <c r="L4" s="2">
        <v>0.86099999999999999</v>
      </c>
      <c r="M4" s="2">
        <v>0.85199999999999998</v>
      </c>
      <c r="N4" s="2">
        <v>0.85599999999999998</v>
      </c>
      <c r="P4">
        <f t="shared" ref="P4:P36" si="1">I4-B4</f>
        <v>62</v>
      </c>
      <c r="Q4">
        <f t="shared" ref="Q4:Q36" si="2">J4-C4</f>
        <v>0</v>
      </c>
      <c r="R4">
        <f t="shared" ref="R4:R36" si="3">K4-D4</f>
        <v>-12</v>
      </c>
      <c r="S4" s="2">
        <f t="shared" ref="S4:S36" si="4">L4-E4</f>
        <v>-1.3000000000000012E-2</v>
      </c>
      <c r="T4" s="2">
        <f t="shared" ref="T4:T36" si="5">M4-F4</f>
        <v>-2.0000000000000018E-3</v>
      </c>
      <c r="U4" s="2">
        <f t="shared" ref="U4:U36" si="6">N4-G4</f>
        <v>-8.0000000000000071E-3</v>
      </c>
    </row>
    <row r="5" spans="1:21" x14ac:dyDescent="0.25">
      <c r="A5" t="s">
        <v>2</v>
      </c>
      <c r="B5">
        <v>1342</v>
      </c>
      <c r="C5">
        <v>1571</v>
      </c>
      <c r="D5">
        <v>1045</v>
      </c>
      <c r="E5" s="2">
        <v>0.77900000000000003</v>
      </c>
      <c r="F5" s="2">
        <v>0.66500000000000004</v>
      </c>
      <c r="G5" s="2">
        <v>0.71699999999999997</v>
      </c>
      <c r="I5">
        <v>1314</v>
      </c>
      <c r="J5">
        <v>1571</v>
      </c>
      <c r="K5">
        <v>1002</v>
      </c>
      <c r="L5" s="2">
        <v>0.76300000000000001</v>
      </c>
      <c r="M5" s="2">
        <v>0.63800000000000001</v>
      </c>
      <c r="N5" s="2">
        <v>0.69499999999999995</v>
      </c>
      <c r="P5">
        <f t="shared" si="1"/>
        <v>-28</v>
      </c>
      <c r="Q5">
        <f t="shared" si="2"/>
        <v>0</v>
      </c>
      <c r="R5">
        <f t="shared" si="3"/>
        <v>-43</v>
      </c>
      <c r="S5" s="2">
        <f t="shared" si="4"/>
        <v>-1.6000000000000014E-2</v>
      </c>
      <c r="T5" s="2">
        <f t="shared" si="5"/>
        <v>-2.7000000000000024E-2</v>
      </c>
      <c r="U5" s="2">
        <f t="shared" si="6"/>
        <v>-2.200000000000002E-2</v>
      </c>
    </row>
    <row r="6" spans="1:21" x14ac:dyDescent="0.25">
      <c r="A6" t="s">
        <v>3</v>
      </c>
      <c r="B6">
        <v>231</v>
      </c>
      <c r="C6">
        <v>295</v>
      </c>
      <c r="D6">
        <v>186</v>
      </c>
      <c r="E6" s="2">
        <v>0.80500000000000005</v>
      </c>
      <c r="F6" s="2">
        <v>0.63100000000000001</v>
      </c>
      <c r="G6" s="2">
        <v>0.70699999999999996</v>
      </c>
      <c r="I6">
        <v>228</v>
      </c>
      <c r="J6">
        <v>295</v>
      </c>
      <c r="K6">
        <v>179</v>
      </c>
      <c r="L6" s="2">
        <v>0.78500000000000003</v>
      </c>
      <c r="M6" s="2">
        <v>0.60699999999999998</v>
      </c>
      <c r="N6" s="2">
        <v>0.68500000000000005</v>
      </c>
      <c r="P6">
        <f t="shared" si="1"/>
        <v>-3</v>
      </c>
      <c r="Q6">
        <f t="shared" si="2"/>
        <v>0</v>
      </c>
      <c r="R6">
        <f t="shared" si="3"/>
        <v>-7</v>
      </c>
      <c r="S6" s="2">
        <f t="shared" si="4"/>
        <v>-2.0000000000000018E-2</v>
      </c>
      <c r="T6" s="2">
        <f t="shared" si="5"/>
        <v>-2.4000000000000021E-2</v>
      </c>
      <c r="U6" s="2">
        <f t="shared" si="6"/>
        <v>-2.1999999999999909E-2</v>
      </c>
    </row>
    <row r="7" spans="1:21" x14ac:dyDescent="0.25">
      <c r="A7" t="s">
        <v>4</v>
      </c>
      <c r="B7">
        <v>59</v>
      </c>
      <c r="C7">
        <v>84</v>
      </c>
      <c r="D7">
        <v>54</v>
      </c>
      <c r="E7" s="2">
        <v>0.91500000000000004</v>
      </c>
      <c r="F7" s="2">
        <v>0.64300000000000002</v>
      </c>
      <c r="G7" s="2">
        <v>0.755</v>
      </c>
      <c r="I7">
        <v>63</v>
      </c>
      <c r="J7">
        <v>84</v>
      </c>
      <c r="K7">
        <v>55</v>
      </c>
      <c r="L7" s="2">
        <v>0.873</v>
      </c>
      <c r="M7" s="2">
        <v>0.65500000000000003</v>
      </c>
      <c r="N7" s="2">
        <v>0.748</v>
      </c>
      <c r="P7">
        <f t="shared" si="1"/>
        <v>4</v>
      </c>
      <c r="Q7">
        <f t="shared" si="2"/>
        <v>0</v>
      </c>
      <c r="R7">
        <f t="shared" si="3"/>
        <v>1</v>
      </c>
      <c r="S7" s="2">
        <f t="shared" si="4"/>
        <v>-4.2000000000000037E-2</v>
      </c>
      <c r="T7" s="2">
        <f t="shared" si="5"/>
        <v>1.2000000000000011E-2</v>
      </c>
      <c r="U7" s="2">
        <f t="shared" si="6"/>
        <v>-7.0000000000000062E-3</v>
      </c>
    </row>
    <row r="8" spans="1:21" x14ac:dyDescent="0.25">
      <c r="A8" t="s">
        <v>5</v>
      </c>
      <c r="B8">
        <v>0</v>
      </c>
      <c r="C8">
        <v>3</v>
      </c>
      <c r="D8">
        <v>0</v>
      </c>
      <c r="E8" s="2">
        <v>0</v>
      </c>
      <c r="F8" s="2">
        <v>0</v>
      </c>
      <c r="G8" s="2">
        <v>0</v>
      </c>
      <c r="I8">
        <v>1</v>
      </c>
      <c r="J8">
        <v>3</v>
      </c>
      <c r="K8">
        <v>1</v>
      </c>
      <c r="L8" s="2">
        <v>1</v>
      </c>
      <c r="M8" s="2">
        <v>0.33300000000000002</v>
      </c>
      <c r="N8" s="2">
        <v>0.5</v>
      </c>
      <c r="P8">
        <f t="shared" si="1"/>
        <v>1</v>
      </c>
      <c r="Q8">
        <f t="shared" si="2"/>
        <v>0</v>
      </c>
      <c r="R8">
        <f t="shared" si="3"/>
        <v>1</v>
      </c>
      <c r="S8" s="2">
        <f t="shared" si="4"/>
        <v>1</v>
      </c>
      <c r="T8" s="2">
        <f t="shared" si="5"/>
        <v>0.33300000000000002</v>
      </c>
      <c r="U8" s="2">
        <f t="shared" si="6"/>
        <v>0.5</v>
      </c>
    </row>
    <row r="9" spans="1:21" x14ac:dyDescent="0.25">
      <c r="A9" t="s">
        <v>6</v>
      </c>
      <c r="B9">
        <v>0</v>
      </c>
      <c r="C9">
        <v>1</v>
      </c>
      <c r="D9">
        <v>0</v>
      </c>
      <c r="E9" s="2">
        <v>0</v>
      </c>
      <c r="F9" s="2">
        <v>0</v>
      </c>
      <c r="G9" s="2">
        <v>0</v>
      </c>
      <c r="I9">
        <v>0</v>
      </c>
      <c r="J9">
        <v>1</v>
      </c>
      <c r="K9">
        <v>0</v>
      </c>
      <c r="L9" s="2">
        <v>0</v>
      </c>
      <c r="M9" s="2">
        <v>0</v>
      </c>
      <c r="N9" s="2">
        <v>0</v>
      </c>
      <c r="P9">
        <f t="shared" si="1"/>
        <v>0</v>
      </c>
      <c r="Q9">
        <f t="shared" si="2"/>
        <v>0</v>
      </c>
      <c r="R9">
        <f t="shared" si="3"/>
        <v>0</v>
      </c>
      <c r="S9" s="2">
        <f t="shared" si="4"/>
        <v>0</v>
      </c>
      <c r="T9" s="2">
        <f t="shared" si="5"/>
        <v>0</v>
      </c>
      <c r="U9" s="2">
        <f t="shared" si="6"/>
        <v>0</v>
      </c>
    </row>
    <row r="10" spans="1:21" x14ac:dyDescent="0.25">
      <c r="A10" t="s">
        <v>7</v>
      </c>
      <c r="B10">
        <v>283</v>
      </c>
      <c r="C10">
        <v>286</v>
      </c>
      <c r="D10">
        <v>187</v>
      </c>
      <c r="E10" s="2">
        <v>0.66100000000000003</v>
      </c>
      <c r="F10" s="2">
        <v>0.65400000000000003</v>
      </c>
      <c r="G10" s="2">
        <v>0.65700000000000003</v>
      </c>
      <c r="I10">
        <v>278</v>
      </c>
      <c r="J10">
        <v>286</v>
      </c>
      <c r="K10">
        <v>184</v>
      </c>
      <c r="L10" s="2">
        <v>0.66200000000000003</v>
      </c>
      <c r="M10" s="2">
        <v>0.64300000000000002</v>
      </c>
      <c r="N10" s="2">
        <v>0.65200000000000002</v>
      </c>
      <c r="P10">
        <f t="shared" si="1"/>
        <v>-5</v>
      </c>
      <c r="Q10">
        <f t="shared" si="2"/>
        <v>0</v>
      </c>
      <c r="R10">
        <f t="shared" si="3"/>
        <v>-3</v>
      </c>
      <c r="S10" s="2">
        <f t="shared" si="4"/>
        <v>1.0000000000000009E-3</v>
      </c>
      <c r="T10" s="2">
        <f t="shared" si="5"/>
        <v>-1.100000000000001E-2</v>
      </c>
      <c r="U10" s="2">
        <f t="shared" si="6"/>
        <v>-5.0000000000000044E-3</v>
      </c>
    </row>
    <row r="11" spans="1:21" x14ac:dyDescent="0.25">
      <c r="A11" t="s">
        <v>8</v>
      </c>
      <c r="B11">
        <v>33</v>
      </c>
      <c r="C11">
        <v>46</v>
      </c>
      <c r="D11">
        <v>29</v>
      </c>
      <c r="E11" s="2">
        <v>0.879</v>
      </c>
      <c r="F11" s="2">
        <v>0.63</v>
      </c>
      <c r="G11" s="2">
        <v>0.73399999999999999</v>
      </c>
      <c r="I11">
        <v>31</v>
      </c>
      <c r="J11">
        <v>46</v>
      </c>
      <c r="K11">
        <v>29</v>
      </c>
      <c r="L11" s="2">
        <v>0.93500000000000005</v>
      </c>
      <c r="M11" s="2">
        <v>0.63</v>
      </c>
      <c r="N11" s="2">
        <v>0.753</v>
      </c>
      <c r="P11">
        <f t="shared" si="1"/>
        <v>-2</v>
      </c>
      <c r="Q11">
        <f t="shared" si="2"/>
        <v>0</v>
      </c>
      <c r="R11">
        <f t="shared" si="3"/>
        <v>0</v>
      </c>
      <c r="S11" s="2">
        <f t="shared" si="4"/>
        <v>5.600000000000005E-2</v>
      </c>
      <c r="T11" s="2">
        <f t="shared" si="5"/>
        <v>0</v>
      </c>
      <c r="U11" s="2">
        <f t="shared" si="6"/>
        <v>1.9000000000000017E-2</v>
      </c>
    </row>
    <row r="12" spans="1:21" x14ac:dyDescent="0.25">
      <c r="A12" t="s">
        <v>9</v>
      </c>
      <c r="B12">
        <v>29</v>
      </c>
      <c r="C12">
        <v>34</v>
      </c>
      <c r="D12">
        <v>19</v>
      </c>
      <c r="E12" s="2">
        <v>0.65500000000000003</v>
      </c>
      <c r="F12" s="2">
        <v>0.55900000000000005</v>
      </c>
      <c r="G12" s="2">
        <v>0.60299999999999998</v>
      </c>
      <c r="I12">
        <v>28</v>
      </c>
      <c r="J12">
        <v>34</v>
      </c>
      <c r="K12">
        <v>19</v>
      </c>
      <c r="L12" s="2">
        <v>0.67900000000000005</v>
      </c>
      <c r="M12" s="2">
        <v>0.55900000000000005</v>
      </c>
      <c r="N12" s="2">
        <v>0.61299999999999999</v>
      </c>
      <c r="P12">
        <f t="shared" si="1"/>
        <v>-1</v>
      </c>
      <c r="Q12">
        <f t="shared" si="2"/>
        <v>0</v>
      </c>
      <c r="R12">
        <f t="shared" si="3"/>
        <v>0</v>
      </c>
      <c r="S12" s="2">
        <f t="shared" si="4"/>
        <v>2.4000000000000021E-2</v>
      </c>
      <c r="T12" s="2">
        <f t="shared" si="5"/>
        <v>0</v>
      </c>
      <c r="U12" s="2">
        <f t="shared" si="6"/>
        <v>1.0000000000000009E-2</v>
      </c>
    </row>
    <row r="13" spans="1:21" x14ac:dyDescent="0.25">
      <c r="A13" t="s">
        <v>10</v>
      </c>
      <c r="B13">
        <v>196</v>
      </c>
      <c r="C13">
        <v>201</v>
      </c>
      <c r="D13">
        <v>162</v>
      </c>
      <c r="E13" s="2">
        <v>0.82699999999999996</v>
      </c>
      <c r="F13" s="2">
        <v>0.80600000000000005</v>
      </c>
      <c r="G13" s="2">
        <v>0.81599999999999995</v>
      </c>
      <c r="I13">
        <v>194</v>
      </c>
      <c r="J13">
        <v>201</v>
      </c>
      <c r="K13">
        <v>160</v>
      </c>
      <c r="L13" s="2">
        <v>0.82499999999999996</v>
      </c>
      <c r="M13" s="2">
        <v>0.79600000000000004</v>
      </c>
      <c r="N13" s="2">
        <v>0.81</v>
      </c>
      <c r="P13">
        <f t="shared" si="1"/>
        <v>-2</v>
      </c>
      <c r="Q13">
        <f t="shared" si="2"/>
        <v>0</v>
      </c>
      <c r="R13">
        <f t="shared" si="3"/>
        <v>-2</v>
      </c>
      <c r="S13" s="2">
        <f t="shared" si="4"/>
        <v>-2.0000000000000018E-3</v>
      </c>
      <c r="T13" s="2">
        <f t="shared" si="5"/>
        <v>-1.0000000000000009E-2</v>
      </c>
      <c r="U13" s="2">
        <f t="shared" si="6"/>
        <v>-5.9999999999998943E-3</v>
      </c>
    </row>
    <row r="14" spans="1:21" x14ac:dyDescent="0.25">
      <c r="A14" t="s">
        <v>11</v>
      </c>
      <c r="B14">
        <v>36</v>
      </c>
      <c r="C14">
        <v>47</v>
      </c>
      <c r="D14">
        <v>24</v>
      </c>
      <c r="E14" s="2">
        <v>0.66700000000000004</v>
      </c>
      <c r="F14" s="2">
        <v>0.51100000000000001</v>
      </c>
      <c r="G14" s="2">
        <v>0.57799999999999996</v>
      </c>
      <c r="I14">
        <v>40</v>
      </c>
      <c r="J14">
        <v>47</v>
      </c>
      <c r="K14">
        <v>27</v>
      </c>
      <c r="L14" s="2">
        <v>0.67500000000000004</v>
      </c>
      <c r="M14" s="2">
        <v>0.57399999999999995</v>
      </c>
      <c r="N14" s="2">
        <v>0.621</v>
      </c>
      <c r="P14">
        <f t="shared" si="1"/>
        <v>4</v>
      </c>
      <c r="Q14">
        <f t="shared" si="2"/>
        <v>0</v>
      </c>
      <c r="R14">
        <f t="shared" si="3"/>
        <v>3</v>
      </c>
      <c r="S14" s="2">
        <f t="shared" si="4"/>
        <v>8.0000000000000071E-3</v>
      </c>
      <c r="T14" s="2">
        <f t="shared" si="5"/>
        <v>6.2999999999999945E-2</v>
      </c>
      <c r="U14" s="2">
        <f t="shared" si="6"/>
        <v>4.3000000000000038E-2</v>
      </c>
    </row>
    <row r="15" spans="1:21" x14ac:dyDescent="0.25">
      <c r="A15" t="s">
        <v>12</v>
      </c>
      <c r="B15">
        <v>372</v>
      </c>
      <c r="C15">
        <v>338</v>
      </c>
      <c r="D15">
        <v>246</v>
      </c>
      <c r="E15" s="2">
        <v>0.66100000000000003</v>
      </c>
      <c r="F15" s="2">
        <v>0.72799999999999998</v>
      </c>
      <c r="G15" s="2">
        <v>0.69299999999999995</v>
      </c>
      <c r="I15">
        <v>368</v>
      </c>
      <c r="J15">
        <v>338</v>
      </c>
      <c r="K15">
        <v>241</v>
      </c>
      <c r="L15" s="2">
        <v>0.65500000000000003</v>
      </c>
      <c r="M15" s="2">
        <v>0.71299999999999997</v>
      </c>
      <c r="N15" s="2">
        <v>0.68300000000000005</v>
      </c>
      <c r="P15">
        <f t="shared" si="1"/>
        <v>-4</v>
      </c>
      <c r="Q15">
        <f t="shared" si="2"/>
        <v>0</v>
      </c>
      <c r="R15">
        <f t="shared" si="3"/>
        <v>-5</v>
      </c>
      <c r="S15" s="2">
        <f t="shared" si="4"/>
        <v>-6.0000000000000053E-3</v>
      </c>
      <c r="T15" s="2">
        <f t="shared" si="5"/>
        <v>-1.5000000000000013E-2</v>
      </c>
      <c r="U15" s="2">
        <f t="shared" si="6"/>
        <v>-9.9999999999998979E-3</v>
      </c>
    </row>
    <row r="16" spans="1:21" x14ac:dyDescent="0.25">
      <c r="A16" t="s">
        <v>13</v>
      </c>
      <c r="B16">
        <v>376</v>
      </c>
      <c r="C16">
        <v>429</v>
      </c>
      <c r="D16">
        <v>278</v>
      </c>
      <c r="E16" s="2">
        <v>0.73899999999999999</v>
      </c>
      <c r="F16" s="2">
        <v>0.64800000000000002</v>
      </c>
      <c r="G16" s="2">
        <v>0.69099999999999995</v>
      </c>
      <c r="I16">
        <v>377</v>
      </c>
      <c r="J16">
        <v>429</v>
      </c>
      <c r="K16">
        <v>278</v>
      </c>
      <c r="L16" s="2">
        <v>0.73699999999999999</v>
      </c>
      <c r="M16" s="2">
        <v>0.64800000000000002</v>
      </c>
      <c r="N16" s="2">
        <v>0.69</v>
      </c>
      <c r="P16">
        <f t="shared" si="1"/>
        <v>1</v>
      </c>
      <c r="Q16">
        <f t="shared" si="2"/>
        <v>0</v>
      </c>
      <c r="R16">
        <f t="shared" si="3"/>
        <v>0</v>
      </c>
      <c r="S16" s="2">
        <f t="shared" si="4"/>
        <v>-2.0000000000000018E-3</v>
      </c>
      <c r="T16" s="2">
        <f t="shared" si="5"/>
        <v>0</v>
      </c>
      <c r="U16" s="2">
        <f t="shared" si="6"/>
        <v>-1.0000000000000009E-3</v>
      </c>
    </row>
    <row r="17" spans="1:21" x14ac:dyDescent="0.25">
      <c r="A17" t="s">
        <v>14</v>
      </c>
      <c r="B17">
        <v>310</v>
      </c>
      <c r="C17">
        <v>311</v>
      </c>
      <c r="D17">
        <v>304</v>
      </c>
      <c r="E17" s="2">
        <v>0.98099999999999998</v>
      </c>
      <c r="F17" s="2">
        <v>0.97699999999999998</v>
      </c>
      <c r="G17" s="2">
        <v>0.97899999999999998</v>
      </c>
      <c r="I17">
        <v>308</v>
      </c>
      <c r="J17">
        <v>311</v>
      </c>
      <c r="K17">
        <v>302</v>
      </c>
      <c r="L17" s="2">
        <v>0.98099999999999998</v>
      </c>
      <c r="M17" s="2">
        <v>0.97099999999999997</v>
      </c>
      <c r="N17" s="2">
        <v>0.97599999999999998</v>
      </c>
      <c r="P17">
        <f t="shared" si="1"/>
        <v>-2</v>
      </c>
      <c r="Q17">
        <f t="shared" si="2"/>
        <v>0</v>
      </c>
      <c r="R17">
        <f t="shared" si="3"/>
        <v>-2</v>
      </c>
      <c r="S17" s="2">
        <f t="shared" si="4"/>
        <v>0</v>
      </c>
      <c r="T17" s="2">
        <f t="shared" si="5"/>
        <v>-6.0000000000000053E-3</v>
      </c>
      <c r="U17" s="2">
        <f t="shared" si="6"/>
        <v>-3.0000000000000027E-3</v>
      </c>
    </row>
    <row r="18" spans="1:21" x14ac:dyDescent="0.25">
      <c r="A18" t="s">
        <v>15</v>
      </c>
      <c r="B18">
        <v>121</v>
      </c>
      <c r="C18">
        <v>123</v>
      </c>
      <c r="D18">
        <v>116</v>
      </c>
      <c r="E18" s="2">
        <v>0.95899999999999996</v>
      </c>
      <c r="F18" s="2">
        <v>0.94299999999999995</v>
      </c>
      <c r="G18" s="2">
        <v>0.95099999999999996</v>
      </c>
      <c r="I18">
        <v>124</v>
      </c>
      <c r="J18">
        <v>123</v>
      </c>
      <c r="K18">
        <v>117</v>
      </c>
      <c r="L18" s="2">
        <v>0.94399999999999995</v>
      </c>
      <c r="M18" s="2">
        <v>0.95099999999999996</v>
      </c>
      <c r="N18" s="2">
        <v>0.94699999999999995</v>
      </c>
      <c r="P18">
        <f t="shared" si="1"/>
        <v>3</v>
      </c>
      <c r="Q18">
        <f t="shared" si="2"/>
        <v>0</v>
      </c>
      <c r="R18">
        <f t="shared" si="3"/>
        <v>1</v>
      </c>
      <c r="S18" s="2">
        <f t="shared" si="4"/>
        <v>-1.5000000000000013E-2</v>
      </c>
      <c r="T18" s="2">
        <f t="shared" si="5"/>
        <v>8.0000000000000071E-3</v>
      </c>
      <c r="U18" s="2">
        <f t="shared" si="6"/>
        <v>-4.0000000000000036E-3</v>
      </c>
    </row>
    <row r="19" spans="1:21" x14ac:dyDescent="0.25">
      <c r="A19" t="s">
        <v>16</v>
      </c>
      <c r="B19">
        <v>65</v>
      </c>
      <c r="C19">
        <v>79</v>
      </c>
      <c r="D19">
        <v>57</v>
      </c>
      <c r="E19" s="2">
        <v>0.877</v>
      </c>
      <c r="F19" s="2">
        <v>0.72199999999999998</v>
      </c>
      <c r="G19" s="2">
        <v>0.79200000000000004</v>
      </c>
      <c r="I19">
        <v>67</v>
      </c>
      <c r="J19">
        <v>79</v>
      </c>
      <c r="K19">
        <v>57</v>
      </c>
      <c r="L19" s="2">
        <v>0.85099999999999998</v>
      </c>
      <c r="M19" s="2">
        <v>0.72199999999999998</v>
      </c>
      <c r="N19" s="2">
        <v>0.78100000000000003</v>
      </c>
      <c r="P19">
        <f t="shared" si="1"/>
        <v>2</v>
      </c>
      <c r="Q19">
        <f t="shared" si="2"/>
        <v>0</v>
      </c>
      <c r="R19">
        <f t="shared" si="3"/>
        <v>0</v>
      </c>
      <c r="S19" s="2">
        <f t="shared" si="4"/>
        <v>-2.6000000000000023E-2</v>
      </c>
      <c r="T19" s="2">
        <f t="shared" si="5"/>
        <v>0</v>
      </c>
      <c r="U19" s="2">
        <f t="shared" si="6"/>
        <v>-1.100000000000001E-2</v>
      </c>
    </row>
    <row r="20" spans="1:21" x14ac:dyDescent="0.25">
      <c r="A20" t="s">
        <v>17</v>
      </c>
      <c r="B20">
        <v>3</v>
      </c>
      <c r="C20">
        <v>3</v>
      </c>
      <c r="D20">
        <v>3</v>
      </c>
      <c r="E20" s="2">
        <v>1</v>
      </c>
      <c r="F20" s="2">
        <v>1</v>
      </c>
      <c r="G20" s="2">
        <v>1</v>
      </c>
      <c r="I20">
        <v>3</v>
      </c>
      <c r="J20">
        <v>3</v>
      </c>
      <c r="K20">
        <v>3</v>
      </c>
      <c r="L20" s="2">
        <v>1</v>
      </c>
      <c r="M20" s="2">
        <v>1</v>
      </c>
      <c r="N20" s="2">
        <v>1</v>
      </c>
      <c r="P20">
        <f t="shared" si="1"/>
        <v>0</v>
      </c>
      <c r="Q20">
        <f t="shared" si="2"/>
        <v>0</v>
      </c>
      <c r="R20">
        <f t="shared" si="3"/>
        <v>0</v>
      </c>
      <c r="S20" s="2">
        <f t="shared" si="4"/>
        <v>0</v>
      </c>
      <c r="T20" s="2">
        <f t="shared" si="5"/>
        <v>0</v>
      </c>
      <c r="U20" s="2">
        <f t="shared" si="6"/>
        <v>0</v>
      </c>
    </row>
    <row r="21" spans="1:21" x14ac:dyDescent="0.25">
      <c r="A21" t="s">
        <v>18</v>
      </c>
      <c r="B21">
        <v>849</v>
      </c>
      <c r="C21">
        <v>877</v>
      </c>
      <c r="D21">
        <v>757</v>
      </c>
      <c r="E21" s="2">
        <v>0.89200000000000002</v>
      </c>
      <c r="F21" s="2">
        <v>0.86299999999999999</v>
      </c>
      <c r="G21" s="2">
        <v>0.877</v>
      </c>
      <c r="I21">
        <v>842</v>
      </c>
      <c r="J21">
        <v>877</v>
      </c>
      <c r="K21">
        <v>749</v>
      </c>
      <c r="L21" s="2">
        <v>0.89</v>
      </c>
      <c r="M21" s="2">
        <v>0.85399999999999998</v>
      </c>
      <c r="N21" s="2">
        <v>0.871</v>
      </c>
      <c r="P21">
        <f t="shared" si="1"/>
        <v>-7</v>
      </c>
      <c r="Q21">
        <f t="shared" si="2"/>
        <v>0</v>
      </c>
      <c r="R21">
        <f t="shared" si="3"/>
        <v>-8</v>
      </c>
      <c r="S21" s="2">
        <f t="shared" si="4"/>
        <v>-2.0000000000000018E-3</v>
      </c>
      <c r="T21" s="2">
        <f t="shared" si="5"/>
        <v>-9.000000000000008E-3</v>
      </c>
      <c r="U21" s="2">
        <f t="shared" si="6"/>
        <v>-6.0000000000000053E-3</v>
      </c>
    </row>
    <row r="22" spans="1:21" x14ac:dyDescent="0.25">
      <c r="A22" t="s">
        <v>19</v>
      </c>
      <c r="B22">
        <v>127</v>
      </c>
      <c r="C22">
        <v>139</v>
      </c>
      <c r="D22">
        <v>115</v>
      </c>
      <c r="E22" s="2">
        <v>0.90600000000000003</v>
      </c>
      <c r="F22" s="2">
        <v>0.82699999999999996</v>
      </c>
      <c r="G22" s="2">
        <v>0.86499999999999999</v>
      </c>
      <c r="I22">
        <v>126</v>
      </c>
      <c r="J22">
        <v>139</v>
      </c>
      <c r="K22">
        <v>114</v>
      </c>
      <c r="L22" s="2">
        <v>0.90500000000000003</v>
      </c>
      <c r="M22" s="2">
        <v>0.82</v>
      </c>
      <c r="N22" s="2">
        <v>0.86</v>
      </c>
      <c r="P22">
        <f t="shared" si="1"/>
        <v>-1</v>
      </c>
      <c r="Q22">
        <f t="shared" si="2"/>
        <v>0</v>
      </c>
      <c r="R22">
        <f t="shared" si="3"/>
        <v>-1</v>
      </c>
      <c r="S22" s="2">
        <f t="shared" si="4"/>
        <v>-1.0000000000000009E-3</v>
      </c>
      <c r="T22" s="2">
        <f t="shared" si="5"/>
        <v>-7.0000000000000062E-3</v>
      </c>
      <c r="U22" s="2">
        <f t="shared" si="6"/>
        <v>-5.0000000000000044E-3</v>
      </c>
    </row>
    <row r="23" spans="1:21" x14ac:dyDescent="0.25">
      <c r="A23" t="s">
        <v>20</v>
      </c>
      <c r="B23">
        <v>0</v>
      </c>
      <c r="C23">
        <v>3</v>
      </c>
      <c r="D23">
        <v>0</v>
      </c>
      <c r="E23" s="2">
        <v>0</v>
      </c>
      <c r="F23" s="2">
        <v>0</v>
      </c>
      <c r="G23" s="2">
        <v>0</v>
      </c>
      <c r="I23">
        <v>0</v>
      </c>
      <c r="J23">
        <v>3</v>
      </c>
      <c r="K23">
        <v>0</v>
      </c>
      <c r="L23" s="2">
        <v>0</v>
      </c>
      <c r="M23" s="2">
        <v>0</v>
      </c>
      <c r="N23" s="2">
        <v>0</v>
      </c>
      <c r="P23">
        <f t="shared" si="1"/>
        <v>0</v>
      </c>
      <c r="Q23">
        <f t="shared" si="2"/>
        <v>0</v>
      </c>
      <c r="R23">
        <f t="shared" si="3"/>
        <v>0</v>
      </c>
      <c r="S23" s="2">
        <f t="shared" si="4"/>
        <v>0</v>
      </c>
      <c r="T23" s="2">
        <f t="shared" si="5"/>
        <v>0</v>
      </c>
      <c r="U23" s="2">
        <f t="shared" si="6"/>
        <v>0</v>
      </c>
    </row>
    <row r="24" spans="1:21" x14ac:dyDescent="0.25">
      <c r="A24" t="s">
        <v>21</v>
      </c>
      <c r="B24">
        <v>0</v>
      </c>
      <c r="C24">
        <v>1</v>
      </c>
      <c r="D24">
        <v>0</v>
      </c>
      <c r="E24" s="2">
        <v>0</v>
      </c>
      <c r="F24" s="2">
        <v>0</v>
      </c>
      <c r="G24" s="2">
        <v>0</v>
      </c>
      <c r="I24">
        <v>0</v>
      </c>
      <c r="J24">
        <v>1</v>
      </c>
      <c r="K24">
        <v>0</v>
      </c>
      <c r="L24" s="2">
        <v>0</v>
      </c>
      <c r="M24" s="2">
        <v>0</v>
      </c>
      <c r="N24" s="2">
        <v>0</v>
      </c>
      <c r="P24">
        <f t="shared" si="1"/>
        <v>0</v>
      </c>
      <c r="Q24">
        <f t="shared" si="2"/>
        <v>0</v>
      </c>
      <c r="R24">
        <f t="shared" si="3"/>
        <v>0</v>
      </c>
      <c r="S24" s="2">
        <f t="shared" si="4"/>
        <v>0</v>
      </c>
      <c r="T24" s="2">
        <f t="shared" si="5"/>
        <v>0</v>
      </c>
      <c r="U24" s="2">
        <f t="shared" si="6"/>
        <v>0</v>
      </c>
    </row>
    <row r="25" spans="1:21" x14ac:dyDescent="0.25">
      <c r="A25" t="s">
        <v>22</v>
      </c>
      <c r="B25">
        <v>0</v>
      </c>
      <c r="C25">
        <v>1</v>
      </c>
      <c r="D25">
        <v>0</v>
      </c>
      <c r="E25" s="2">
        <v>0</v>
      </c>
      <c r="F25" s="2">
        <v>0</v>
      </c>
      <c r="G25" s="2">
        <v>0</v>
      </c>
      <c r="I25">
        <v>0</v>
      </c>
      <c r="J25">
        <v>1</v>
      </c>
      <c r="K25">
        <v>0</v>
      </c>
      <c r="L25" s="2">
        <v>0</v>
      </c>
      <c r="M25" s="2">
        <v>0</v>
      </c>
      <c r="N25" s="2">
        <v>0</v>
      </c>
      <c r="P25">
        <f t="shared" si="1"/>
        <v>0</v>
      </c>
      <c r="Q25">
        <f t="shared" si="2"/>
        <v>0</v>
      </c>
      <c r="R25">
        <f t="shared" si="3"/>
        <v>0</v>
      </c>
      <c r="S25" s="2">
        <f t="shared" si="4"/>
        <v>0</v>
      </c>
      <c r="T25" s="2">
        <f t="shared" si="5"/>
        <v>0</v>
      </c>
      <c r="U25" s="2">
        <f t="shared" si="6"/>
        <v>0</v>
      </c>
    </row>
    <row r="26" spans="1:21" x14ac:dyDescent="0.25">
      <c r="A26" t="s">
        <v>23</v>
      </c>
      <c r="B26">
        <v>0</v>
      </c>
      <c r="C26">
        <v>2</v>
      </c>
      <c r="D26">
        <v>0</v>
      </c>
      <c r="E26" s="2">
        <v>0</v>
      </c>
      <c r="F26" s="2">
        <v>0</v>
      </c>
      <c r="G26" s="2">
        <v>0</v>
      </c>
      <c r="I26">
        <v>0</v>
      </c>
      <c r="J26">
        <v>2</v>
      </c>
      <c r="K26">
        <v>0</v>
      </c>
      <c r="L26" s="2">
        <v>0</v>
      </c>
      <c r="M26" s="2">
        <v>0</v>
      </c>
      <c r="N26" s="2">
        <v>0</v>
      </c>
      <c r="P26">
        <f t="shared" si="1"/>
        <v>0</v>
      </c>
      <c r="Q26">
        <f t="shared" si="2"/>
        <v>0</v>
      </c>
      <c r="R26">
        <f t="shared" si="3"/>
        <v>0</v>
      </c>
      <c r="S26" s="2">
        <f t="shared" si="4"/>
        <v>0</v>
      </c>
      <c r="T26" s="2">
        <f t="shared" si="5"/>
        <v>0</v>
      </c>
      <c r="U26" s="2">
        <f t="shared" si="6"/>
        <v>0</v>
      </c>
    </row>
    <row r="27" spans="1:21" x14ac:dyDescent="0.25">
      <c r="A27" t="s">
        <v>24</v>
      </c>
      <c r="B27">
        <v>74999</v>
      </c>
      <c r="C27">
        <v>74153</v>
      </c>
      <c r="D27">
        <v>73244</v>
      </c>
      <c r="E27" s="2">
        <v>0.97699999999999998</v>
      </c>
      <c r="F27" s="2">
        <v>0.98799999999999999</v>
      </c>
      <c r="G27" s="2">
        <v>0.98199999999999998</v>
      </c>
      <c r="I27">
        <v>74996</v>
      </c>
      <c r="J27">
        <v>74153</v>
      </c>
      <c r="K27">
        <v>73204</v>
      </c>
      <c r="L27" s="2">
        <v>0.97599999999999998</v>
      </c>
      <c r="M27" s="2">
        <v>0.98699999999999999</v>
      </c>
      <c r="N27" s="2">
        <v>0.98199999999999998</v>
      </c>
      <c r="P27">
        <f t="shared" si="1"/>
        <v>-3</v>
      </c>
      <c r="Q27">
        <f t="shared" si="2"/>
        <v>0</v>
      </c>
      <c r="R27">
        <f t="shared" si="3"/>
        <v>-40</v>
      </c>
      <c r="S27" s="2">
        <f t="shared" si="4"/>
        <v>-1.0000000000000009E-3</v>
      </c>
      <c r="T27" s="2">
        <f t="shared" si="5"/>
        <v>-1.0000000000000009E-3</v>
      </c>
      <c r="U27" s="2">
        <f t="shared" si="6"/>
        <v>0</v>
      </c>
    </row>
    <row r="28" spans="1:21" x14ac:dyDescent="0.25">
      <c r="A28" t="s">
        <v>25</v>
      </c>
      <c r="B28">
        <v>142</v>
      </c>
      <c r="C28">
        <v>142</v>
      </c>
      <c r="D28">
        <v>129</v>
      </c>
      <c r="E28" s="2">
        <v>0.90800000000000003</v>
      </c>
      <c r="F28" s="2">
        <v>0.90800000000000003</v>
      </c>
      <c r="G28" s="2">
        <v>0.90800000000000003</v>
      </c>
      <c r="I28">
        <v>142</v>
      </c>
      <c r="J28">
        <v>142</v>
      </c>
      <c r="K28">
        <v>128</v>
      </c>
      <c r="L28" s="2">
        <v>0.90100000000000002</v>
      </c>
      <c r="M28" s="2">
        <v>0.90100000000000002</v>
      </c>
      <c r="N28" s="2">
        <v>0.90100000000000002</v>
      </c>
      <c r="P28">
        <f t="shared" si="1"/>
        <v>0</v>
      </c>
      <c r="Q28">
        <f t="shared" si="2"/>
        <v>0</v>
      </c>
      <c r="R28">
        <f t="shared" si="3"/>
        <v>-1</v>
      </c>
      <c r="S28" s="2">
        <f t="shared" si="4"/>
        <v>-7.0000000000000062E-3</v>
      </c>
      <c r="T28" s="2">
        <f t="shared" si="5"/>
        <v>-7.0000000000000062E-3</v>
      </c>
      <c r="U28" s="2">
        <f t="shared" si="6"/>
        <v>-7.0000000000000062E-3</v>
      </c>
    </row>
    <row r="29" spans="1:21" x14ac:dyDescent="0.25">
      <c r="A29" t="s">
        <v>26</v>
      </c>
      <c r="B29">
        <v>70</v>
      </c>
      <c r="C29">
        <v>82</v>
      </c>
      <c r="D29">
        <v>65</v>
      </c>
      <c r="E29" s="2">
        <v>0.92900000000000005</v>
      </c>
      <c r="F29" s="2">
        <v>0.79300000000000004</v>
      </c>
      <c r="G29" s="2">
        <v>0.85499999999999998</v>
      </c>
      <c r="I29">
        <v>70</v>
      </c>
      <c r="J29">
        <v>82</v>
      </c>
      <c r="K29">
        <v>64</v>
      </c>
      <c r="L29" s="2">
        <v>0.91400000000000003</v>
      </c>
      <c r="M29" s="2">
        <v>0.78</v>
      </c>
      <c r="N29" s="2">
        <v>0.84199999999999997</v>
      </c>
      <c r="P29">
        <f t="shared" si="1"/>
        <v>0</v>
      </c>
      <c r="Q29">
        <f t="shared" si="2"/>
        <v>0</v>
      </c>
      <c r="R29">
        <f t="shared" si="3"/>
        <v>-1</v>
      </c>
      <c r="S29" s="2">
        <f t="shared" si="4"/>
        <v>-1.5000000000000013E-2</v>
      </c>
      <c r="T29" s="2">
        <f t="shared" si="5"/>
        <v>-1.3000000000000012E-2</v>
      </c>
      <c r="U29" s="2">
        <f t="shared" si="6"/>
        <v>-1.3000000000000012E-2</v>
      </c>
    </row>
    <row r="30" spans="1:21" x14ac:dyDescent="0.25">
      <c r="A30" t="s">
        <v>27</v>
      </c>
      <c r="B30">
        <v>2</v>
      </c>
      <c r="C30">
        <v>5</v>
      </c>
      <c r="D30">
        <v>2</v>
      </c>
      <c r="E30" s="2">
        <v>1</v>
      </c>
      <c r="F30" s="2">
        <v>0.4</v>
      </c>
      <c r="G30" s="2">
        <v>0.57099999999999995</v>
      </c>
      <c r="I30">
        <v>2</v>
      </c>
      <c r="J30">
        <v>5</v>
      </c>
      <c r="K30">
        <v>2</v>
      </c>
      <c r="L30" s="2">
        <v>1</v>
      </c>
      <c r="M30" s="2">
        <v>0.4</v>
      </c>
      <c r="N30" s="2">
        <v>0.57099999999999995</v>
      </c>
      <c r="P30">
        <f t="shared" si="1"/>
        <v>0</v>
      </c>
      <c r="Q30">
        <f t="shared" si="2"/>
        <v>0</v>
      </c>
      <c r="R30">
        <f t="shared" si="3"/>
        <v>0</v>
      </c>
      <c r="S30" s="2">
        <f t="shared" si="4"/>
        <v>0</v>
      </c>
      <c r="T30" s="2">
        <f t="shared" si="5"/>
        <v>0</v>
      </c>
      <c r="U30" s="2">
        <f t="shared" si="6"/>
        <v>0</v>
      </c>
    </row>
    <row r="31" spans="1:21" x14ac:dyDescent="0.25">
      <c r="A31" t="s">
        <v>28</v>
      </c>
      <c r="B31">
        <v>4</v>
      </c>
      <c r="C31">
        <v>3</v>
      </c>
      <c r="D31">
        <v>2</v>
      </c>
      <c r="E31" s="2">
        <v>0.5</v>
      </c>
      <c r="F31" s="2">
        <v>0.66700000000000004</v>
      </c>
      <c r="G31" s="2">
        <v>0.57099999999999995</v>
      </c>
      <c r="I31">
        <v>4</v>
      </c>
      <c r="J31">
        <v>3</v>
      </c>
      <c r="K31">
        <v>2</v>
      </c>
      <c r="L31" s="2">
        <v>0.5</v>
      </c>
      <c r="M31" s="2">
        <v>0.66700000000000004</v>
      </c>
      <c r="N31" s="2">
        <v>0.57099999999999995</v>
      </c>
      <c r="P31">
        <f t="shared" si="1"/>
        <v>0</v>
      </c>
      <c r="Q31">
        <f t="shared" si="2"/>
        <v>0</v>
      </c>
      <c r="R31">
        <f t="shared" si="3"/>
        <v>0</v>
      </c>
      <c r="S31" s="2">
        <f t="shared" si="4"/>
        <v>0</v>
      </c>
      <c r="T31" s="2">
        <f t="shared" si="5"/>
        <v>0</v>
      </c>
      <c r="U31" s="2">
        <f t="shared" si="6"/>
        <v>0</v>
      </c>
    </row>
    <row r="32" spans="1:21" x14ac:dyDescent="0.25">
      <c r="A32" t="s">
        <v>29</v>
      </c>
      <c r="B32">
        <v>0</v>
      </c>
      <c r="C32">
        <v>1</v>
      </c>
      <c r="D32">
        <v>0</v>
      </c>
      <c r="E32" s="2">
        <v>0</v>
      </c>
      <c r="F32" s="2">
        <v>0</v>
      </c>
      <c r="G32" s="2">
        <v>0</v>
      </c>
      <c r="I32">
        <v>0</v>
      </c>
      <c r="J32">
        <v>1</v>
      </c>
      <c r="K32">
        <v>0</v>
      </c>
      <c r="L32" s="2">
        <v>0</v>
      </c>
      <c r="M32" s="2">
        <v>0</v>
      </c>
      <c r="N32" s="2">
        <v>0</v>
      </c>
      <c r="P32">
        <f t="shared" si="1"/>
        <v>0</v>
      </c>
      <c r="Q32">
        <f t="shared" si="2"/>
        <v>0</v>
      </c>
      <c r="R32">
        <f t="shared" si="3"/>
        <v>0</v>
      </c>
      <c r="S32" s="2">
        <f t="shared" si="4"/>
        <v>0</v>
      </c>
      <c r="T32" s="2">
        <f t="shared" si="5"/>
        <v>0</v>
      </c>
      <c r="U32" s="2">
        <f t="shared" si="6"/>
        <v>0</v>
      </c>
    </row>
    <row r="33" spans="1:21" x14ac:dyDescent="0.25">
      <c r="A33" t="s">
        <v>30</v>
      </c>
      <c r="B33">
        <v>6</v>
      </c>
      <c r="C33">
        <v>9</v>
      </c>
      <c r="D33">
        <v>5</v>
      </c>
      <c r="E33" s="2">
        <v>0.83299999999999996</v>
      </c>
      <c r="F33" s="2">
        <v>0.55600000000000005</v>
      </c>
      <c r="G33" s="2">
        <v>0.66700000000000004</v>
      </c>
      <c r="I33">
        <v>6</v>
      </c>
      <c r="J33">
        <v>9</v>
      </c>
      <c r="K33">
        <v>5</v>
      </c>
      <c r="L33" s="2">
        <v>0.83299999999999996</v>
      </c>
      <c r="M33" s="2">
        <v>0.55600000000000005</v>
      </c>
      <c r="N33" s="2">
        <v>0.66700000000000004</v>
      </c>
      <c r="P33">
        <f t="shared" si="1"/>
        <v>0</v>
      </c>
      <c r="Q33">
        <f t="shared" si="2"/>
        <v>0</v>
      </c>
      <c r="R33">
        <f t="shared" si="3"/>
        <v>0</v>
      </c>
      <c r="S33" s="2">
        <f t="shared" si="4"/>
        <v>0</v>
      </c>
      <c r="T33" s="2">
        <f t="shared" si="5"/>
        <v>0</v>
      </c>
      <c r="U33" s="2">
        <f t="shared" si="6"/>
        <v>0</v>
      </c>
    </row>
    <row r="34" spans="1:21" x14ac:dyDescent="0.25">
      <c r="A34" t="s">
        <v>31</v>
      </c>
      <c r="B34">
        <v>4</v>
      </c>
      <c r="C34">
        <v>6</v>
      </c>
      <c r="D34">
        <v>3</v>
      </c>
      <c r="E34" s="2">
        <v>0.75</v>
      </c>
      <c r="F34" s="2">
        <v>0.5</v>
      </c>
      <c r="G34" s="2">
        <v>0.6</v>
      </c>
      <c r="I34">
        <v>4</v>
      </c>
      <c r="J34">
        <v>6</v>
      </c>
      <c r="K34">
        <v>3</v>
      </c>
      <c r="L34" s="2">
        <v>0.75</v>
      </c>
      <c r="M34" s="2">
        <v>0.5</v>
      </c>
      <c r="N34" s="2">
        <v>0.6</v>
      </c>
      <c r="P34">
        <f t="shared" si="1"/>
        <v>0</v>
      </c>
      <c r="Q34">
        <f t="shared" si="2"/>
        <v>0</v>
      </c>
      <c r="R34">
        <f t="shared" si="3"/>
        <v>0</v>
      </c>
      <c r="S34" s="2">
        <f t="shared" si="4"/>
        <v>0</v>
      </c>
      <c r="T34" s="2">
        <f t="shared" si="5"/>
        <v>0</v>
      </c>
      <c r="U34" s="2">
        <f t="shared" si="6"/>
        <v>0</v>
      </c>
    </row>
    <row r="35" spans="1:21" x14ac:dyDescent="0.25">
      <c r="A35" t="s">
        <v>32</v>
      </c>
      <c r="B35">
        <v>28</v>
      </c>
      <c r="C35">
        <v>30</v>
      </c>
      <c r="D35">
        <v>21</v>
      </c>
      <c r="E35" s="2">
        <v>0.75</v>
      </c>
      <c r="F35" s="2">
        <v>0.7</v>
      </c>
      <c r="G35" s="2">
        <v>0.72399999999999998</v>
      </c>
      <c r="I35">
        <v>27</v>
      </c>
      <c r="J35">
        <v>30</v>
      </c>
      <c r="K35">
        <v>20</v>
      </c>
      <c r="L35" s="2">
        <v>0.74099999999999999</v>
      </c>
      <c r="M35" s="2">
        <v>0.66700000000000004</v>
      </c>
      <c r="N35" s="2">
        <v>0.70199999999999996</v>
      </c>
      <c r="P35">
        <f t="shared" si="1"/>
        <v>-1</v>
      </c>
      <c r="Q35">
        <f t="shared" si="2"/>
        <v>0</v>
      </c>
      <c r="R35">
        <f t="shared" si="3"/>
        <v>-1</v>
      </c>
      <c r="S35" s="2">
        <f t="shared" si="4"/>
        <v>-9.000000000000008E-3</v>
      </c>
      <c r="T35" s="2">
        <f t="shared" si="5"/>
        <v>-3.2999999999999918E-2</v>
      </c>
      <c r="U35" s="2">
        <f t="shared" si="6"/>
        <v>-2.200000000000002E-2</v>
      </c>
    </row>
    <row r="36" spans="1:21" x14ac:dyDescent="0.25">
      <c r="A36" t="s">
        <v>33</v>
      </c>
      <c r="B36">
        <v>803</v>
      </c>
      <c r="C36">
        <v>954</v>
      </c>
      <c r="D36">
        <v>652</v>
      </c>
      <c r="E36" s="2">
        <v>0.81200000000000006</v>
      </c>
      <c r="F36" s="2">
        <v>0.68300000000000005</v>
      </c>
      <c r="G36" s="2">
        <v>0.74199999999999999</v>
      </c>
      <c r="I36">
        <v>799</v>
      </c>
      <c r="J36">
        <v>954</v>
      </c>
      <c r="K36">
        <v>645</v>
      </c>
      <c r="L36" s="2">
        <v>0.80700000000000005</v>
      </c>
      <c r="M36" s="2">
        <v>0.67600000000000005</v>
      </c>
      <c r="N36" s="2">
        <v>0.73599999999999999</v>
      </c>
      <c r="P36">
        <f t="shared" si="1"/>
        <v>-4</v>
      </c>
      <c r="Q36">
        <f t="shared" si="2"/>
        <v>0</v>
      </c>
      <c r="R36">
        <f t="shared" si="3"/>
        <v>-7</v>
      </c>
      <c r="S36" s="2">
        <f t="shared" si="4"/>
        <v>-5.0000000000000044E-3</v>
      </c>
      <c r="T36" s="2">
        <f t="shared" si="5"/>
        <v>-7.0000000000000062E-3</v>
      </c>
      <c r="U36" s="2">
        <f t="shared" si="6"/>
        <v>-6.0000000000000053E-3</v>
      </c>
    </row>
  </sheetData>
  <mergeCells count="3">
    <mergeCell ref="B1:G1"/>
    <mergeCell ref="I1:N1"/>
    <mergeCell ref="P1:T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new  2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Calvin</dc:creator>
  <cp:lastModifiedBy>Calvin</cp:lastModifiedBy>
  <dcterms:created xsi:type="dcterms:W3CDTF">2012-07-31T21:01:48Z</dcterms:created>
  <dcterms:modified xsi:type="dcterms:W3CDTF">2012-07-31T21:08:50Z</dcterms:modified>
</cp:coreProperties>
</file>