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mc:AlternateContent xmlns:mc="http://schemas.openxmlformats.org/markup-compatibility/2006">
    <mc:Choice Requires="x15">
      <x15ac:absPath xmlns:x15ac="http://schemas.microsoft.com/office/spreadsheetml/2010/11/ac" url="C:\Users\Cheng\Desktop\CS_555_GROUP_1_SPRINT_2\"/>
    </mc:Choice>
  </mc:AlternateContent>
  <bookViews>
    <workbookView xWindow="0" yWindow="0" windowWidth="24000" windowHeight="10808" tabRatio="477" activeTab="6"/>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62913"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9" i="13" l="1"/>
  <c r="D19" i="13"/>
  <c r="G18" i="13"/>
  <c r="D18" i="13"/>
  <c r="G17" i="13"/>
  <c r="D17" i="13"/>
  <c r="G16" i="13"/>
  <c r="D16" i="13"/>
</calcChain>
</file>

<file path=xl/sharedStrings.xml><?xml version="1.0" encoding="utf-8"?>
<sst xmlns="http://schemas.openxmlformats.org/spreadsheetml/2006/main" count="513" uniqueCount="256">
  <si>
    <t>Initials</t>
  </si>
  <si>
    <t>First</t>
  </si>
  <si>
    <t>Last</t>
  </si>
  <si>
    <t>Email</t>
  </si>
  <si>
    <t>GitHub Username</t>
  </si>
  <si>
    <t>yz</t>
  </si>
  <si>
    <t>Yi</t>
  </si>
  <si>
    <t>Zong</t>
  </si>
  <si>
    <t>yzong1@stevens.edu</t>
  </si>
  <si>
    <t>chungngai</t>
  </si>
  <si>
    <t>CL</t>
  </si>
  <si>
    <t>Cheng</t>
  </si>
  <si>
    <t>Liang</t>
  </si>
  <si>
    <t>cliang6@stevens.edu</t>
  </si>
  <si>
    <t>cliang6</t>
  </si>
  <si>
    <t>FL</t>
  </si>
  <si>
    <t>Fan</t>
  </si>
  <si>
    <t>Luo</t>
  </si>
  <si>
    <t>fluo4@stevens.edu</t>
  </si>
  <si>
    <t>TheKinginTheNorth-BrandonLuo</t>
  </si>
  <si>
    <t>GitHub Repository:</t>
  </si>
  <si>
    <t>Sprint</t>
  </si>
  <si>
    <t>Story ID</t>
  </si>
  <si>
    <t>Story Name</t>
  </si>
  <si>
    <t>Owner</t>
  </si>
  <si>
    <t>Status</t>
  </si>
  <si>
    <t>US01</t>
  </si>
  <si>
    <t>Dates before current date</t>
  </si>
  <si>
    <t>YZ</t>
  </si>
  <si>
    <t>Coding</t>
  </si>
  <si>
    <t>US02</t>
  </si>
  <si>
    <t>Birth before marriage</t>
  </si>
  <si>
    <t>US03</t>
  </si>
  <si>
    <t>Birth before death of parents</t>
  </si>
  <si>
    <t>US04</t>
  </si>
  <si>
    <t>Marriage after 14</t>
  </si>
  <si>
    <t>US05</t>
  </si>
  <si>
    <t>No marriages to descendants</t>
  </si>
  <si>
    <t>US06</t>
  </si>
  <si>
    <t>Siblings should not marry</t>
  </si>
  <si>
    <t>US07</t>
  </si>
  <si>
    <t>Birth before death</t>
  </si>
  <si>
    <t>US08</t>
  </si>
  <si>
    <t>Marriage before divorce</t>
  </si>
  <si>
    <t>US09</t>
  </si>
  <si>
    <t>No bigamy</t>
  </si>
  <si>
    <t>US10</t>
  </si>
  <si>
    <t>Parents not too old</t>
  </si>
  <si>
    <t>US11</t>
  </si>
  <si>
    <t>First cousins should not marry</t>
  </si>
  <si>
    <t>US12</t>
  </si>
  <si>
    <t>Aunts and uncles</t>
  </si>
  <si>
    <t>US13</t>
  </si>
  <si>
    <t>Marriage before death</t>
  </si>
  <si>
    <t>US14</t>
  </si>
  <si>
    <t>Divorce before death</t>
  </si>
  <si>
    <t>US15</t>
  </si>
  <si>
    <t>Siblings spacing</t>
  </si>
  <si>
    <t>US16</t>
  </si>
  <si>
    <t>Multiple births &lt;= 5</t>
  </si>
  <si>
    <t>US17</t>
  </si>
  <si>
    <t>Correct gender for role</t>
  </si>
  <si>
    <t>US18</t>
  </si>
  <si>
    <t>Unique IDs</t>
  </si>
  <si>
    <t>US19</t>
  </si>
  <si>
    <t>Less then 150 years old</t>
  </si>
  <si>
    <t>US20</t>
  </si>
  <si>
    <t>Birth before marriage of parents</t>
  </si>
  <si>
    <t>US21</t>
  </si>
  <si>
    <t>Fewer than 15 siblings</t>
  </si>
  <si>
    <t>US22</t>
  </si>
  <si>
    <t>Male last names</t>
  </si>
  <si>
    <t>US23</t>
  </si>
  <si>
    <t>Unique name and birth date</t>
  </si>
  <si>
    <t>US24</t>
  </si>
  <si>
    <t>Unique families by spouses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</si>
  <si>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</si>
  <si>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</si>
  <si>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</si>
  <si>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</si>
  <si>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</si>
  <si>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</si>
  <si>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</si>
  <si>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</si>
  <si>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</si>
  <si>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</si>
  <si>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</si>
  <si>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</si>
  <si>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</si>
  <si>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</si>
  <si>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</si>
  <si>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</si>
  <si>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</si>
  <si>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</si>
  <si>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</si>
  <si>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</si>
  <si>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</si>
  <si>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</si>
  <si>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T01.01</t>
  </si>
  <si>
    <t>Store birth date</t>
  </si>
  <si>
    <t>T01.02</t>
  </si>
  <si>
    <t>Store death date</t>
  </si>
  <si>
    <t>T01.03</t>
  </si>
  <si>
    <t>Compare birth and death dates</t>
  </si>
  <si>
    <t>T02.01</t>
  </si>
  <si>
    <t>T02.02</t>
  </si>
  <si>
    <t>T02.03</t>
  </si>
  <si>
    <t>cl</t>
  </si>
  <si>
    <t>Store marriage date</t>
  </si>
  <si>
    <t>Store two birth dates</t>
  </si>
  <si>
    <t>Compare birth and marriage date, and the year of age 14</t>
  </si>
  <si>
    <t>fl</t>
  </si>
  <si>
    <t>Keep doing:</t>
  </si>
  <si>
    <t>Avoid:</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</si>
  <si>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</si>
  <si>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</si>
  <si>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</si>
  <si>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</si>
  <si>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</si>
  <si>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</si>
  <si>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</si>
  <si>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</si>
  <si>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</si>
  <si>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</si>
  <si>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</si>
  <si>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</si>
  <si>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</si>
  <si>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</si>
  <si>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</si>
  <si>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</si>
  <si>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</si>
  <si>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</si>
  <si>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</si>
  <si>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</si>
  <si>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</si>
  <si>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</si>
  <si>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</si>
  <si>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</si>
  <si>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</si>
  <si>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</si>
  <si>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</si>
  <si>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</si>
  <si>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</si>
  <si>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</si>
  <si>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</si>
  <si>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</si>
  <si>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</si>
  <si>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</si>
  <si>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</si>
  <si>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</si>
  <si>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</si>
  <si>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</si>
  <si>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</si>
  <si>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</si>
  <si>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</si>
  <si>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</si>
  <si>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</si>
  <si>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</si>
  <si>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</si>
  <si>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</si>
  <si>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</si>
  <si>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</si>
  <si>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</si>
  <si>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</si>
  <si>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</si>
  <si>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</si>
  <si>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</si>
  <si>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</si>
  <si>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</si>
  <si>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</si>
  <si>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</si>
  <si>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</si>
  <si>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</si>
  <si>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</si>
  <si>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</si>
  <si>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</si>
  <si>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</si>
  <si>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</si>
  <si>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</si>
  <si>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</si>
  <si>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</si>
  <si>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</si>
  <si>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</si>
  <si>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</si>
  <si>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</si>
  <si>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</si>
  <si>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</si>
  <si>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</si>
  <si>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</si>
  <si>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</si>
  <si>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</si>
  <si>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</si>
  <si>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</si>
  <si>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cliang6/CS_555_GEDCOM_Project</t>
  </si>
  <si>
    <t>URL: https://github.com/cliang6/CS_555_GEDCOM_Project</t>
  </si>
  <si>
    <t>T09.01</t>
  </si>
  <si>
    <t>T09.02</t>
  </si>
  <si>
    <t>T09.03</t>
  </si>
  <si>
    <t>T10.01</t>
  </si>
  <si>
    <t>T10.02</t>
  </si>
  <si>
    <t>T10.03</t>
  </si>
  <si>
    <t>Store birth date of children</t>
  </si>
  <si>
    <t>Store death date of parent</t>
  </si>
  <si>
    <t>Done</t>
  </si>
  <si>
    <t>T03.01</t>
  </si>
  <si>
    <t>T03.02</t>
  </si>
  <si>
    <t>T03.03</t>
  </si>
  <si>
    <t>Store birth, death, wed, div date</t>
  </si>
  <si>
    <t>Store current date</t>
  </si>
  <si>
    <t>Compare those dates and current date</t>
  </si>
  <si>
    <t>T05.01</t>
  </si>
  <si>
    <t>T05.02</t>
  </si>
  <si>
    <t>T05.03</t>
  </si>
  <si>
    <t>Compare marriage dates and death dates</t>
  </si>
  <si>
    <t>Compare marriage dates and birth dates</t>
  </si>
  <si>
    <t>T30.01</t>
  </si>
  <si>
    <t>T30.02</t>
  </si>
  <si>
    <t>T30.03</t>
  </si>
  <si>
    <t>T29.01</t>
  </si>
  <si>
    <t>T29.02</t>
  </si>
  <si>
    <t>T29.03</t>
  </si>
  <si>
    <t>T11.01</t>
  </si>
  <si>
    <t>T11.02</t>
  </si>
  <si>
    <t>T11.03</t>
  </si>
  <si>
    <t>T12.01</t>
  </si>
  <si>
    <t>T12.02</t>
  </si>
  <si>
    <t>T12.03</t>
  </si>
  <si>
    <t>T04.01</t>
  </si>
  <si>
    <t>T04.02</t>
  </si>
  <si>
    <t>T04.03</t>
  </si>
  <si>
    <t>T07.01</t>
  </si>
  <si>
    <t>T07.02</t>
  </si>
  <si>
    <t>T07.03</t>
  </si>
  <si>
    <t>Store father's and mother's birthday</t>
  </si>
  <si>
    <t>Store child's birthday</t>
  </si>
  <si>
    <t>Compare their birthday</t>
  </si>
  <si>
    <t xml:space="preserve">Search duplicated husband and wife </t>
  </si>
  <si>
    <t>Check marriage and divorce day</t>
  </si>
  <si>
    <t>Judge marry same people in same period of time or not.</t>
  </si>
  <si>
    <t>T13.01</t>
  </si>
  <si>
    <t>T13.02</t>
  </si>
  <si>
    <t>T13.03</t>
  </si>
  <si>
    <t>T14.01</t>
  </si>
  <si>
    <t>T14.02</t>
  </si>
  <si>
    <t>T14.03</t>
  </si>
  <si>
    <t>T31.01</t>
  </si>
  <si>
    <t>T31.02</t>
  </si>
  <si>
    <t>T31.03</t>
  </si>
  <si>
    <t>T32.01</t>
  </si>
  <si>
    <t>T32.02</t>
  </si>
  <si>
    <t>T32.03</t>
  </si>
  <si>
    <t>locate family</t>
  </si>
  <si>
    <t>count number of births</t>
  </si>
  <si>
    <t>compare number with 5</t>
  </si>
  <si>
    <t>store times of births</t>
  </si>
  <si>
    <t>compare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</si>
</sst>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m/d"/>
  </numFmts>
  <fonts count="8">
    <font>
      <sz val="10"/>
      <name val="Verdana"/>
      <charset val="134"/>
    </font>
    <font>
      <b/>
      <sz val="10"/>
      <name val="Verdana"/>
      <family val="2"/>
    </font>
    <font>
      <sz val="12"/>
      <name val="Cambria"/>
      <family val="1"/>
    </font>
    <font>
      <sz val="9"/>
      <name val="Verdana"/>
      <family val="2"/>
    </font>
    <font>
      <sz val="10"/>
      <color theme="5" tint="-0.249977111117893"/>
      <name val="Verdana"/>
      <family val="2"/>
    </font>
    <font>
      <sz val="10"/>
      <color rgb="FF00B0F0"/>
      <name val="Verdana"/>
      <family val="2"/>
    </font>
    <font>
      <sz val="10"/>
      <color rgb="FF7030A0"/>
      <name val="Verdana"/>
      <family val="2"/>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49" fontId="0" fillId="0" borderId="0" xfId="0" applyNumberFormat="1" applyAlignment="1">
      <alignment wrapText="1"/>
    </xf>
    <xf numFmtId="49" fontId="1" fillId="0" borderId="0" xfId="0" applyNumberFormat="1" applyFont="1" applyAlignment="1">
      <alignment wrapText="1"/>
    </xf>
    <xf numFmtId="49" fontId="2" fillId="0" borderId="0" xfId="0" applyNumberFormat="1" applyFont="1" applyAlignment="1">
      <alignment horizontal="left" vertical="center" wrapText="1" indent="1"/>
    </xf>
    <xf numFmtId="0" fontId="1" fillId="0" borderId="0" xfId="0" applyFont="1" applyAlignment="1">
      <alignment horizontal="right"/>
    </xf>
    <xf numFmtId="165" fontId="0" fillId="0" borderId="0" xfId="0" applyNumberFormat="1"/>
    <xf numFmtId="165" fontId="1" fillId="0" borderId="0" xfId="0" applyNumberFormat="1" applyFont="1" applyAlignment="1">
      <alignment horizontal="right"/>
    </xf>
    <xf numFmtId="164" fontId="0" fillId="0" borderId="0" xfId="0" applyNumberFormat="1"/>
    <xf numFmtId="165" fontId="1" fillId="0" borderId="0" xfId="0" applyNumberFormat="1" applyFont="1"/>
    <xf numFmtId="164" fontId="1" fillId="0" borderId="0" xfId="0" applyNumberFormat="1" applyFont="1"/>
    <xf numFmtId="14" fontId="0" fillId="0" borderId="0" xfId="0" applyNumberFormat="1"/>
    <xf numFmtId="0" fontId="0" fillId="2" borderId="0" xfId="0" applyFill="1"/>
    <xf numFmtId="164" fontId="0" fillId="2" borderId="0" xfId="0" applyNumberFormat="1" applyFill="1"/>
    <xf numFmtId="0" fontId="4" fillId="0" borderId="0" xfId="0" applyFont="1"/>
    <xf numFmtId="0" fontId="5" fillId="0" borderId="0" xfId="0" applyFont="1"/>
    <xf numFmtId="0" fontId="6" fillId="0" borderId="0" xfId="0" applyFont="1"/>
    <xf numFmtId="0" fontId="7" fillId="0" borderId="0" xfId="0" applyFont="1"/>
    <xf numFmtId="49" fontId="7" fillId="0" borderId="0" xfId="0" applyNumberFormat="1" applyFont="1" applyAlignment="1">
      <alignment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990-44D6-8EC4-C51927FBDE4E}"/>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US"/>
          </a:p>
        </c:txPr>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US"/>
          </a:p>
        </c:txPr>
        <c:crossAx val="-469478512"/>
        <c:crosses val="autoZero"/>
        <c:crossBetween val="between"/>
      </c:valAx>
    </c:plotArea>
    <c:plotVisOnly val="1"/>
    <c:dispBlanksAs val="gap"/>
    <c:showDLblsOverMax val="0"/>
  </c:chart>
  <c:txPr>
    <a:bodyPr/>
    <a:lstStyle/>
    <a:p>
      <a:pPr>
        <a:defRPr lang="zh-CN"/>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cat>
            <c:strRef>
              <c:f>Burndown!$A$1:$A$4</c:f>
              <c:strCache>
                <c:ptCount val="4"/>
                <c:pt idx="0">
                  <c:v>Sprint</c:v>
                </c:pt>
                <c:pt idx="1">
                  <c:v>Start</c:v>
                </c:pt>
                <c:pt idx="2">
                  <c:v>Sprint 1</c:v>
                </c:pt>
                <c:pt idx="3">
                  <c:v>Sprint 2</c:v>
                </c:pt>
              </c:strCache>
            </c:strRef>
          </c:cat>
          <c:val>
            <c:numRef>
              <c:f>Burndown!$B$1:$B$4</c:f>
              <c:numCache>
                <c:formatCode>m/d</c:formatCode>
                <c:ptCount val="4"/>
                <c:pt idx="0">
                  <c:v>0</c:v>
                </c:pt>
                <c:pt idx="1">
                  <c:v>41905</c:v>
                </c:pt>
                <c:pt idx="2">
                  <c:v>41920</c:v>
                </c:pt>
              </c:numCache>
            </c:numRef>
          </c:val>
          <c:smooth val="0"/>
          <c:extLst>
            <c:ext xmlns:c16="http://schemas.microsoft.com/office/drawing/2014/chart" uri="{C3380CC4-5D6E-409C-BE32-E72D297353CC}">
              <c16:uniqueId val="{00000000-67F4-4C02-BD6F-07A26A0CE513}"/>
            </c:ext>
          </c:extLst>
        </c:ser>
        <c:dLbls>
          <c:showLegendKey val="0"/>
          <c:showVal val="0"/>
          <c:showCatName val="0"/>
          <c:showSerName val="0"/>
          <c:showPercent val="0"/>
          <c:showBubbleSize val="0"/>
        </c:dLbls>
        <c:marker val="1"/>
        <c:smooth val="0"/>
        <c:axId val="-467596544"/>
        <c:axId val="-467594224"/>
      </c:lineChart>
      <c:catAx>
        <c:axId val="-467596544"/>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US"/>
          </a:p>
        </c:txPr>
        <c:crossAx val="-467594224"/>
        <c:crosses val="autoZero"/>
        <c:auto val="1"/>
        <c:lblAlgn val="ctr"/>
        <c:lblOffset val="100"/>
        <c:noMultiLvlLbl val="1"/>
      </c:catAx>
      <c:valAx>
        <c:axId val="-467594224"/>
        <c:scaling>
          <c:orientation val="minMax"/>
        </c:scaling>
        <c:delete val="0"/>
        <c:axPos val="l"/>
        <c:majorGridlines/>
        <c:numFmt formatCode="m/d"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US"/>
          </a:p>
        </c:txPr>
        <c:crossAx val="-467596544"/>
        <c:crosses val="autoZero"/>
        <c:crossBetween val="between"/>
      </c:valAx>
    </c:plotArea>
    <c:plotVisOnly val="1"/>
    <c:dispBlanksAs val="gap"/>
    <c:showDLblsOverMax val="0"/>
  </c:chart>
  <c:txPr>
    <a:bodyPr/>
    <a:lstStyle/>
    <a:p>
      <a:pPr>
        <a:defRPr lang="zh-CN"/>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824230</xdr:colOff>
      <xdr:row>21</xdr:row>
      <xdr:rowOff>157480</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157480</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292860" y="1482725"/>
          <a:ext cx="1200785" cy="617855"/>
        </a:xfrm>
        <a:prstGeom prst="wedgeRectCallout">
          <a:avLst>
            <a:gd name="adj1" fmla="val 63937"/>
            <a:gd name="adj2" fmla="val 85744"/>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5274310" y="1457325"/>
          <a:ext cx="1224280" cy="527685"/>
        </a:xfrm>
        <a:prstGeom prst="wedgeRectCallout">
          <a:avLst>
            <a:gd name="adj1" fmla="val -8539"/>
            <a:gd name="adj2" fmla="val 6673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1205230</xdr:colOff>
      <xdr:row>7</xdr:row>
      <xdr:rowOff>157480</xdr:rowOff>
    </xdr:from>
    <xdr:to>
      <xdr:col>3</xdr:col>
      <xdr:colOff>939800</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2750820" y="1290955"/>
          <a:ext cx="939800" cy="787400"/>
        </a:xfrm>
        <a:prstGeom prst="wedgeRectCallout">
          <a:avLst>
            <a:gd name="adj1" fmla="val 18748"/>
            <a:gd name="adj2" fmla="val 58438"/>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939800</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3690620" y="1609090"/>
          <a:ext cx="509270" cy="418465"/>
        </a:xfrm>
        <a:prstGeom prst="wedgeRectCallout">
          <a:avLst>
            <a:gd name="adj1" fmla="val -19786"/>
            <a:gd name="adj2" fmla="val 6337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949960</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231640" y="1311910"/>
          <a:ext cx="929640" cy="732155"/>
        </a:xfrm>
        <a:prstGeom prst="wedgeRectCallout">
          <a:avLst>
            <a:gd name="adj1" fmla="val 11880"/>
            <a:gd name="adj2" fmla="val 73902"/>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5426710" y="5027930"/>
          <a:ext cx="1198880" cy="621030"/>
        </a:xfrm>
        <a:prstGeom prst="wedgeRectCallout">
          <a:avLst>
            <a:gd name="adj1" fmla="val -51744"/>
            <a:gd name="adj2" fmla="val 81797"/>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824230</xdr:colOff>
      <xdr:row>5</xdr:row>
      <xdr:rowOff>157480</xdr:rowOff>
    </xdr:from>
    <xdr:to>
      <xdr:col>6</xdr:col>
      <xdr:colOff>397934</xdr:colOff>
      <xdr:row>22</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fluo4@stevens.edu" TargetMode="External"/><Relationship Id="rId2" Type="http://schemas.openxmlformats.org/officeDocument/2006/relationships/hyperlink" Target="mailto:cliang6@stevens.edu" TargetMode="External"/><Relationship Id="rId1" Type="http://schemas.openxmlformats.org/officeDocument/2006/relationships/hyperlink" Target="mailto:yzong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zoomScale="150" zoomScaleNormal="150" workbookViewId="0">
      <selection activeCell="F15" sqref="F15"/>
    </sheetView>
  </sheetViews>
  <sheetFormatPr defaultColWidth="11" defaultRowHeight="12.4"/>
  <cols>
    <col min="1" max="1" width="7.87890625" customWidth="1"/>
    <col min="2" max="2" width="6.46875" customWidth="1"/>
    <col min="3" max="3" width="8.46875" customWidth="1"/>
    <col min="4" max="4" width="20.46875" customWidth="1"/>
    <col min="5" max="5" width="29.41015625" customWidth="1"/>
    <col min="6" max="6" width="49.41015625" customWidth="1"/>
  </cols>
  <sheetData>
    <row r="1" spans="1:6" s="1" customFormat="1">
      <c r="A1" s="1" t="s">
        <v>0</v>
      </c>
      <c r="B1" s="1" t="s">
        <v>1</v>
      </c>
      <c r="C1" s="1" t="s">
        <v>2</v>
      </c>
      <c r="D1" s="1" t="s">
        <v>3</v>
      </c>
      <c r="E1" s="1" t="s">
        <v>4</v>
      </c>
    </row>
    <row r="3" spans="1:6">
      <c r="A3" t="s">
        <v>5</v>
      </c>
      <c r="B3" t="s">
        <v>6</v>
      </c>
      <c r="C3" t="s">
        <v>7</v>
      </c>
      <c r="D3" t="s">
        <v>8</v>
      </c>
      <c r="E3" t="s">
        <v>9</v>
      </c>
    </row>
    <row r="4" spans="1:6">
      <c r="A4" t="s">
        <v>10</v>
      </c>
      <c r="B4" t="s">
        <v>11</v>
      </c>
      <c r="C4" t="s">
        <v>12</v>
      </c>
      <c r="D4" t="s">
        <v>13</v>
      </c>
      <c r="E4" t="s">
        <v>14</v>
      </c>
    </row>
    <row r="5" spans="1:6">
      <c r="A5" t="s">
        <v>15</v>
      </c>
      <c r="B5" t="s">
        <v>16</v>
      </c>
      <c r="C5" t="s">
        <v>17</v>
      </c>
      <c r="D5" t="s">
        <v>18</v>
      </c>
      <c r="E5" t="s">
        <v>19</v>
      </c>
    </row>
    <row r="9" spans="1:6">
      <c r="D9" s="1" t="s">
        <v>20</v>
      </c>
      <c r="E9" t="s">
        <v>193</v>
      </c>
      <c r="F9" t="s">
        <v>194</v>
      </c>
    </row>
  </sheetData>
  <sortState ref="A3:D5">
    <sortCondition ref="C3:C5"/>
  </sortState>
  <phoneticPr fontId="3" type="noConversion"/>
  <hyperlinks>
    <hyperlink ref="D3" r:id="rId1"/>
    <hyperlink ref="D4" r:id="rId2"/>
    <hyperlink ref="D5" r:id="rId3"/>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150" zoomScaleNormal="150" workbookViewId="0">
      <selection activeCell="C21" sqref="C21"/>
    </sheetView>
  </sheetViews>
  <sheetFormatPr defaultColWidth="11" defaultRowHeight="12.4"/>
  <cols>
    <col min="1" max="1" width="9.3515625" customWidth="1"/>
    <col min="2" max="2" width="7.64453125" customWidth="1"/>
    <col min="3" max="3" width="29.87890625" customWidth="1"/>
    <col min="4" max="4" width="6.64453125" customWidth="1"/>
    <col min="5" max="5" width="7.64453125" customWidth="1"/>
  </cols>
  <sheetData>
    <row r="1" spans="1:5" s="1" customFormat="1">
      <c r="A1" s="1" t="s">
        <v>21</v>
      </c>
      <c r="B1" s="1" t="s">
        <v>22</v>
      </c>
      <c r="C1" s="1" t="s">
        <v>23</v>
      </c>
      <c r="D1" s="1" t="s">
        <v>24</v>
      </c>
      <c r="E1" s="1" t="s">
        <v>25</v>
      </c>
    </row>
    <row r="2" spans="1:5">
      <c r="A2">
        <v>1</v>
      </c>
      <c r="B2" t="s">
        <v>26</v>
      </c>
      <c r="C2" t="s">
        <v>27</v>
      </c>
      <c r="D2" t="s">
        <v>28</v>
      </c>
      <c r="E2" t="s">
        <v>203</v>
      </c>
    </row>
    <row r="3" spans="1:5">
      <c r="A3">
        <v>1</v>
      </c>
      <c r="B3" t="s">
        <v>32</v>
      </c>
      <c r="C3" t="s">
        <v>41</v>
      </c>
      <c r="D3" t="s">
        <v>28</v>
      </c>
      <c r="E3" t="s">
        <v>203</v>
      </c>
    </row>
    <row r="4" spans="1:5">
      <c r="A4">
        <v>1</v>
      </c>
      <c r="B4" s="17" t="s">
        <v>44</v>
      </c>
      <c r="C4" s="17" t="s">
        <v>33</v>
      </c>
      <c r="D4" t="s">
        <v>10</v>
      </c>
      <c r="E4" t="s">
        <v>203</v>
      </c>
    </row>
    <row r="5" spans="1:5">
      <c r="A5">
        <v>1</v>
      </c>
      <c r="B5" t="s">
        <v>46</v>
      </c>
      <c r="C5" t="s">
        <v>35</v>
      </c>
      <c r="D5" t="s">
        <v>10</v>
      </c>
      <c r="E5" t="s">
        <v>203</v>
      </c>
    </row>
    <row r="6" spans="1:5">
      <c r="A6">
        <v>1</v>
      </c>
      <c r="B6" s="17" t="s">
        <v>34</v>
      </c>
      <c r="C6" s="17" t="s">
        <v>43</v>
      </c>
      <c r="D6" t="s">
        <v>15</v>
      </c>
      <c r="E6" t="s">
        <v>203</v>
      </c>
    </row>
    <row r="7" spans="1:5">
      <c r="A7">
        <v>1</v>
      </c>
      <c r="B7" s="17" t="s">
        <v>40</v>
      </c>
      <c r="C7" s="17" t="s">
        <v>65</v>
      </c>
      <c r="D7" t="s">
        <v>15</v>
      </c>
      <c r="E7" t="s">
        <v>203</v>
      </c>
    </row>
    <row r="8" spans="1:5">
      <c r="A8">
        <v>2</v>
      </c>
      <c r="B8" s="17" t="s">
        <v>30</v>
      </c>
      <c r="C8" s="17" t="s">
        <v>31</v>
      </c>
      <c r="D8" t="s">
        <v>28</v>
      </c>
      <c r="E8" t="s">
        <v>203</v>
      </c>
    </row>
    <row r="9" spans="1:5">
      <c r="A9">
        <v>2</v>
      </c>
      <c r="B9" s="17" t="s">
        <v>36</v>
      </c>
      <c r="C9" s="17" t="s">
        <v>53</v>
      </c>
      <c r="D9" t="s">
        <v>28</v>
      </c>
      <c r="E9" t="s">
        <v>203</v>
      </c>
    </row>
    <row r="10" spans="1:5">
      <c r="A10">
        <v>2</v>
      </c>
      <c r="B10" t="s">
        <v>48</v>
      </c>
      <c r="C10" s="17" t="s">
        <v>45</v>
      </c>
      <c r="D10" t="s">
        <v>10</v>
      </c>
      <c r="E10" t="s">
        <v>203</v>
      </c>
    </row>
    <row r="11" spans="1:5">
      <c r="A11">
        <v>2</v>
      </c>
      <c r="B11" t="s">
        <v>50</v>
      </c>
      <c r="C11" s="17" t="s">
        <v>47</v>
      </c>
      <c r="D11" t="s">
        <v>10</v>
      </c>
      <c r="E11" t="s">
        <v>203</v>
      </c>
    </row>
    <row r="12" spans="1:5">
      <c r="A12">
        <v>2</v>
      </c>
      <c r="B12" s="17" t="s">
        <v>151</v>
      </c>
      <c r="C12" s="17" t="s">
        <v>152</v>
      </c>
      <c r="D12" t="s">
        <v>15</v>
      </c>
      <c r="E12" t="s">
        <v>203</v>
      </c>
    </row>
    <row r="13" spans="1:5">
      <c r="A13">
        <v>2</v>
      </c>
      <c r="B13" s="17" t="s">
        <v>154</v>
      </c>
      <c r="C13" s="17" t="s">
        <v>155</v>
      </c>
      <c r="D13" t="s">
        <v>15</v>
      </c>
      <c r="E13" t="s">
        <v>203</v>
      </c>
    </row>
    <row r="14" spans="1:5">
      <c r="A14">
        <v>3</v>
      </c>
      <c r="B14" s="17" t="s">
        <v>178</v>
      </c>
      <c r="C14" s="17" t="s">
        <v>179</v>
      </c>
      <c r="D14" t="s">
        <v>28</v>
      </c>
      <c r="E14" t="s">
        <v>29</v>
      </c>
    </row>
    <row r="15" spans="1:5">
      <c r="A15">
        <v>3</v>
      </c>
      <c r="B15" t="s">
        <v>38</v>
      </c>
      <c r="C15" t="s">
        <v>55</v>
      </c>
      <c r="D15" t="s">
        <v>28</v>
      </c>
      <c r="E15" t="s">
        <v>29</v>
      </c>
    </row>
    <row r="16" spans="1:5">
      <c r="A16">
        <v>3</v>
      </c>
      <c r="B16" t="s">
        <v>52</v>
      </c>
      <c r="C16" t="s">
        <v>57</v>
      </c>
      <c r="D16" t="s">
        <v>10</v>
      </c>
      <c r="E16" t="s">
        <v>29</v>
      </c>
    </row>
    <row r="17" spans="1:5">
      <c r="A17">
        <v>3</v>
      </c>
      <c r="B17" t="s">
        <v>54</v>
      </c>
      <c r="C17" t="s">
        <v>59</v>
      </c>
      <c r="D17" t="s">
        <v>10</v>
      </c>
      <c r="E17" t="s">
        <v>29</v>
      </c>
    </row>
    <row r="18" spans="1:5">
      <c r="A18">
        <v>3</v>
      </c>
      <c r="B18" t="s">
        <v>157</v>
      </c>
      <c r="C18" t="s">
        <v>158</v>
      </c>
      <c r="D18" t="s">
        <v>15</v>
      </c>
      <c r="E18" t="s">
        <v>29</v>
      </c>
    </row>
    <row r="19" spans="1:5">
      <c r="A19">
        <v>3</v>
      </c>
      <c r="B19" t="s">
        <v>160</v>
      </c>
      <c r="C19" t="s">
        <v>161</v>
      </c>
      <c r="D19" t="s">
        <v>15</v>
      </c>
      <c r="E19" t="s">
        <v>29</v>
      </c>
    </row>
    <row r="20" spans="1:5">
      <c r="A20">
        <v>4</v>
      </c>
      <c r="B20" s="17" t="s">
        <v>142</v>
      </c>
      <c r="C20" s="17" t="s">
        <v>143</v>
      </c>
      <c r="D20" t="s">
        <v>28</v>
      </c>
    </row>
    <row r="21" spans="1:5">
      <c r="A21">
        <v>4</v>
      </c>
      <c r="B21" t="s">
        <v>42</v>
      </c>
      <c r="C21" t="s">
        <v>67</v>
      </c>
      <c r="D21" t="s">
        <v>28</v>
      </c>
    </row>
    <row r="22" spans="1:5">
      <c r="A22">
        <v>4</v>
      </c>
      <c r="B22" t="s">
        <v>56</v>
      </c>
      <c r="C22" t="s">
        <v>69</v>
      </c>
      <c r="D22" t="s">
        <v>10</v>
      </c>
    </row>
    <row r="23" spans="1:5">
      <c r="A23">
        <v>4</v>
      </c>
      <c r="B23" t="s">
        <v>58</v>
      </c>
      <c r="C23" t="s">
        <v>71</v>
      </c>
      <c r="D23" t="s">
        <v>10</v>
      </c>
    </row>
    <row r="24" spans="1:5">
      <c r="A24">
        <v>4</v>
      </c>
      <c r="B24" t="s">
        <v>72</v>
      </c>
      <c r="C24" t="s">
        <v>73</v>
      </c>
      <c r="D24" t="s">
        <v>15</v>
      </c>
    </row>
    <row r="25" spans="1:5">
      <c r="A25">
        <v>4</v>
      </c>
      <c r="B25" t="s">
        <v>74</v>
      </c>
      <c r="C25" t="s">
        <v>75</v>
      </c>
      <c r="D25" t="s">
        <v>15</v>
      </c>
    </row>
  </sheetData>
  <phoneticPr fontId="3" type="noConversion"/>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zoomScaleNormal="150" workbookViewId="0">
      <selection activeCell="H17" sqref="H17"/>
    </sheetView>
  </sheetViews>
  <sheetFormatPr defaultColWidth="11" defaultRowHeight="12.4"/>
  <cols>
    <col min="1" max="1" width="10.87890625" style="6"/>
    <col min="2" max="2" width="9.46875" customWidth="1"/>
    <col min="3" max="3" width="15.87890625" customWidth="1"/>
    <col min="4" max="4" width="12.3515625" customWidth="1"/>
    <col min="5" max="5" width="6.87890625" customWidth="1"/>
    <col min="6" max="6" width="12.46875" style="8" customWidth="1"/>
  </cols>
  <sheetData>
    <row r="1" spans="1:7">
      <c r="A1" s="6" t="s">
        <v>76</v>
      </c>
    </row>
    <row r="2" spans="1:7">
      <c r="A2" s="6" t="s">
        <v>77</v>
      </c>
    </row>
    <row r="3" spans="1:7">
      <c r="A3" s="6" t="s">
        <v>78</v>
      </c>
    </row>
    <row r="5" spans="1:7">
      <c r="A5" s="6" t="s">
        <v>79</v>
      </c>
    </row>
    <row r="6" spans="1:7">
      <c r="A6" s="6" t="s">
        <v>80</v>
      </c>
    </row>
    <row r="8" spans="1:7">
      <c r="A8" s="6" t="s">
        <v>81</v>
      </c>
    </row>
    <row r="14" spans="1:7" s="1" customFormat="1">
      <c r="A14" s="1" t="s">
        <v>21</v>
      </c>
      <c r="B14" s="9" t="s">
        <v>82</v>
      </c>
      <c r="C14" s="1" t="s">
        <v>83</v>
      </c>
      <c r="D14" s="1" t="s">
        <v>84</v>
      </c>
      <c r="E14" s="1" t="s">
        <v>85</v>
      </c>
      <c r="F14" s="1" t="s">
        <v>86</v>
      </c>
      <c r="G14" s="10" t="s">
        <v>87</v>
      </c>
    </row>
    <row r="15" spans="1:7">
      <c r="A15" t="s">
        <v>88</v>
      </c>
      <c r="B15" s="11">
        <v>41065</v>
      </c>
      <c r="C15" s="12">
        <v>24</v>
      </c>
      <c r="E15" s="12">
        <v>0</v>
      </c>
      <c r="F15" s="12"/>
      <c r="G15" s="8"/>
    </row>
    <row r="16" spans="1:7">
      <c r="A16" t="s">
        <v>89</v>
      </c>
      <c r="B16" s="11">
        <v>41078</v>
      </c>
      <c r="C16" s="12">
        <v>18</v>
      </c>
      <c r="D16">
        <f>C15-C16</f>
        <v>6</v>
      </c>
      <c r="E16" s="12">
        <v>250</v>
      </c>
      <c r="F16" s="12">
        <v>120</v>
      </c>
      <c r="G16" s="8">
        <f>(E16-E15)/F16*60</f>
        <v>125.00000000000001</v>
      </c>
    </row>
    <row r="17" spans="1:7">
      <c r="A17" s="6" t="s">
        <v>90</v>
      </c>
      <c r="B17" s="11">
        <v>41092</v>
      </c>
      <c r="C17" s="12">
        <v>12</v>
      </c>
      <c r="D17">
        <f t="shared" ref="D17:D19" si="0">C16-C17</f>
        <v>6</v>
      </c>
      <c r="E17" s="12">
        <v>480</v>
      </c>
      <c r="F17" s="13">
        <v>135</v>
      </c>
      <c r="G17" s="8">
        <f t="shared" ref="G17:G19" si="1">(E17-E16)/F17*60</f>
        <v>102.22222222222223</v>
      </c>
    </row>
    <row r="18" spans="1:7">
      <c r="A18" s="6" t="s">
        <v>91</v>
      </c>
      <c r="B18" s="11">
        <v>41106</v>
      </c>
      <c r="C18" s="12">
        <v>6</v>
      </c>
      <c r="D18">
        <f t="shared" si="0"/>
        <v>6</v>
      </c>
      <c r="E18" s="12">
        <v>740</v>
      </c>
      <c r="F18" s="13">
        <v>160</v>
      </c>
      <c r="G18" s="8">
        <f t="shared" si="1"/>
        <v>97.5</v>
      </c>
    </row>
    <row r="19" spans="1:7">
      <c r="A19" s="6" t="s">
        <v>92</v>
      </c>
      <c r="B19" s="11">
        <v>41120</v>
      </c>
      <c r="C19" s="12">
        <v>0</v>
      </c>
      <c r="D19">
        <f t="shared" si="0"/>
        <v>6</v>
      </c>
      <c r="E19" s="12">
        <v>1100</v>
      </c>
      <c r="F19" s="13">
        <v>145</v>
      </c>
      <c r="G19" s="8">
        <f t="shared" si="1"/>
        <v>148.9655172413793</v>
      </c>
    </row>
  </sheetData>
  <phoneticPr fontId="3" type="noConversion"/>
  <pageMargins left="0.75" right="0.75" top="1" bottom="1" header="0.5" footer="0.5"/>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zoomScale="150" zoomScaleNormal="150" workbookViewId="0">
      <selection activeCell="E3" sqref="E3"/>
    </sheetView>
  </sheetViews>
  <sheetFormatPr defaultColWidth="11" defaultRowHeight="12.4"/>
  <cols>
    <col min="1" max="1" width="10.87890625" style="6"/>
    <col min="2" max="2" width="16.64453125" customWidth="1"/>
    <col min="3" max="3" width="17.234375" customWidth="1"/>
    <col min="4" max="4" width="15.64453125" customWidth="1"/>
    <col min="5" max="5" width="9.64453125" customWidth="1"/>
    <col min="6" max="6" width="12.46875" style="8" customWidth="1"/>
    <col min="7" max="7" width="16.87890625" customWidth="1"/>
  </cols>
  <sheetData>
    <row r="1" spans="1:7">
      <c r="A1" s="1" t="s">
        <v>21</v>
      </c>
      <c r="B1" s="9" t="s">
        <v>82</v>
      </c>
      <c r="C1" s="1" t="s">
        <v>83</v>
      </c>
      <c r="D1" s="1" t="s">
        <v>84</v>
      </c>
      <c r="E1" s="1" t="s">
        <v>85</v>
      </c>
      <c r="F1" s="1" t="s">
        <v>86</v>
      </c>
      <c r="G1" s="10" t="s">
        <v>87</v>
      </c>
    </row>
    <row r="2" spans="1:7">
      <c r="A2" t="s">
        <v>88</v>
      </c>
      <c r="B2" s="6">
        <v>41905</v>
      </c>
      <c r="C2">
        <v>24</v>
      </c>
      <c r="E2">
        <v>0</v>
      </c>
      <c r="F2"/>
      <c r="G2" s="8"/>
    </row>
    <row r="3" spans="1:7">
      <c r="A3" t="s">
        <v>89</v>
      </c>
      <c r="B3" s="6">
        <v>41920</v>
      </c>
      <c r="C3">
        <v>18</v>
      </c>
      <c r="F3"/>
      <c r="G3" s="8"/>
    </row>
    <row r="4" spans="1:7">
      <c r="A4" s="6" t="s">
        <v>90</v>
      </c>
    </row>
    <row r="5" spans="1:7">
      <c r="A5" s="6" t="s">
        <v>91</v>
      </c>
    </row>
    <row r="6" spans="1:7">
      <c r="A6" s="6" t="s">
        <v>92</v>
      </c>
    </row>
  </sheetData>
  <phoneticPr fontId="3" type="noConversion"/>
  <pageMargins left="0.75" right="0.75" top="1" bottom="1" header="0.5" footer="0.5"/>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topLeftCell="A12" zoomScale="150" zoomScaleNormal="150" workbookViewId="0">
      <selection activeCell="J24" sqref="J24"/>
    </sheetView>
  </sheetViews>
  <sheetFormatPr defaultColWidth="11" defaultRowHeight="12.4"/>
  <cols>
    <col min="1" max="1" width="7.64453125" customWidth="1"/>
    <col min="2" max="2" width="27.46875" style="2" customWidth="1"/>
    <col min="3" max="3" width="6.64453125" customWidth="1"/>
    <col min="5" max="5" width="8" customWidth="1"/>
    <col min="6" max="6" width="9" customWidth="1"/>
    <col min="7" max="7" width="8.87890625" customWidth="1"/>
    <col min="8" max="8" width="10.703125" customWidth="1"/>
    <col min="9" max="9" width="10.87890625" style="6"/>
  </cols>
  <sheetData>
    <row r="1" spans="1:9">
      <c r="A1" s="1" t="s">
        <v>22</v>
      </c>
      <c r="B1" s="3" t="s">
        <v>23</v>
      </c>
      <c r="C1" s="1" t="s">
        <v>24</v>
      </c>
      <c r="D1" s="1" t="s">
        <v>25</v>
      </c>
      <c r="E1" s="5" t="s">
        <v>93</v>
      </c>
      <c r="F1" s="5" t="s">
        <v>94</v>
      </c>
      <c r="G1" s="5" t="s">
        <v>95</v>
      </c>
      <c r="H1" s="5" t="s">
        <v>96</v>
      </c>
      <c r="I1" s="7" t="s">
        <v>97</v>
      </c>
    </row>
    <row r="2" spans="1:9">
      <c r="A2" s="14" t="s">
        <v>26</v>
      </c>
      <c r="B2" s="2" t="s">
        <v>27</v>
      </c>
      <c r="C2" t="s">
        <v>5</v>
      </c>
      <c r="D2" t="s">
        <v>203</v>
      </c>
      <c r="E2">
        <v>150</v>
      </c>
      <c r="F2">
        <v>60</v>
      </c>
      <c r="G2">
        <v>219</v>
      </c>
      <c r="H2">
        <v>180</v>
      </c>
    </row>
    <row r="3" spans="1:9">
      <c r="A3" s="14"/>
    </row>
    <row r="4" spans="1:9">
      <c r="A4" s="14" t="s">
        <v>98</v>
      </c>
      <c r="B4" s="2" t="s">
        <v>207</v>
      </c>
      <c r="C4" t="s">
        <v>5</v>
      </c>
    </row>
    <row r="5" spans="1:9">
      <c r="A5" s="14" t="s">
        <v>100</v>
      </c>
      <c r="B5" s="2" t="s">
        <v>208</v>
      </c>
      <c r="C5" t="s">
        <v>5</v>
      </c>
    </row>
    <row r="6" spans="1:9" ht="24.75">
      <c r="A6" s="14" t="s">
        <v>102</v>
      </c>
      <c r="B6" s="2" t="s">
        <v>209</v>
      </c>
      <c r="C6" t="s">
        <v>5</v>
      </c>
    </row>
    <row r="7" spans="1:9">
      <c r="A7" s="14"/>
    </row>
    <row r="8" spans="1:9">
      <c r="A8" s="14" t="s">
        <v>32</v>
      </c>
      <c r="B8" s="2" t="s">
        <v>41</v>
      </c>
      <c r="C8" t="s">
        <v>5</v>
      </c>
      <c r="D8" t="s">
        <v>203</v>
      </c>
      <c r="E8">
        <v>150</v>
      </c>
      <c r="F8">
        <v>60</v>
      </c>
      <c r="G8">
        <v>64</v>
      </c>
      <c r="H8">
        <v>60</v>
      </c>
    </row>
    <row r="9" spans="1:9">
      <c r="A9" s="14"/>
    </row>
    <row r="10" spans="1:9">
      <c r="A10" s="14" t="s">
        <v>204</v>
      </c>
      <c r="B10" s="2" t="s">
        <v>99</v>
      </c>
      <c r="C10" t="s">
        <v>5</v>
      </c>
    </row>
    <row r="11" spans="1:9">
      <c r="A11" s="14" t="s">
        <v>205</v>
      </c>
      <c r="B11" s="2" t="s">
        <v>101</v>
      </c>
      <c r="C11" t="s">
        <v>5</v>
      </c>
    </row>
    <row r="12" spans="1:9">
      <c r="A12" s="14" t="s">
        <v>206</v>
      </c>
      <c r="B12" s="2" t="s">
        <v>103</v>
      </c>
      <c r="C12" t="s">
        <v>5</v>
      </c>
    </row>
    <row r="13" spans="1:9">
      <c r="A13" s="14"/>
    </row>
    <row r="14" spans="1:9">
      <c r="A14" s="15" t="s">
        <v>44</v>
      </c>
      <c r="B14" s="2" t="s">
        <v>33</v>
      </c>
      <c r="C14" t="s">
        <v>107</v>
      </c>
      <c r="D14" t="s">
        <v>203</v>
      </c>
      <c r="E14">
        <v>150</v>
      </c>
      <c r="F14">
        <v>60</v>
      </c>
      <c r="G14">
        <v>191</v>
      </c>
      <c r="H14">
        <v>60</v>
      </c>
    </row>
    <row r="15" spans="1:9">
      <c r="A15" s="15"/>
    </row>
    <row r="16" spans="1:9">
      <c r="A16" s="15" t="s">
        <v>195</v>
      </c>
      <c r="B16" s="2" t="s">
        <v>201</v>
      </c>
      <c r="C16" t="s">
        <v>107</v>
      </c>
    </row>
    <row r="17" spans="1:8">
      <c r="A17" s="15" t="s">
        <v>196</v>
      </c>
      <c r="B17" s="2" t="s">
        <v>202</v>
      </c>
      <c r="C17" t="s">
        <v>107</v>
      </c>
    </row>
    <row r="18" spans="1:8">
      <c r="A18" s="15" t="s">
        <v>197</v>
      </c>
      <c r="B18" s="2" t="s">
        <v>103</v>
      </c>
      <c r="C18" t="s">
        <v>107</v>
      </c>
    </row>
    <row r="19" spans="1:8">
      <c r="A19" s="15"/>
    </row>
    <row r="20" spans="1:8">
      <c r="A20" s="15" t="s">
        <v>46</v>
      </c>
      <c r="B20" t="s">
        <v>35</v>
      </c>
      <c r="C20" t="s">
        <v>107</v>
      </c>
      <c r="D20" t="s">
        <v>203</v>
      </c>
      <c r="E20">
        <v>150</v>
      </c>
      <c r="F20">
        <v>60</v>
      </c>
      <c r="G20">
        <v>81</v>
      </c>
      <c r="H20">
        <v>20</v>
      </c>
    </row>
    <row r="21" spans="1:8">
      <c r="A21" s="15"/>
    </row>
    <row r="22" spans="1:8">
      <c r="A22" s="15" t="s">
        <v>198</v>
      </c>
      <c r="B22" s="2" t="s">
        <v>108</v>
      </c>
      <c r="C22" t="s">
        <v>107</v>
      </c>
    </row>
    <row r="23" spans="1:8">
      <c r="A23" s="15" t="s">
        <v>199</v>
      </c>
      <c r="B23" s="2" t="s">
        <v>109</v>
      </c>
      <c r="C23" t="s">
        <v>107</v>
      </c>
    </row>
    <row r="24" spans="1:8" ht="24.75">
      <c r="A24" s="15" t="s">
        <v>200</v>
      </c>
      <c r="B24" s="2" t="s">
        <v>110</v>
      </c>
      <c r="C24" t="s">
        <v>107</v>
      </c>
    </row>
    <row r="26" spans="1:8">
      <c r="A26" s="16" t="s">
        <v>34</v>
      </c>
      <c r="B26" s="18" t="s">
        <v>43</v>
      </c>
      <c r="C26" t="s">
        <v>111</v>
      </c>
      <c r="D26" t="s">
        <v>29</v>
      </c>
      <c r="E26">
        <v>150</v>
      </c>
      <c r="F26">
        <v>60</v>
      </c>
      <c r="H26">
        <v>150</v>
      </c>
    </row>
    <row r="27" spans="1:8">
      <c r="A27" s="16"/>
    </row>
    <row r="28" spans="1:8">
      <c r="A28" s="16" t="s">
        <v>227</v>
      </c>
      <c r="C28" t="s">
        <v>111</v>
      </c>
    </row>
    <row r="29" spans="1:8">
      <c r="A29" s="16" t="s">
        <v>228</v>
      </c>
      <c r="C29" t="s">
        <v>111</v>
      </c>
    </row>
    <row r="30" spans="1:8">
      <c r="A30" s="16" t="s">
        <v>229</v>
      </c>
      <c r="C30" t="s">
        <v>111</v>
      </c>
    </row>
    <row r="31" spans="1:8">
      <c r="A31" s="16"/>
    </row>
    <row r="32" spans="1:8">
      <c r="A32" s="16" t="s">
        <v>40</v>
      </c>
      <c r="B32" s="18" t="s">
        <v>65</v>
      </c>
      <c r="C32" t="s">
        <v>111</v>
      </c>
      <c r="D32" t="s">
        <v>29</v>
      </c>
      <c r="E32">
        <v>150</v>
      </c>
      <c r="F32">
        <v>60</v>
      </c>
      <c r="H32">
        <v>150</v>
      </c>
    </row>
    <row r="33" spans="1:3">
      <c r="A33" s="16"/>
    </row>
    <row r="34" spans="1:3">
      <c r="A34" s="16" t="s">
        <v>230</v>
      </c>
      <c r="C34" t="s">
        <v>111</v>
      </c>
    </row>
    <row r="35" spans="1:3">
      <c r="A35" s="16" t="s">
        <v>231</v>
      </c>
      <c r="C35" t="s">
        <v>111</v>
      </c>
    </row>
    <row r="36" spans="1:3">
      <c r="A36" s="16" t="s">
        <v>232</v>
      </c>
      <c r="C36" t="s">
        <v>111</v>
      </c>
    </row>
    <row r="77" spans="2:2">
      <c r="B77" s="3"/>
    </row>
    <row r="78" spans="2:2">
      <c r="B78" s="3"/>
    </row>
    <row r="79" spans="2:2">
      <c r="B79" s="3" t="s">
        <v>112</v>
      </c>
    </row>
    <row r="83" spans="2:2">
      <c r="B83" s="3" t="s">
        <v>113</v>
      </c>
    </row>
  </sheetData>
  <phoneticPr fontId="3" type="noConversion"/>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opLeftCell="B1" zoomScale="150" zoomScaleNormal="150" workbookViewId="0">
      <selection activeCell="H3" sqref="H3"/>
    </sheetView>
  </sheetViews>
  <sheetFormatPr defaultColWidth="11" defaultRowHeight="12.4"/>
  <cols>
    <col min="1" max="1" width="8" customWidth="1"/>
    <col min="2" max="2" width="47.41015625" customWidth="1"/>
  </cols>
  <sheetData>
    <row r="1" spans="1:9" ht="12.4" customHeight="1">
      <c r="A1" s="1" t="s">
        <v>22</v>
      </c>
      <c r="B1" s="3" t="s">
        <v>23</v>
      </c>
      <c r="C1" s="1" t="s">
        <v>24</v>
      </c>
      <c r="D1" s="1" t="s">
        <v>25</v>
      </c>
      <c r="E1" s="5" t="s">
        <v>93</v>
      </c>
      <c r="F1" s="5" t="s">
        <v>94</v>
      </c>
      <c r="G1" s="5" t="s">
        <v>95</v>
      </c>
      <c r="H1" s="5" t="s">
        <v>96</v>
      </c>
      <c r="I1" s="5" t="s">
        <v>97</v>
      </c>
    </row>
    <row r="2" spans="1:9" ht="12.4" customHeight="1">
      <c r="A2" s="14" t="s">
        <v>30</v>
      </c>
      <c r="B2" s="18" t="s">
        <v>31</v>
      </c>
      <c r="C2" t="s">
        <v>5</v>
      </c>
      <c r="D2" s="17" t="s">
        <v>29</v>
      </c>
      <c r="E2">
        <v>65</v>
      </c>
      <c r="F2">
        <v>120</v>
      </c>
      <c r="G2">
        <v>59</v>
      </c>
      <c r="H2">
        <v>60</v>
      </c>
      <c r="I2" s="6"/>
    </row>
    <row r="3" spans="1:9" ht="12.4" customHeight="1">
      <c r="A3" s="14"/>
      <c r="B3" s="2"/>
      <c r="I3" s="6"/>
    </row>
    <row r="4" spans="1:9" ht="12.4" customHeight="1">
      <c r="A4" s="14" t="s">
        <v>104</v>
      </c>
      <c r="B4" s="18" t="s">
        <v>108</v>
      </c>
      <c r="C4" t="s">
        <v>5</v>
      </c>
      <c r="I4" s="6"/>
    </row>
    <row r="5" spans="1:9" ht="12.4" customHeight="1">
      <c r="A5" s="14" t="s">
        <v>105</v>
      </c>
      <c r="B5" s="18" t="s">
        <v>99</v>
      </c>
      <c r="C5" t="s">
        <v>5</v>
      </c>
      <c r="I5" s="6"/>
    </row>
    <row r="6" spans="1:9" ht="12.4" customHeight="1">
      <c r="A6" s="14" t="s">
        <v>106</v>
      </c>
      <c r="B6" s="18" t="s">
        <v>214</v>
      </c>
      <c r="C6" t="s">
        <v>5</v>
      </c>
      <c r="I6" s="6"/>
    </row>
    <row r="7" spans="1:9" ht="12.4" customHeight="1">
      <c r="A7" s="14"/>
      <c r="B7" s="2"/>
      <c r="I7" s="6"/>
    </row>
    <row r="8" spans="1:9" ht="12.4" customHeight="1">
      <c r="A8" s="14" t="s">
        <v>36</v>
      </c>
      <c r="B8" s="18" t="s">
        <v>53</v>
      </c>
      <c r="C8" t="s">
        <v>5</v>
      </c>
      <c r="D8" s="17" t="s">
        <v>29</v>
      </c>
      <c r="E8">
        <v>65</v>
      </c>
      <c r="F8">
        <v>120</v>
      </c>
      <c r="G8">
        <v>59</v>
      </c>
      <c r="H8">
        <v>60</v>
      </c>
      <c r="I8" s="6"/>
    </row>
    <row r="9" spans="1:9" ht="12.4" customHeight="1">
      <c r="A9" s="14"/>
      <c r="B9" s="2"/>
      <c r="I9" s="6"/>
    </row>
    <row r="10" spans="1:9" ht="12.4" customHeight="1">
      <c r="A10" s="14" t="s">
        <v>210</v>
      </c>
      <c r="B10" s="18" t="s">
        <v>108</v>
      </c>
      <c r="C10" t="s">
        <v>5</v>
      </c>
      <c r="I10" s="6"/>
    </row>
    <row r="11" spans="1:9" ht="12.4" customHeight="1">
      <c r="A11" s="14" t="s">
        <v>211</v>
      </c>
      <c r="B11" s="2" t="s">
        <v>101</v>
      </c>
      <c r="C11" t="s">
        <v>5</v>
      </c>
      <c r="I11" s="6"/>
    </row>
    <row r="12" spans="1:9" ht="12.4" customHeight="1">
      <c r="A12" s="14" t="s">
        <v>212</v>
      </c>
      <c r="B12" s="18" t="s">
        <v>213</v>
      </c>
      <c r="C12" t="s">
        <v>5</v>
      </c>
      <c r="I12" s="6"/>
    </row>
    <row r="13" spans="1:9" ht="12.4" customHeight="1">
      <c r="A13" s="14"/>
      <c r="B13" s="2"/>
      <c r="I13" s="6"/>
    </row>
    <row r="14" spans="1:9" ht="12.4" customHeight="1">
      <c r="A14" s="15" t="s">
        <v>48</v>
      </c>
      <c r="B14" s="18" t="s">
        <v>45</v>
      </c>
      <c r="C14" t="s">
        <v>107</v>
      </c>
      <c r="D14" s="17" t="s">
        <v>29</v>
      </c>
      <c r="E14">
        <v>40</v>
      </c>
      <c r="F14">
        <v>30</v>
      </c>
      <c r="G14">
        <v>54</v>
      </c>
      <c r="H14">
        <v>40</v>
      </c>
      <c r="I14" s="6"/>
    </row>
    <row r="15" spans="1:9" ht="12.4" customHeight="1">
      <c r="A15" s="15"/>
      <c r="B15" s="2"/>
      <c r="I15" s="6"/>
    </row>
    <row r="16" spans="1:9" ht="12.4" customHeight="1">
      <c r="A16" s="15" t="s">
        <v>221</v>
      </c>
      <c r="B16" s="18" t="s">
        <v>236</v>
      </c>
      <c r="C16" t="s">
        <v>107</v>
      </c>
      <c r="I16" s="6"/>
    </row>
    <row r="17" spans="1:9" ht="12.4" customHeight="1">
      <c r="A17" s="15" t="s">
        <v>222</v>
      </c>
      <c r="B17" s="18" t="s">
        <v>237</v>
      </c>
      <c r="C17" t="s">
        <v>107</v>
      </c>
      <c r="I17" s="6"/>
    </row>
    <row r="18" spans="1:9" ht="12.4" customHeight="1">
      <c r="A18" s="15" t="s">
        <v>223</v>
      </c>
      <c r="B18" s="18" t="s">
        <v>238</v>
      </c>
      <c r="C18" t="s">
        <v>107</v>
      </c>
      <c r="I18" s="6"/>
    </row>
    <row r="19" spans="1:9" ht="12.4" customHeight="1">
      <c r="A19" s="15"/>
      <c r="B19" s="2"/>
      <c r="I19" s="6"/>
    </row>
    <row r="20" spans="1:9" ht="12.4" customHeight="1">
      <c r="A20" s="15" t="s">
        <v>50</v>
      </c>
      <c r="B20" s="17" t="s">
        <v>47</v>
      </c>
      <c r="C20" t="s">
        <v>107</v>
      </c>
      <c r="D20" s="17" t="s">
        <v>29</v>
      </c>
      <c r="E20">
        <v>50</v>
      </c>
      <c r="F20">
        <v>30</v>
      </c>
      <c r="G20">
        <v>59</v>
      </c>
      <c r="H20">
        <v>10</v>
      </c>
      <c r="I20" s="6"/>
    </row>
    <row r="21" spans="1:9" ht="12.4" customHeight="1">
      <c r="A21" s="15"/>
      <c r="B21" s="2"/>
      <c r="I21" s="6"/>
    </row>
    <row r="22" spans="1:9" ht="12.4" customHeight="1">
      <c r="A22" s="15" t="s">
        <v>224</v>
      </c>
      <c r="B22" s="18" t="s">
        <v>233</v>
      </c>
      <c r="C22" t="s">
        <v>107</v>
      </c>
      <c r="I22" s="6"/>
    </row>
    <row r="23" spans="1:9" ht="12.4" customHeight="1">
      <c r="A23" s="15" t="s">
        <v>225</v>
      </c>
      <c r="B23" s="18" t="s">
        <v>234</v>
      </c>
      <c r="C23" t="s">
        <v>107</v>
      </c>
      <c r="I23" s="6"/>
    </row>
    <row r="24" spans="1:9" ht="12.4" customHeight="1">
      <c r="A24" s="15" t="s">
        <v>226</v>
      </c>
      <c r="B24" s="18" t="s">
        <v>235</v>
      </c>
      <c r="C24" t="s">
        <v>107</v>
      </c>
      <c r="I24" s="6"/>
    </row>
    <row r="25" spans="1:9" ht="12.4" customHeight="1">
      <c r="B25" s="2"/>
      <c r="I25" s="6"/>
    </row>
    <row r="26" spans="1:9" ht="12.4" customHeight="1">
      <c r="A26" s="16" t="s">
        <v>151</v>
      </c>
      <c r="B26" s="2" t="s">
        <v>37</v>
      </c>
      <c r="C26" t="s">
        <v>111</v>
      </c>
      <c r="D26" t="s">
        <v>29</v>
      </c>
      <c r="E26">
        <v>150</v>
      </c>
      <c r="F26">
        <v>60</v>
      </c>
      <c r="G26">
        <v>17</v>
      </c>
      <c r="H26">
        <v>150</v>
      </c>
      <c r="I26" s="6"/>
    </row>
    <row r="27" spans="1:9" ht="12.4" customHeight="1">
      <c r="A27" s="16"/>
      <c r="B27" s="2"/>
      <c r="I27" s="6"/>
    </row>
    <row r="28" spans="1:9" ht="12.4" customHeight="1">
      <c r="A28" s="16" t="s">
        <v>218</v>
      </c>
      <c r="B28" s="2"/>
      <c r="C28" t="s">
        <v>111</v>
      </c>
      <c r="I28" s="6"/>
    </row>
    <row r="29" spans="1:9" ht="12.4" customHeight="1">
      <c r="A29" s="16" t="s">
        <v>219</v>
      </c>
      <c r="B29" s="2"/>
      <c r="C29" t="s">
        <v>111</v>
      </c>
      <c r="I29" s="6"/>
    </row>
    <row r="30" spans="1:9" ht="12.4" customHeight="1">
      <c r="A30" s="16" t="s">
        <v>220</v>
      </c>
      <c r="B30" s="2"/>
      <c r="C30" t="s">
        <v>111</v>
      </c>
      <c r="I30" s="6"/>
    </row>
    <row r="31" spans="1:9" ht="12.4" customHeight="1">
      <c r="A31" s="16"/>
      <c r="B31" s="2"/>
      <c r="I31" s="6"/>
    </row>
    <row r="32" spans="1:9" ht="12.4" customHeight="1">
      <c r="A32" s="16" t="s">
        <v>154</v>
      </c>
      <c r="B32" s="18" t="s">
        <v>155</v>
      </c>
      <c r="C32" t="s">
        <v>111</v>
      </c>
      <c r="D32" t="s">
        <v>29</v>
      </c>
      <c r="E32">
        <v>150</v>
      </c>
      <c r="F32">
        <v>60</v>
      </c>
      <c r="G32">
        <v>20</v>
      </c>
      <c r="H32">
        <v>150</v>
      </c>
      <c r="I32" s="6"/>
    </row>
    <row r="33" spans="1:9" ht="12.4" customHeight="1">
      <c r="A33" s="16"/>
      <c r="B33" s="2"/>
      <c r="I33" s="6"/>
    </row>
    <row r="34" spans="1:9" ht="12.4" customHeight="1">
      <c r="A34" s="16" t="s">
        <v>215</v>
      </c>
      <c r="B34" s="2"/>
      <c r="C34" t="s">
        <v>111</v>
      </c>
      <c r="I34" s="6"/>
    </row>
    <row r="35" spans="1:9" ht="12.4" customHeight="1">
      <c r="A35" s="16" t="s">
        <v>216</v>
      </c>
      <c r="B35" s="2"/>
      <c r="C35" t="s">
        <v>111</v>
      </c>
      <c r="I35" s="6"/>
    </row>
    <row r="36" spans="1:9" ht="12.4" customHeight="1">
      <c r="A36" s="16" t="s">
        <v>217</v>
      </c>
      <c r="B36" s="2"/>
      <c r="C36" t="s">
        <v>111</v>
      </c>
      <c r="I36" s="6"/>
    </row>
  </sheetData>
  <phoneticPr fontId="3" type="noConversion"/>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abSelected="1" zoomScale="150" zoomScaleNormal="150" workbookViewId="0">
      <selection activeCell="D19" sqref="D19"/>
    </sheetView>
  </sheetViews>
  <sheetFormatPr defaultColWidth="11" defaultRowHeight="12" customHeight="1"/>
  <cols>
    <col min="2" max="2" width="45.8203125" customWidth="1"/>
  </cols>
  <sheetData>
    <row r="1" spans="1:9" ht="12" customHeight="1">
      <c r="A1" s="1" t="s">
        <v>22</v>
      </c>
      <c r="B1" s="3" t="s">
        <v>23</v>
      </c>
      <c r="C1" s="1" t="s">
        <v>24</v>
      </c>
      <c r="D1" s="1" t="s">
        <v>25</v>
      </c>
      <c r="E1" s="5" t="s">
        <v>93</v>
      </c>
      <c r="F1" s="5" t="s">
        <v>94</v>
      </c>
      <c r="G1" s="5" t="s">
        <v>95</v>
      </c>
      <c r="H1" s="5" t="s">
        <v>96</v>
      </c>
      <c r="I1" s="5" t="s">
        <v>97</v>
      </c>
    </row>
    <row r="2" spans="1:9" ht="12" customHeight="1">
      <c r="A2" s="14" t="s">
        <v>38</v>
      </c>
      <c r="B2" s="18" t="s">
        <v>55</v>
      </c>
      <c r="C2" t="s">
        <v>5</v>
      </c>
      <c r="D2" s="17" t="s">
        <v>29</v>
      </c>
      <c r="E2">
        <v>65</v>
      </c>
      <c r="F2">
        <v>120</v>
      </c>
    </row>
    <row r="3" spans="1:9" ht="12" customHeight="1">
      <c r="A3" s="14"/>
      <c r="B3" s="2"/>
    </row>
    <row r="4" spans="1:9" ht="12" customHeight="1">
      <c r="A4" s="14"/>
      <c r="B4" s="18"/>
    </row>
    <row r="5" spans="1:9" ht="12" customHeight="1">
      <c r="A5" s="14"/>
      <c r="B5" s="18"/>
    </row>
    <row r="6" spans="1:9" ht="12" customHeight="1">
      <c r="A6" s="14"/>
      <c r="B6" s="18"/>
    </row>
    <row r="7" spans="1:9" ht="12" customHeight="1">
      <c r="A7" s="14"/>
      <c r="B7" s="2"/>
    </row>
    <row r="8" spans="1:9" ht="12" customHeight="1">
      <c r="A8" s="14" t="s">
        <v>178</v>
      </c>
      <c r="B8" s="18" t="s">
        <v>179</v>
      </c>
      <c r="C8" t="s">
        <v>5</v>
      </c>
      <c r="D8" s="17" t="s">
        <v>29</v>
      </c>
      <c r="E8">
        <v>65</v>
      </c>
      <c r="F8">
        <v>150</v>
      </c>
    </row>
    <row r="9" spans="1:9" ht="12" customHeight="1">
      <c r="A9" s="14"/>
      <c r="B9" s="2"/>
    </row>
    <row r="10" spans="1:9" ht="12" customHeight="1">
      <c r="A10" s="14"/>
      <c r="B10" s="18"/>
    </row>
    <row r="11" spans="1:9" ht="12" customHeight="1">
      <c r="A11" s="14"/>
      <c r="B11" s="2"/>
    </row>
    <row r="12" spans="1:9" ht="12" customHeight="1">
      <c r="A12" s="14"/>
      <c r="B12" s="18"/>
    </row>
    <row r="13" spans="1:9" ht="12" customHeight="1">
      <c r="A13" s="14"/>
      <c r="B13" s="2"/>
    </row>
    <row r="14" spans="1:9" ht="12" customHeight="1">
      <c r="A14" s="15" t="s">
        <v>52</v>
      </c>
      <c r="B14" s="18" t="s">
        <v>57</v>
      </c>
      <c r="C14" t="s">
        <v>107</v>
      </c>
      <c r="D14" s="17" t="s">
        <v>29</v>
      </c>
      <c r="E14">
        <v>65</v>
      </c>
      <c r="F14">
        <v>30</v>
      </c>
    </row>
    <row r="15" spans="1:9" ht="12" customHeight="1">
      <c r="A15" s="15"/>
      <c r="B15" s="2"/>
    </row>
    <row r="16" spans="1:9" ht="12" customHeight="1">
      <c r="A16" s="15" t="s">
        <v>239</v>
      </c>
      <c r="B16" s="18" t="s">
        <v>251</v>
      </c>
      <c r="C16" t="s">
        <v>107</v>
      </c>
    </row>
    <row r="17" spans="1:6" ht="12" customHeight="1">
      <c r="A17" s="15" t="s">
        <v>240</v>
      </c>
      <c r="B17" s="18" t="s">
        <v>254</v>
      </c>
      <c r="C17" t="s">
        <v>107</v>
      </c>
    </row>
    <row r="18" spans="1:6" ht="12" customHeight="1">
      <c r="A18" s="15" t="s">
        <v>241</v>
      </c>
      <c r="B18" s="18" t="s">
        <v>255</v>
      </c>
      <c r="C18" t="s">
        <v>107</v>
      </c>
    </row>
    <row r="19" spans="1:6" ht="12" customHeight="1">
      <c r="A19" s="15"/>
      <c r="B19" s="2"/>
    </row>
    <row r="20" spans="1:6" ht="12" customHeight="1">
      <c r="A20" s="15" t="s">
        <v>54</v>
      </c>
      <c r="B20" s="17" t="s">
        <v>59</v>
      </c>
      <c r="C20" t="s">
        <v>107</v>
      </c>
      <c r="D20" s="17" t="s">
        <v>29</v>
      </c>
      <c r="E20">
        <v>55</v>
      </c>
      <c r="F20">
        <v>30</v>
      </c>
    </row>
    <row r="21" spans="1:6" ht="12" customHeight="1">
      <c r="A21" s="15"/>
      <c r="B21" s="2"/>
    </row>
    <row r="22" spans="1:6" ht="12" customHeight="1">
      <c r="A22" s="15" t="s">
        <v>242</v>
      </c>
      <c r="B22" s="18" t="s">
        <v>251</v>
      </c>
      <c r="C22" t="s">
        <v>107</v>
      </c>
    </row>
    <row r="23" spans="1:6" ht="12" customHeight="1">
      <c r="A23" s="15" t="s">
        <v>243</v>
      </c>
      <c r="B23" s="18" t="s">
        <v>252</v>
      </c>
      <c r="C23" t="s">
        <v>107</v>
      </c>
    </row>
    <row r="24" spans="1:6" ht="12" customHeight="1">
      <c r="A24" s="15" t="s">
        <v>244</v>
      </c>
      <c r="B24" s="18" t="s">
        <v>253</v>
      </c>
      <c r="C24" t="s">
        <v>107</v>
      </c>
    </row>
    <row r="25" spans="1:6" ht="12" customHeight="1">
      <c r="B25" s="2"/>
    </row>
    <row r="26" spans="1:6" ht="12" customHeight="1">
      <c r="A26" s="16" t="s">
        <v>157</v>
      </c>
      <c r="B26" s="2" t="s">
        <v>158</v>
      </c>
      <c r="C26" t="s">
        <v>111</v>
      </c>
      <c r="D26" t="s">
        <v>29</v>
      </c>
      <c r="E26">
        <v>150</v>
      </c>
      <c r="F26">
        <v>60</v>
      </c>
    </row>
    <row r="27" spans="1:6" ht="12" customHeight="1">
      <c r="A27" s="16"/>
      <c r="B27" s="2"/>
    </row>
    <row r="28" spans="1:6" ht="12" customHeight="1">
      <c r="A28" s="16" t="s">
        <v>245</v>
      </c>
      <c r="B28" s="2"/>
      <c r="C28" t="s">
        <v>111</v>
      </c>
    </row>
    <row r="29" spans="1:6" ht="12" customHeight="1">
      <c r="A29" s="16" t="s">
        <v>246</v>
      </c>
      <c r="B29" s="2"/>
      <c r="C29" t="s">
        <v>111</v>
      </c>
    </row>
    <row r="30" spans="1:6" ht="12" customHeight="1">
      <c r="A30" s="16" t="s">
        <v>247</v>
      </c>
      <c r="B30" s="2"/>
      <c r="C30" t="s">
        <v>111</v>
      </c>
    </row>
    <row r="31" spans="1:6" ht="12" customHeight="1">
      <c r="A31" s="16"/>
      <c r="B31" s="2"/>
    </row>
    <row r="32" spans="1:6" ht="12" customHeight="1">
      <c r="A32" s="16" t="s">
        <v>160</v>
      </c>
      <c r="B32" s="18" t="s">
        <v>161</v>
      </c>
      <c r="C32" t="s">
        <v>111</v>
      </c>
      <c r="D32" t="s">
        <v>29</v>
      </c>
      <c r="E32">
        <v>150</v>
      </c>
      <c r="F32">
        <v>60</v>
      </c>
    </row>
    <row r="33" spans="1:3" ht="12" customHeight="1">
      <c r="A33" s="16"/>
      <c r="B33" s="2"/>
    </row>
    <row r="34" spans="1:3" ht="12" customHeight="1">
      <c r="A34" s="16" t="s">
        <v>248</v>
      </c>
      <c r="B34" s="2"/>
      <c r="C34" t="s">
        <v>111</v>
      </c>
    </row>
    <row r="35" spans="1:3" ht="12" customHeight="1">
      <c r="A35" s="16" t="s">
        <v>249</v>
      </c>
      <c r="B35" s="2"/>
      <c r="C35" t="s">
        <v>111</v>
      </c>
    </row>
    <row r="36" spans="1:3" ht="12" customHeight="1">
      <c r="A36" s="16" t="s">
        <v>250</v>
      </c>
      <c r="B36" s="2"/>
      <c r="C36" t="s">
        <v>111</v>
      </c>
    </row>
  </sheetData>
  <phoneticPr fontId="3" type="noConversion"/>
  <pageMargins left="0.75" right="0.75" top="1" bottom="1" header="0.5" footer="0.5"/>
  <pageSetup fitToWidth="0"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C1048576"/>
    </sheetView>
  </sheetViews>
  <sheetFormatPr defaultColWidth="11" defaultRowHeight="12.4"/>
  <sheetData>
    <row r="1" spans="1:9" ht="24.75">
      <c r="A1" s="1" t="s">
        <v>22</v>
      </c>
      <c r="B1" s="3" t="s">
        <v>23</v>
      </c>
      <c r="C1" s="1" t="s">
        <v>24</v>
      </c>
      <c r="D1" s="1" t="s">
        <v>25</v>
      </c>
      <c r="E1" s="5" t="s">
        <v>93</v>
      </c>
      <c r="F1" s="5" t="s">
        <v>94</v>
      </c>
      <c r="G1" s="5" t="s">
        <v>95</v>
      </c>
      <c r="H1" s="5" t="s">
        <v>96</v>
      </c>
      <c r="I1" s="5" t="s">
        <v>97</v>
      </c>
    </row>
  </sheetData>
  <phoneticPr fontId="3"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1" zoomScale="130" zoomScaleNormal="130" workbookViewId="0">
      <selection activeCell="C15" sqref="C15"/>
    </sheetView>
  </sheetViews>
  <sheetFormatPr defaultColWidth="11" defaultRowHeight="12.4"/>
  <cols>
    <col min="2" max="2" width="28.1171875" customWidth="1"/>
    <col min="3" max="3" width="49.46875" style="2" customWidth="1"/>
  </cols>
  <sheetData>
    <row r="1" spans="1:3" s="1" customFormat="1">
      <c r="A1" s="1" t="s">
        <v>22</v>
      </c>
      <c r="B1" s="1" t="s">
        <v>23</v>
      </c>
      <c r="C1" s="3" t="s">
        <v>114</v>
      </c>
    </row>
    <row r="2" spans="1:3" ht="30">
      <c r="A2" t="s">
        <v>26</v>
      </c>
      <c r="B2" t="s">
        <v>27</v>
      </c>
      <c r="C2" s="4" t="s">
        <v>115</v>
      </c>
    </row>
    <row r="3" spans="1:3" ht="15">
      <c r="A3" t="s">
        <v>30</v>
      </c>
      <c r="B3" s="17" t="s">
        <v>31</v>
      </c>
      <c r="C3" s="4" t="s">
        <v>116</v>
      </c>
    </row>
    <row r="4" spans="1:3" ht="15">
      <c r="A4" t="s">
        <v>32</v>
      </c>
      <c r="B4" t="s">
        <v>41</v>
      </c>
      <c r="C4" s="4" t="s">
        <v>117</v>
      </c>
    </row>
    <row r="5" spans="1:3" ht="30">
      <c r="A5" t="s">
        <v>34</v>
      </c>
      <c r="B5" t="s">
        <v>43</v>
      </c>
      <c r="C5" s="4" t="s">
        <v>118</v>
      </c>
    </row>
    <row r="6" spans="1:3" ht="15">
      <c r="A6" t="s">
        <v>36</v>
      </c>
      <c r="B6" s="17" t="s">
        <v>53</v>
      </c>
      <c r="C6" s="4" t="s">
        <v>119</v>
      </c>
    </row>
    <row r="7" spans="1:3" ht="15">
      <c r="A7" t="s">
        <v>38</v>
      </c>
      <c r="B7" t="s">
        <v>55</v>
      </c>
      <c r="C7" s="4" t="s">
        <v>120</v>
      </c>
    </row>
    <row r="8" spans="1:3" ht="45">
      <c r="A8" t="s">
        <v>40</v>
      </c>
      <c r="B8" t="s">
        <v>65</v>
      </c>
      <c r="C8" s="4" t="s">
        <v>121</v>
      </c>
    </row>
    <row r="9" spans="1:3" ht="30">
      <c r="A9" t="s">
        <v>42</v>
      </c>
      <c r="B9" t="s">
        <v>67</v>
      </c>
      <c r="C9" s="4" t="s">
        <v>122</v>
      </c>
    </row>
    <row r="10" spans="1:3" ht="30">
      <c r="A10" t="s">
        <v>44</v>
      </c>
      <c r="B10" t="s">
        <v>33</v>
      </c>
      <c r="C10" s="4" t="s">
        <v>123</v>
      </c>
    </row>
    <row r="11" spans="1:3" ht="30">
      <c r="A11" t="s">
        <v>46</v>
      </c>
      <c r="B11" t="s">
        <v>35</v>
      </c>
      <c r="C11" s="4" t="s">
        <v>124</v>
      </c>
    </row>
    <row r="12" spans="1:3" ht="30">
      <c r="A12" t="s">
        <v>48</v>
      </c>
      <c r="B12" t="s">
        <v>45</v>
      </c>
      <c r="C12" s="4" t="s">
        <v>125</v>
      </c>
    </row>
    <row r="13" spans="1:3" ht="45">
      <c r="A13" t="s">
        <v>50</v>
      </c>
      <c r="B13" t="s">
        <v>47</v>
      </c>
      <c r="C13" s="4" t="s">
        <v>126</v>
      </c>
    </row>
    <row r="14" spans="1:3" ht="60">
      <c r="A14" t="s">
        <v>52</v>
      </c>
      <c r="B14" t="s">
        <v>57</v>
      </c>
      <c r="C14" s="4" t="s">
        <v>127</v>
      </c>
    </row>
    <row r="15" spans="1:3" ht="30">
      <c r="A15" t="s">
        <v>54</v>
      </c>
      <c r="B15" t="s">
        <v>59</v>
      </c>
      <c r="C15" s="4" t="s">
        <v>128</v>
      </c>
    </row>
    <row r="16" spans="1:3" ht="15">
      <c r="A16" t="s">
        <v>56</v>
      </c>
      <c r="B16" t="s">
        <v>69</v>
      </c>
      <c r="C16" s="4" t="s">
        <v>129</v>
      </c>
    </row>
    <row r="17" spans="1:3" ht="30">
      <c r="A17" t="s">
        <v>58</v>
      </c>
      <c r="B17" t="s">
        <v>71</v>
      </c>
      <c r="C17" s="4" t="s">
        <v>130</v>
      </c>
    </row>
    <row r="18" spans="1:3" ht="15">
      <c r="A18" t="s">
        <v>60</v>
      </c>
      <c r="B18" t="s">
        <v>37</v>
      </c>
      <c r="C18" s="4" t="s">
        <v>131</v>
      </c>
    </row>
    <row r="19" spans="1:3" ht="15">
      <c r="A19" t="s">
        <v>62</v>
      </c>
      <c r="B19" t="s">
        <v>39</v>
      </c>
      <c r="C19" s="4" t="s">
        <v>132</v>
      </c>
    </row>
    <row r="20" spans="1:3" ht="15">
      <c r="A20" t="s">
        <v>64</v>
      </c>
      <c r="B20" t="s">
        <v>49</v>
      </c>
      <c r="C20" s="4" t="s">
        <v>133</v>
      </c>
    </row>
    <row r="21" spans="1:3" ht="30">
      <c r="A21" t="s">
        <v>66</v>
      </c>
      <c r="B21" t="s">
        <v>51</v>
      </c>
      <c r="C21" s="4" t="s">
        <v>134</v>
      </c>
    </row>
    <row r="22" spans="1:3" ht="30">
      <c r="A22" t="s">
        <v>68</v>
      </c>
      <c r="B22" t="s">
        <v>61</v>
      </c>
      <c r="C22" s="4" t="s">
        <v>135</v>
      </c>
    </row>
    <row r="23" spans="1:3" ht="30">
      <c r="A23" t="s">
        <v>70</v>
      </c>
      <c r="B23" t="s">
        <v>63</v>
      </c>
      <c r="C23" s="4" t="s">
        <v>136</v>
      </c>
    </row>
    <row r="24" spans="1:3" ht="30">
      <c r="A24" t="s">
        <v>72</v>
      </c>
      <c r="B24" t="s">
        <v>73</v>
      </c>
      <c r="C24" s="4" t="s">
        <v>137</v>
      </c>
    </row>
    <row r="25" spans="1:3" ht="45">
      <c r="A25" t="s">
        <v>74</v>
      </c>
      <c r="B25" t="s">
        <v>75</v>
      </c>
      <c r="C25" s="4" t="s">
        <v>138</v>
      </c>
    </row>
    <row r="26" spans="1:3" ht="30">
      <c r="A26" t="s">
        <v>139</v>
      </c>
      <c r="B26" s="17" t="s">
        <v>140</v>
      </c>
      <c r="C26" s="4" t="s">
        <v>141</v>
      </c>
    </row>
    <row r="27" spans="1:3" ht="105">
      <c r="A27" t="s">
        <v>142</v>
      </c>
      <c r="B27" s="17" t="s">
        <v>143</v>
      </c>
      <c r="C27" s="4" t="s">
        <v>144</v>
      </c>
    </row>
    <row r="28" spans="1:3" ht="15">
      <c r="A28" t="s">
        <v>145</v>
      </c>
      <c r="B28" t="s">
        <v>146</v>
      </c>
      <c r="C28" s="4" t="s">
        <v>147</v>
      </c>
    </row>
    <row r="29" spans="1:3" ht="30">
      <c r="A29" t="s">
        <v>148</v>
      </c>
      <c r="B29" t="s">
        <v>149</v>
      </c>
      <c r="C29" s="4" t="s">
        <v>150</v>
      </c>
    </row>
    <row r="30" spans="1:3" ht="15">
      <c r="A30" t="s">
        <v>151</v>
      </c>
      <c r="B30" s="17" t="s">
        <v>152</v>
      </c>
      <c r="C30" s="4" t="s">
        <v>153</v>
      </c>
    </row>
    <row r="31" spans="1:3" ht="15">
      <c r="A31" t="s">
        <v>154</v>
      </c>
      <c r="B31" s="17" t="s">
        <v>155</v>
      </c>
      <c r="C31" s="4" t="s">
        <v>156</v>
      </c>
    </row>
    <row r="32" spans="1:3" ht="30">
      <c r="A32" t="s">
        <v>157</v>
      </c>
      <c r="B32" t="s">
        <v>158</v>
      </c>
      <c r="C32" s="4" t="s">
        <v>159</v>
      </c>
    </row>
    <row r="33" spans="1:3" ht="15">
      <c r="A33" t="s">
        <v>160</v>
      </c>
      <c r="B33" t="s">
        <v>161</v>
      </c>
      <c r="C33" s="4" t="s">
        <v>162</v>
      </c>
    </row>
    <row r="34" spans="1:3" ht="30">
      <c r="A34" t="s">
        <v>163</v>
      </c>
      <c r="B34" t="s">
        <v>164</v>
      </c>
      <c r="C34" s="4" t="s">
        <v>165</v>
      </c>
    </row>
    <row r="35" spans="1:3" ht="30">
      <c r="A35" t="s">
        <v>166</v>
      </c>
      <c r="B35" t="s">
        <v>167</v>
      </c>
      <c r="C35" s="4" t="s">
        <v>168</v>
      </c>
    </row>
    <row r="36" spans="1:3" ht="30">
      <c r="A36" t="s">
        <v>169</v>
      </c>
      <c r="B36" t="s">
        <v>170</v>
      </c>
      <c r="C36" s="4" t="s">
        <v>171</v>
      </c>
    </row>
    <row r="37" spans="1:3" ht="30">
      <c r="A37" t="s">
        <v>172</v>
      </c>
      <c r="B37" t="s">
        <v>173</v>
      </c>
      <c r="C37" s="4" t="s">
        <v>174</v>
      </c>
    </row>
    <row r="38" spans="1:3" ht="30">
      <c r="A38" t="s">
        <v>175</v>
      </c>
      <c r="B38" t="s">
        <v>176</v>
      </c>
      <c r="C38" s="4" t="s">
        <v>177</v>
      </c>
    </row>
    <row r="39" spans="1:3" ht="30">
      <c r="A39" t="s">
        <v>178</v>
      </c>
      <c r="B39" t="s">
        <v>179</v>
      </c>
      <c r="C39" s="4" t="s">
        <v>180</v>
      </c>
    </row>
    <row r="40" spans="1:3" ht="30">
      <c r="A40" t="s">
        <v>181</v>
      </c>
      <c r="B40" t="s">
        <v>182</v>
      </c>
      <c r="C40" s="4" t="s">
        <v>183</v>
      </c>
    </row>
    <row r="41" spans="1:3" ht="30">
      <c r="A41" t="s">
        <v>184</v>
      </c>
      <c r="B41" t="s">
        <v>185</v>
      </c>
      <c r="C41" s="4" t="s">
        <v>186</v>
      </c>
    </row>
    <row r="42" spans="1:3" ht="30">
      <c r="A42" t="s">
        <v>187</v>
      </c>
      <c r="B42" t="s">
        <v>188</v>
      </c>
      <c r="C42" s="4" t="s">
        <v>189</v>
      </c>
    </row>
    <row r="43" spans="1:3" ht="30">
      <c r="A43" t="s">
        <v>190</v>
      </c>
      <c r="B43" t="s">
        <v>191</v>
      </c>
      <c r="C43" s="4" t="s">
        <v>192</v>
      </c>
    </row>
  </sheetData>
  <phoneticPr fontId="3" type="noConversion"/>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Cheng Liang</cp:lastModifiedBy>
  <dcterms:created xsi:type="dcterms:W3CDTF">2014-07-11T14:28:00Z</dcterms:created>
  <dcterms:modified xsi:type="dcterms:W3CDTF">2018-10-25T03:57:23Z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