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c1a89c002f6079/Documents/UW/Mixed-Valence-Complexes/LCLSrun18/Calculations/model/"/>
    </mc:Choice>
  </mc:AlternateContent>
  <xr:revisionPtr revIDLastSave="6" documentId="8_{FA45FE5E-2F2E-4FE9-9F73-E5D1966033C5}" xr6:coauthVersionLast="46" xr6:coauthVersionMax="46" xr10:uidLastSave="{C9388CDE-244B-4528-885D-CB9C9C488DEC}"/>
  <bookViews>
    <workbookView xWindow="-98" yWindow="-98" windowWidth="20715" windowHeight="13276" xr2:uid="{5AD6A700-285B-4401-BF55-80FE6685D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1" i="1"/>
  <c r="J17" i="1"/>
  <c r="J16" i="1"/>
  <c r="J15" i="1"/>
  <c r="J14" i="1"/>
  <c r="J13" i="1"/>
  <c r="J12" i="1"/>
  <c r="I17" i="1"/>
  <c r="I16" i="1"/>
  <c r="I15" i="1"/>
  <c r="I14" i="1"/>
  <c r="I13" i="1"/>
  <c r="I12" i="1"/>
  <c r="I11" i="1"/>
  <c r="H17" i="1"/>
  <c r="H16" i="1"/>
  <c r="H15" i="1"/>
  <c r="H14" i="1"/>
  <c r="H13" i="1"/>
  <c r="H12" i="1"/>
  <c r="H11" i="1"/>
  <c r="D11" i="1"/>
  <c r="C11" i="1"/>
  <c r="B16" i="1"/>
  <c r="B15" i="1"/>
  <c r="B14" i="1"/>
  <c r="B13" i="1"/>
  <c r="B12" i="1"/>
  <c r="B11" i="1"/>
  <c r="M8" i="1"/>
  <c r="M17" i="1" s="1"/>
  <c r="M7" i="1"/>
  <c r="M16" i="1" s="1"/>
  <c r="M6" i="1"/>
  <c r="M15" i="1" s="1"/>
  <c r="M5" i="1"/>
  <c r="M4" i="1"/>
  <c r="M13" i="1" s="1"/>
  <c r="M3" i="1"/>
  <c r="M12" i="1" s="1"/>
  <c r="M2" i="1"/>
  <c r="J8" i="1"/>
  <c r="J7" i="1"/>
  <c r="J6" i="1"/>
  <c r="J5" i="1"/>
  <c r="J4" i="1"/>
  <c r="J3" i="1"/>
  <c r="I8" i="1"/>
  <c r="I7" i="1"/>
  <c r="I6" i="1"/>
  <c r="I5" i="1"/>
  <c r="I4" i="1"/>
  <c r="I3" i="1"/>
  <c r="I2" i="1"/>
  <c r="N2" i="1" s="1"/>
  <c r="N11" i="1" s="1"/>
  <c r="D7" i="1"/>
  <c r="D16" i="1" s="1"/>
  <c r="D6" i="1"/>
  <c r="D15" i="1" s="1"/>
  <c r="D5" i="1"/>
  <c r="D14" i="1" s="1"/>
  <c r="D4" i="1"/>
  <c r="D13" i="1" s="1"/>
  <c r="D3" i="1"/>
  <c r="D12" i="1" s="1"/>
  <c r="C7" i="1"/>
  <c r="N7" i="1" s="1"/>
  <c r="N16" i="1" s="1"/>
  <c r="C6" i="1"/>
  <c r="C15" i="1" s="1"/>
  <c r="C5" i="1"/>
  <c r="C14" i="1" s="1"/>
  <c r="C4" i="1"/>
  <c r="C13" i="1" s="1"/>
  <c r="C3" i="1"/>
  <c r="N3" i="1" s="1"/>
  <c r="N12" i="1" s="1"/>
  <c r="C2" i="1"/>
  <c r="C16" i="1" l="1"/>
  <c r="O8" i="1"/>
  <c r="O17" i="1" s="1"/>
  <c r="N6" i="1"/>
  <c r="N15" i="1" s="1"/>
  <c r="C12" i="1"/>
  <c r="N4" i="1"/>
  <c r="N13" i="1" s="1"/>
  <c r="N5" i="1"/>
  <c r="N14" i="1" s="1"/>
  <c r="N8" i="1"/>
  <c r="N17" i="1" s="1"/>
  <c r="O6" i="1"/>
  <c r="O15" i="1" s="1"/>
  <c r="O3" i="1"/>
  <c r="O12" i="1" s="1"/>
  <c r="O7" i="1"/>
  <c r="O16" i="1" s="1"/>
  <c r="O4" i="1"/>
  <c r="O13" i="1" s="1"/>
  <c r="O5" i="1"/>
  <c r="O14" i="1" s="1"/>
</calcChain>
</file>

<file path=xl/sharedStrings.xml><?xml version="1.0" encoding="utf-8"?>
<sst xmlns="http://schemas.openxmlformats.org/spreadsheetml/2006/main" count="72" uniqueCount="17">
  <si>
    <t>Fe</t>
  </si>
  <si>
    <t>1s</t>
  </si>
  <si>
    <t>2s</t>
  </si>
  <si>
    <t>2p</t>
  </si>
  <si>
    <t>3s</t>
  </si>
  <si>
    <t>3p</t>
  </si>
  <si>
    <t>3d</t>
  </si>
  <si>
    <t>FeCN6</t>
  </si>
  <si>
    <t>t2g</t>
  </si>
  <si>
    <t>eg</t>
  </si>
  <si>
    <t>Difference</t>
  </si>
  <si>
    <t>19-21</t>
  </si>
  <si>
    <t>52-54</t>
  </si>
  <si>
    <t>59-60</t>
  </si>
  <si>
    <t>raw</t>
  </si>
  <si>
    <t>zeroed</t>
  </si>
  <si>
    <t>splittings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</si>
</sst>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D128-EB57-49DB-9937-E2C89E3A1236}">
  <dimension ref="A1:O17"/>
  <sheetViews>
    <sheetView tabSelected="1" workbookViewId="0">
      <selection activeCell="N16" sqref="N16"/>
    </sheetView>
  </sheetViews>
  <sheetFormatPr defaultRowHeight="14.25" x14ac:dyDescent="0.45"/>
  <sheetData>
    <row r="1" spans="1:15" x14ac:dyDescent="0.45">
      <c r="A1" t="s">
        <v>0</v>
      </c>
      <c r="B1" t="s">
        <v>14</v>
      </c>
      <c r="C1" t="s">
        <v>15</v>
      </c>
      <c r="D1" t="s">
        <v>16</v>
      </c>
      <c r="G1" t="s">
        <v>7</v>
      </c>
      <c r="H1" t="s">
        <v>14</v>
      </c>
      <c r="I1" t="s">
        <v>15</v>
      </c>
      <c r="J1" t="s">
        <v>16</v>
      </c>
      <c r="L1" t="s">
        <v>10</v>
      </c>
      <c r="M1" t="s">
        <v>14</v>
      </c>
      <c r="N1" t="s">
        <v>15</v>
      </c>
      <c r="O1" t="s">
        <v>16</v>
      </c>
    </row>
    <row r="2" spans="1:15" x14ac:dyDescent="0.45">
      <c r="A2" t="s">
        <v>1</v>
      </c>
      <c r="B2">
        <v>-257.14879999999999</v>
      </c>
      <c r="C2">
        <f>B2-$B$2</f>
        <v>0</v>
      </c>
      <c r="F2" s="1">
        <v>1</v>
      </c>
      <c r="G2" t="s">
        <v>1</v>
      </c>
      <c r="H2">
        <v>-256.29450000000003</v>
      </c>
      <c r="I2">
        <f>H2-$H$2</f>
        <v>0</v>
      </c>
      <c r="L2" t="s">
        <v>1</v>
      </c>
      <c r="M2">
        <f>H2-B2</f>
        <v>0.85429999999996653</v>
      </c>
      <c r="N2">
        <f>I2-C2</f>
        <v>0</v>
      </c>
    </row>
    <row r="3" spans="1:15" x14ac:dyDescent="0.45">
      <c r="A3" t="s">
        <v>2</v>
      </c>
      <c r="B3">
        <v>-30.899699999999999</v>
      </c>
      <c r="C3">
        <f t="shared" ref="C3:C7" si="0">B3-$B$2</f>
        <v>226.2491</v>
      </c>
      <c r="D3">
        <f>B3-B2</f>
        <v>226.2491</v>
      </c>
      <c r="F3" s="1">
        <v>2</v>
      </c>
      <c r="G3" t="s">
        <v>2</v>
      </c>
      <c r="H3">
        <v>-30.07535</v>
      </c>
      <c r="I3">
        <f t="shared" ref="I3:I8" si="1">H3-$H$2</f>
        <v>226.21915000000001</v>
      </c>
      <c r="J3">
        <f>H3-H2</f>
        <v>226.21915000000001</v>
      </c>
      <c r="L3" t="s">
        <v>2</v>
      </c>
      <c r="M3">
        <f t="shared" ref="M3:M7" si="2">H3-B3</f>
        <v>0.82434999999999903</v>
      </c>
      <c r="N3">
        <f t="shared" ref="N3:N7" si="3">I3-C3</f>
        <v>-2.9949999999985266E-2</v>
      </c>
      <c r="O3">
        <f>J3-D3</f>
        <v>-2.9949999999985266E-2</v>
      </c>
    </row>
    <row r="4" spans="1:15" x14ac:dyDescent="0.45">
      <c r="A4" t="s">
        <v>3</v>
      </c>
      <c r="B4">
        <v>-26.728999999999999</v>
      </c>
      <c r="C4">
        <f t="shared" si="0"/>
        <v>230.41980000000001</v>
      </c>
      <c r="D4">
        <f t="shared" ref="D4:D7" si="4">B4-B3</f>
        <v>4.1707000000000001</v>
      </c>
      <c r="F4" s="1" t="s">
        <v>11</v>
      </c>
      <c r="G4" t="s">
        <v>3</v>
      </c>
      <c r="H4">
        <v>-25.902000000000001</v>
      </c>
      <c r="I4">
        <f t="shared" si="1"/>
        <v>230.39250000000004</v>
      </c>
      <c r="J4">
        <f t="shared" ref="J4:J8" si="5">H4-H3</f>
        <v>4.1733499999999992</v>
      </c>
      <c r="L4" t="s">
        <v>3</v>
      </c>
      <c r="M4">
        <f t="shared" si="2"/>
        <v>0.82699999999999818</v>
      </c>
      <c r="N4">
        <f t="shared" si="3"/>
        <v>-2.729999999996835E-2</v>
      </c>
      <c r="O4">
        <f t="shared" ref="O4:O7" si="6">J4-D4</f>
        <v>2.649999999999153E-3</v>
      </c>
    </row>
    <row r="5" spans="1:15" x14ac:dyDescent="0.45">
      <c r="A5" t="s">
        <v>4</v>
      </c>
      <c r="B5">
        <v>-4.2645730000000004</v>
      </c>
      <c r="C5">
        <f t="shared" si="0"/>
        <v>252.88422699999998</v>
      </c>
      <c r="D5">
        <f t="shared" si="4"/>
        <v>22.464427000000001</v>
      </c>
      <c r="F5" s="1">
        <v>18</v>
      </c>
      <c r="G5" t="s">
        <v>4</v>
      </c>
      <c r="H5">
        <v>-3.4184730000000001</v>
      </c>
      <c r="I5">
        <f t="shared" si="1"/>
        <v>252.87602700000002</v>
      </c>
      <c r="J5">
        <f t="shared" si="5"/>
        <v>22.483527000000002</v>
      </c>
      <c r="L5" t="s">
        <v>4</v>
      </c>
      <c r="M5">
        <f t="shared" si="2"/>
        <v>0.8461000000000003</v>
      </c>
      <c r="N5">
        <f t="shared" si="3"/>
        <v>-8.199999999959573E-3</v>
      </c>
      <c r="O5">
        <f t="shared" si="6"/>
        <v>1.9100000000001671E-2</v>
      </c>
    </row>
    <row r="6" spans="1:15" x14ac:dyDescent="0.45">
      <c r="A6" t="s">
        <v>5</v>
      </c>
      <c r="B6">
        <v>-3.0192000000000001</v>
      </c>
      <c r="C6">
        <f t="shared" si="0"/>
        <v>254.12959999999998</v>
      </c>
      <c r="D6">
        <f t="shared" si="4"/>
        <v>1.2453730000000003</v>
      </c>
      <c r="F6" s="1" t="s">
        <v>11</v>
      </c>
      <c r="G6" t="s">
        <v>5</v>
      </c>
      <c r="H6">
        <v>-2.1739999999999999</v>
      </c>
      <c r="I6">
        <f t="shared" si="1"/>
        <v>254.12050000000002</v>
      </c>
      <c r="J6">
        <f t="shared" si="5"/>
        <v>1.2444730000000002</v>
      </c>
      <c r="L6" t="s">
        <v>5</v>
      </c>
      <c r="M6">
        <f t="shared" si="2"/>
        <v>0.84520000000000017</v>
      </c>
      <c r="N6">
        <f t="shared" si="3"/>
        <v>-9.0999999999610282E-3</v>
      </c>
      <c r="O6">
        <f t="shared" si="6"/>
        <v>-9.0000000000012292E-4</v>
      </c>
    </row>
    <row r="7" spans="1:15" x14ac:dyDescent="0.45">
      <c r="A7" t="s">
        <v>6</v>
      </c>
      <c r="B7">
        <v>-1.0397000000000001</v>
      </c>
      <c r="C7">
        <f t="shared" si="0"/>
        <v>256.10910000000001</v>
      </c>
      <c r="D7">
        <f t="shared" si="4"/>
        <v>1.9795</v>
      </c>
      <c r="F7" s="1" t="s">
        <v>12</v>
      </c>
      <c r="G7" t="s">
        <v>8</v>
      </c>
      <c r="H7">
        <v>-0.192</v>
      </c>
      <c r="I7">
        <f t="shared" si="1"/>
        <v>256.10250000000002</v>
      </c>
      <c r="J7">
        <f t="shared" si="5"/>
        <v>1.982</v>
      </c>
      <c r="L7" t="s">
        <v>8</v>
      </c>
      <c r="M7">
        <f t="shared" si="2"/>
        <v>0.84770000000000012</v>
      </c>
      <c r="N7">
        <f t="shared" si="3"/>
        <v>-6.5999999999917236E-3</v>
      </c>
      <c r="O7">
        <f t="shared" si="6"/>
        <v>2.4999999999999467E-3</v>
      </c>
    </row>
    <row r="8" spans="1:15" x14ac:dyDescent="0.45">
      <c r="F8" s="1" t="s">
        <v>13</v>
      </c>
      <c r="G8" t="s">
        <v>9</v>
      </c>
      <c r="H8">
        <v>7.0000000000000007E-2</v>
      </c>
      <c r="I8">
        <f t="shared" si="1"/>
        <v>256.36450000000002</v>
      </c>
      <c r="J8">
        <f t="shared" si="5"/>
        <v>0.26200000000000001</v>
      </c>
      <c r="L8" t="s">
        <v>9</v>
      </c>
      <c r="M8">
        <f>H8-B7</f>
        <v>1.1097000000000001</v>
      </c>
      <c r="N8">
        <f>I8-C7</f>
        <v>0.25540000000000873</v>
      </c>
      <c r="O8">
        <f>(H8-H6)-D7</f>
        <v>0.26449999999999974</v>
      </c>
    </row>
    <row r="9" spans="1:15" x14ac:dyDescent="0.45">
      <c r="A9">
        <v>13.6</v>
      </c>
    </row>
    <row r="10" spans="1:15" x14ac:dyDescent="0.45">
      <c r="A10" t="s">
        <v>0</v>
      </c>
      <c r="B10" t="s">
        <v>14</v>
      </c>
      <c r="C10" t="s">
        <v>15</v>
      </c>
      <c r="D10" t="s">
        <v>16</v>
      </c>
      <c r="G10" t="s">
        <v>7</v>
      </c>
      <c r="H10" t="s">
        <v>14</v>
      </c>
      <c r="I10" t="s">
        <v>15</v>
      </c>
      <c r="J10" t="s">
        <v>16</v>
      </c>
      <c r="L10" t="s">
        <v>10</v>
      </c>
      <c r="M10" t="s">
        <v>14</v>
      </c>
      <c r="N10" t="s">
        <v>15</v>
      </c>
      <c r="O10" t="s">
        <v>16</v>
      </c>
    </row>
    <row r="11" spans="1:15" x14ac:dyDescent="0.45">
      <c r="A11" t="s">
        <v>1</v>
      </c>
      <c r="B11">
        <f>B2*$A$9</f>
        <v>-3497.2236799999996</v>
      </c>
      <c r="C11">
        <f t="shared" ref="C11:D16" si="7">C2*$A$9</f>
        <v>0</v>
      </c>
      <c r="D11">
        <f t="shared" si="7"/>
        <v>0</v>
      </c>
      <c r="F11" s="1">
        <v>1</v>
      </c>
      <c r="G11" t="s">
        <v>1</v>
      </c>
      <c r="H11">
        <f>H2*$A$9</f>
        <v>-3485.6052000000004</v>
      </c>
      <c r="I11">
        <f t="shared" ref="I11:J17" si="8">I2*$A$9</f>
        <v>0</v>
      </c>
      <c r="L11" t="s">
        <v>1</v>
      </c>
      <c r="M11">
        <f t="shared" ref="M11:O17" si="9">M2*$A$9</f>
        <v>11.618479999999545</v>
      </c>
      <c r="N11">
        <f t="shared" si="9"/>
        <v>0</v>
      </c>
    </row>
    <row r="12" spans="1:15" x14ac:dyDescent="0.45">
      <c r="A12" t="s">
        <v>2</v>
      </c>
      <c r="B12">
        <f t="shared" ref="B12:B16" si="10">B3*$A$9</f>
        <v>-420.23591999999996</v>
      </c>
      <c r="C12">
        <f t="shared" si="7"/>
        <v>3076.98776</v>
      </c>
      <c r="D12">
        <f t="shared" si="7"/>
        <v>3076.98776</v>
      </c>
      <c r="F12" s="1">
        <v>2</v>
      </c>
      <c r="G12" t="s">
        <v>2</v>
      </c>
      <c r="H12">
        <f t="shared" ref="H12:H17" si="11">H3*$A$9</f>
        <v>-409.02476000000001</v>
      </c>
      <c r="I12">
        <f t="shared" si="8"/>
        <v>3076.5804400000002</v>
      </c>
      <c r="J12">
        <f t="shared" si="8"/>
        <v>3076.5804400000002</v>
      </c>
      <c r="L12" t="s">
        <v>2</v>
      </c>
      <c r="M12">
        <f t="shared" si="9"/>
        <v>11.211159999999987</v>
      </c>
      <c r="N12">
        <f t="shared" si="9"/>
        <v>-0.40731999999979962</v>
      </c>
      <c r="O12">
        <f t="shared" si="9"/>
        <v>-0.40731999999979962</v>
      </c>
    </row>
    <row r="13" spans="1:15" x14ac:dyDescent="0.45">
      <c r="A13" t="s">
        <v>3</v>
      </c>
      <c r="B13">
        <f t="shared" si="10"/>
        <v>-363.51439999999997</v>
      </c>
      <c r="C13">
        <f t="shared" si="7"/>
        <v>3133.70928</v>
      </c>
      <c r="D13">
        <f t="shared" si="7"/>
        <v>56.721519999999998</v>
      </c>
      <c r="F13" s="1" t="s">
        <v>11</v>
      </c>
      <c r="G13" t="s">
        <v>3</v>
      </c>
      <c r="H13">
        <f t="shared" si="11"/>
        <v>-352.2672</v>
      </c>
      <c r="I13">
        <f t="shared" si="8"/>
        <v>3133.3380000000006</v>
      </c>
      <c r="J13">
        <f t="shared" si="8"/>
        <v>56.757559999999991</v>
      </c>
      <c r="L13" t="s">
        <v>3</v>
      </c>
      <c r="M13">
        <f t="shared" si="9"/>
        <v>11.247199999999975</v>
      </c>
      <c r="N13">
        <f t="shared" si="9"/>
        <v>-0.37127999999956957</v>
      </c>
      <c r="O13">
        <f t="shared" si="9"/>
        <v>3.6039999999988477E-2</v>
      </c>
    </row>
    <row r="14" spans="1:15" x14ac:dyDescent="0.45">
      <c r="A14" t="s">
        <v>4</v>
      </c>
      <c r="B14">
        <f t="shared" si="10"/>
        <v>-57.998192800000005</v>
      </c>
      <c r="C14">
        <f t="shared" si="7"/>
        <v>3439.2254871999999</v>
      </c>
      <c r="D14">
        <f t="shared" si="7"/>
        <v>305.5162072</v>
      </c>
      <c r="F14" s="1">
        <v>18</v>
      </c>
      <c r="G14" t="s">
        <v>4</v>
      </c>
      <c r="H14">
        <f t="shared" si="11"/>
        <v>-46.491232799999999</v>
      </c>
      <c r="I14">
        <f t="shared" si="8"/>
        <v>3439.1139672000004</v>
      </c>
      <c r="J14">
        <f t="shared" si="8"/>
        <v>305.77596720000003</v>
      </c>
      <c r="L14" t="s">
        <v>4</v>
      </c>
      <c r="M14">
        <f t="shared" si="9"/>
        <v>11.506960000000003</v>
      </c>
      <c r="N14">
        <f t="shared" si="9"/>
        <v>-0.11151999999945018</v>
      </c>
      <c r="O14">
        <f t="shared" si="9"/>
        <v>0.25976000000002269</v>
      </c>
    </row>
    <row r="15" spans="1:15" x14ac:dyDescent="0.45">
      <c r="A15" t="s">
        <v>5</v>
      </c>
      <c r="B15">
        <f t="shared" si="10"/>
        <v>-41.061120000000003</v>
      </c>
      <c r="C15">
        <f t="shared" si="7"/>
        <v>3456.1625599999998</v>
      </c>
      <c r="D15">
        <f t="shared" si="7"/>
        <v>16.937072800000003</v>
      </c>
      <c r="F15" s="1" t="s">
        <v>11</v>
      </c>
      <c r="G15" t="s">
        <v>5</v>
      </c>
      <c r="H15">
        <f t="shared" si="11"/>
        <v>-29.566399999999998</v>
      </c>
      <c r="I15">
        <f t="shared" si="8"/>
        <v>3456.0388000000003</v>
      </c>
      <c r="J15">
        <f t="shared" si="8"/>
        <v>16.924832800000001</v>
      </c>
      <c r="L15" t="s">
        <v>5</v>
      </c>
      <c r="M15">
        <f t="shared" si="9"/>
        <v>11.494720000000003</v>
      </c>
      <c r="N15">
        <f t="shared" si="9"/>
        <v>-0.12375999999946997</v>
      </c>
      <c r="O15">
        <f t="shared" si="9"/>
        <v>-1.2240000000001671E-2</v>
      </c>
    </row>
    <row r="16" spans="1:15" x14ac:dyDescent="0.45">
      <c r="A16" t="s">
        <v>6</v>
      </c>
      <c r="B16">
        <f t="shared" si="10"/>
        <v>-14.13992</v>
      </c>
      <c r="C16">
        <f t="shared" si="7"/>
        <v>3483.08376</v>
      </c>
      <c r="D16">
        <f t="shared" si="7"/>
        <v>26.921199999999999</v>
      </c>
      <c r="F16" s="1" t="s">
        <v>12</v>
      </c>
      <c r="G16" t="s">
        <v>8</v>
      </c>
      <c r="H16">
        <f t="shared" si="11"/>
        <v>-2.6112000000000002</v>
      </c>
      <c r="I16">
        <f t="shared" si="8"/>
        <v>3482.9940000000001</v>
      </c>
      <c r="J16">
        <f t="shared" si="8"/>
        <v>26.955199999999998</v>
      </c>
      <c r="L16" t="s">
        <v>8</v>
      </c>
      <c r="M16">
        <f t="shared" si="9"/>
        <v>11.528720000000002</v>
      </c>
      <c r="N16">
        <f t="shared" si="9"/>
        <v>-8.9759999999887444E-2</v>
      </c>
      <c r="O16">
        <f t="shared" si="9"/>
        <v>3.3999999999999274E-2</v>
      </c>
    </row>
    <row r="17" spans="6:15" x14ac:dyDescent="0.45">
      <c r="F17" s="1" t="s">
        <v>13</v>
      </c>
      <c r="G17" t="s">
        <v>9</v>
      </c>
      <c r="H17">
        <f t="shared" si="11"/>
        <v>0.95200000000000007</v>
      </c>
      <c r="I17">
        <f t="shared" si="8"/>
        <v>3486.5572000000002</v>
      </c>
      <c r="J17">
        <f t="shared" si="8"/>
        <v>3.5632000000000001</v>
      </c>
      <c r="L17" t="s">
        <v>9</v>
      </c>
      <c r="M17">
        <f t="shared" si="9"/>
        <v>15.091920000000002</v>
      </c>
      <c r="N17">
        <f t="shared" si="9"/>
        <v>3.4734400000001187</v>
      </c>
      <c r="O17">
        <f t="shared" si="9"/>
        <v>3.5971999999999964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Schmaltz</dc:creator>
  <cp:lastModifiedBy>Chelsea Schmaltz</cp:lastModifiedBy>
  <dcterms:created xsi:type="dcterms:W3CDTF">2021-01-21T18:59:30Z</dcterms:created>
  <dcterms:modified xsi:type="dcterms:W3CDTF">2021-01-22T02:17:29Z</dcterms:modified>
</cp:coreProperties>
</file>