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8033666d0c0bbb/Documents/"/>
    </mc:Choice>
  </mc:AlternateContent>
  <xr:revisionPtr revIDLastSave="1065" documentId="8_{7EFE9E13-322E-4975-A57F-2F85C6A0BDC0}" xr6:coauthVersionLast="47" xr6:coauthVersionMax="47" xr10:uidLastSave="{0E8B9298-7557-4880-8DFB-50609D117C86}"/>
  <bookViews>
    <workbookView xWindow="-108" yWindow="-108" windowWidth="23256" windowHeight="12456" xr2:uid="{87A656E4-7343-456C-BDE5-A87D88F30240}"/>
  </bookViews>
  <sheets>
    <sheet name="JAN" sheetId="1" r:id="rId1"/>
    <sheet name="FEB" sheetId="2" r:id="rId2"/>
    <sheet name="MARCH" sheetId="3" r:id="rId3"/>
    <sheet name="APRIL" sheetId="5" r:id="rId4"/>
    <sheet name="MAY" sheetId="6" r:id="rId5"/>
    <sheet name="JUNE" sheetId="7" r:id="rId6"/>
    <sheet name="JULY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2" i="2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2" i="3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2" i="5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2" i="6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" i="7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" i="8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" i="9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" i="10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" i="11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" i="12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2" i="13"/>
</calcChain>
</file>

<file path=xl/sharedStrings.xml><?xml version="1.0" encoding="utf-8"?>
<sst xmlns="http://schemas.openxmlformats.org/spreadsheetml/2006/main" count="2456" uniqueCount="410">
  <si>
    <t>id</t>
  </si>
  <si>
    <t>customer</t>
  </si>
  <si>
    <t>type</t>
  </si>
  <si>
    <t>quantity</t>
  </si>
  <si>
    <t>address</t>
  </si>
  <si>
    <t>contactNumber</t>
  </si>
  <si>
    <t>date</t>
  </si>
  <si>
    <t>status</t>
  </si>
  <si>
    <t>Plain</t>
  </si>
  <si>
    <t>Completed</t>
  </si>
  <si>
    <t>Jhelet General Merchandising</t>
  </si>
  <si>
    <t>Lithograph</t>
  </si>
  <si>
    <t>Lot 17, Block, 283 Commando Rd, Taguig, 1200 Kalakhang Maynila</t>
  </si>
  <si>
    <t>02) 7729 0234</t>
  </si>
  <si>
    <t xml:space="preserve">David wong </t>
  </si>
  <si>
    <t>Davies Paints - Pasig Main Office</t>
  </si>
  <si>
    <t>1415 A Sandoval Avenue, Cor Mercedes Ave, Pasig, Metro Manila</t>
  </si>
  <si>
    <t>(02) 8570 7000</t>
  </si>
  <si>
    <t>Twin Aces</t>
  </si>
  <si>
    <t>DIC Philippines, Inc.</t>
  </si>
  <si>
    <t>26 1st Ave, Taguig, 1631 Metro Manila</t>
  </si>
  <si>
    <t>(02) 8838 8888</t>
  </si>
  <si>
    <t>Asa Color And Chemical Industries, Incorporated</t>
  </si>
  <si>
    <t>Streets Corporation</t>
  </si>
  <si>
    <t>5 First, Antipolo, Rizal</t>
  </si>
  <si>
    <t>(063) 646 8789</t>
  </si>
  <si>
    <t>R C New Chemical Resources Incorporated</t>
  </si>
  <si>
    <t>Ground Floor, Sertesa Building, 73 Clemente Jose Street, Malibay, 73 Don Jose, Pasay, 1300 Metro Manila</t>
  </si>
  <si>
    <t>(02) 8851 0486</t>
  </si>
  <si>
    <t>Asian Coatings Phils., Inc.</t>
  </si>
  <si>
    <t>48 Eulogio Amang Rodriguez Ave, Pasig, 1610 Metro Manila</t>
  </si>
  <si>
    <t>(02) 8645 0656</t>
  </si>
  <si>
    <t>Inkote Philippines, Inc.</t>
  </si>
  <si>
    <t>Ortigas Ave, Taytay, 1920 Rizal</t>
  </si>
  <si>
    <t>(063) 706 5715</t>
  </si>
  <si>
    <t>Emjay Chemical Corporation</t>
  </si>
  <si>
    <t>2 St. Joseph Street, Pasig, 1600 Metro Manila</t>
  </si>
  <si>
    <t>(02) 8655 0884</t>
  </si>
  <si>
    <t>CBC Richkote Trading</t>
  </si>
  <si>
    <t>80 Ligtasan St, Antipolo, 1870 Rizal</t>
  </si>
  <si>
    <t>(02) 8697 1255</t>
  </si>
  <si>
    <t>Siegwerk Philippine</t>
  </si>
  <si>
    <t> VV47+JP4, 1, Guiguinto, Bulacan</t>
  </si>
  <si>
    <t>Super Globe, Inc.</t>
  </si>
  <si>
    <t>H39R+GR2, Luis, Pasig, Metro Manila</t>
  </si>
  <si>
    <t>(02) 8470 8446</t>
  </si>
  <si>
    <t>Marswin Marketing Inc</t>
  </si>
  <si>
    <t>405 San Nicolas St, San Nicolas, Manila, Metro Manila</t>
  </si>
  <si>
    <t>(02) 8243 1415</t>
  </si>
  <si>
    <t>PPLM Industrial Corporation</t>
  </si>
  <si>
    <t>#5 Eddieboy Compound Emilia St, San Isidro, Metro Manila</t>
  </si>
  <si>
    <t> (02) 8820 2029</t>
  </si>
  <si>
    <t>Slimtex Industries Inc.</t>
  </si>
  <si>
    <t>M48G+799, Balete Dr, Marikina, Metro Manila</t>
  </si>
  <si>
    <t>MOPADA</t>
  </si>
  <si>
    <t>19-28 Audi, Cainta, 1900 Rizal</t>
  </si>
  <si>
    <t>Lot 17, Block 283 Commando Rd, Taguig, 1200 Kalakhang Maynila</t>
  </si>
  <si>
    <t>(02) 7729 0234</t>
  </si>
  <si>
    <t>David Wong</t>
  </si>
  <si>
    <t>123 Paint Ave, Manila, Metro Manila</t>
  </si>
  <si>
    <t>(02) 1234 5678</t>
  </si>
  <si>
    <t>456 Color Street, Makati, Metro Manila</t>
  </si>
  <si>
    <t>(02) 2345 6789</t>
  </si>
  <si>
    <t>789 Chemical Road, Quezon City, Metro Manila</t>
  </si>
  <si>
    <t>(02) 8765 4321</t>
  </si>
  <si>
    <t>Ground Floor, Sertesa Building, 73 Clemente Jose St, Pasay</t>
  </si>
  <si>
    <t>VV47+JP4, 1, Guiguinto, Bulacan</t>
  </si>
  <si>
    <t>(02) 9876 5432</t>
  </si>
  <si>
    <t>(02) 8820 2029</t>
  </si>
  <si>
    <t>321 Paintworks Rd, Quezon City, Metro Manila</t>
  </si>
  <si>
    <t>(02) 3456 7890</t>
  </si>
  <si>
    <t>ID NUM</t>
  </si>
  <si>
    <t>CUSTOMER</t>
  </si>
  <si>
    <t>TYPE</t>
  </si>
  <si>
    <t>QUANTITY</t>
  </si>
  <si>
    <t>ADDRESS</t>
  </si>
  <si>
    <t>CONTACT NUMBER</t>
  </si>
  <si>
    <t>Pro Paint Innovations Inc.</t>
  </si>
  <si>
    <t>Jerry Sevilla</t>
  </si>
  <si>
    <t>La Prima</t>
  </si>
  <si>
    <t>Apples Bakery</t>
  </si>
  <si>
    <t>Cariaga Bread</t>
  </si>
  <si>
    <t>Daily Bread</t>
  </si>
  <si>
    <t>Hakot Lata Lucban sa Malabon</t>
  </si>
  <si>
    <t>Malabon</t>
  </si>
  <si>
    <t>Binondo</t>
  </si>
  <si>
    <t>Potrero, Malabon</t>
  </si>
  <si>
    <t>Manila</t>
  </si>
  <si>
    <t>20202-0001</t>
  </si>
  <si>
    <t>20202-0002</t>
  </si>
  <si>
    <t>20202-0003</t>
  </si>
  <si>
    <t>20202-0004</t>
  </si>
  <si>
    <t>20202-0005</t>
  </si>
  <si>
    <t>20202-0006</t>
  </si>
  <si>
    <t>20202-0007</t>
  </si>
  <si>
    <t>20202-0008</t>
  </si>
  <si>
    <t>20202-0009</t>
  </si>
  <si>
    <t>20202-0010</t>
  </si>
  <si>
    <t>20202-0011</t>
  </si>
  <si>
    <t>20202-0012</t>
  </si>
  <si>
    <t>20202-0013</t>
  </si>
  <si>
    <t>20202-0014</t>
  </si>
  <si>
    <t>20202-0015</t>
  </si>
  <si>
    <t>20202-0016</t>
  </si>
  <si>
    <t>20202-0017</t>
  </si>
  <si>
    <t>20202-0018</t>
  </si>
  <si>
    <t>20202-0019</t>
  </si>
  <si>
    <t>Richkote Trading</t>
  </si>
  <si>
    <t>456 Makati, Metro Manila</t>
  </si>
  <si>
    <t>Manila, Metro Manila</t>
  </si>
  <si>
    <t xml:space="preserve">Manila </t>
  </si>
  <si>
    <t>Jan/02/2021</t>
  </si>
  <si>
    <t>Island Paints</t>
  </si>
  <si>
    <t>Philippine Primer</t>
  </si>
  <si>
    <t xml:space="preserve">Island Premium Paints </t>
  </si>
  <si>
    <t>Pacific Paint (BOYSEN) Philippines, Inc. ​</t>
  </si>
  <si>
    <t>Nippon Paint Coatings Philippines, Inc.</t>
  </si>
  <si>
    <t xml:space="preserve">Kansai Paint Philippines, Inc. </t>
  </si>
  <si>
    <t xml:space="preserve">ITATSU Co., Ltd. </t>
  </si>
  <si>
    <t>DATE</t>
  </si>
  <si>
    <t>STATUS</t>
  </si>
  <si>
    <t>PLAIN</t>
  </si>
  <si>
    <t>LITHOGRAPH</t>
  </si>
  <si>
    <t>4560 Daliva Building, Otis St., Paco, Manila, Philippines</t>
  </si>
  <si>
    <t>Metro Manila</t>
  </si>
  <si>
    <t>67 Mauban Street corner Matutum Street, Barangay Manresa, Quezon City</t>
  </si>
  <si>
    <t>107 Technology Ave., Carmelray Industrial Park 1, Canlubang, Calamba City</t>
  </si>
  <si>
    <t>4th Floor, W Building, 28th St. corner 11th Ave., Bonifacio Global City, Taguig</t>
  </si>
  <si>
    <t>Pasig</t>
  </si>
  <si>
    <t>Quezon City</t>
  </si>
  <si>
    <t>(02) 8403-5516</t>
  </si>
  <si>
    <t>(02) 8364-9999</t>
  </si>
  <si>
    <t>(02) 5310-1111</t>
  </si>
  <si>
    <t>+63(0)49-530-0975</t>
  </si>
  <si>
    <t>(032) 232-0513</t>
  </si>
  <si>
    <t>No. 2, 3rd Avenue, S. Osmena Boulevard, North Reclamation Area, Cebu City 6000, Cebu, Philippines.</t>
  </si>
  <si>
    <t>+63 (2) 5303-1234</t>
  </si>
  <si>
    <t>Samurai Paint Muzon</t>
  </si>
  <si>
    <t>Irosin Paint Center and General Merchandise</t>
  </si>
  <si>
    <t xml:space="preserve">Nicholai Paint Center </t>
  </si>
  <si>
    <t xml:space="preserve">Kulay Paint Trading </t>
  </si>
  <si>
    <t xml:space="preserve">Basic Paint Center </t>
  </si>
  <si>
    <t xml:space="preserve">Yurithaine Paint Center </t>
  </si>
  <si>
    <t xml:space="preserve">RGF Paint Center </t>
  </si>
  <si>
    <t xml:space="preserve">Glory Paint Center </t>
  </si>
  <si>
    <t>JTA Paint Center</t>
  </si>
  <si>
    <t xml:space="preserve">Jazhel Paint Center </t>
  </si>
  <si>
    <t>Phase 1 Block 4 Lot 14 Section 2 Pabahay, CSJDM</t>
  </si>
  <si>
    <t>Q2JP+62M, Langit Road, Caloocan, Kalakhang Maynila</t>
  </si>
  <si>
    <t>0995 171 0850</t>
  </si>
  <si>
    <t>08244-3059</t>
  </si>
  <si>
    <t>R23M+54V, Santa Maria - Tungkong Mangga Rd</t>
  </si>
  <si>
    <t>46 Linawan, San Jose del Monte City, Bulacan</t>
  </si>
  <si>
    <t> 553-20-26 </t>
  </si>
  <si>
    <t>Q2WG+5H4, M. Villarica Rd</t>
  </si>
  <si>
    <t>0920 472 0717</t>
  </si>
  <si>
    <t>Lot 2, Phase 5, Block 526, Sunflower St, Marilao, Bulacan</t>
  </si>
  <si>
    <t>0919 651 2562</t>
  </si>
  <si>
    <t>4 block 13 lot, Phase 4 package, 7 Bagong Silang St</t>
  </si>
  <si>
    <t>0927 292 3172</t>
  </si>
  <si>
    <t>Q3R9+W4F, Gov Fortunato Halili Rd</t>
  </si>
  <si>
    <t>8927-1335</t>
  </si>
  <si>
    <t> Q356+7XF, Caloocan, Kalakhang Maynila</t>
  </si>
  <si>
    <t>0912 988 9877</t>
  </si>
  <si>
    <t>Francisco Bldg, 2 Lot 2 Block 3 Commonwealth Ave</t>
  </si>
  <si>
    <t>(02) 3430 3962</t>
  </si>
  <si>
    <t>20212-0020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</si>
  <si>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</si>
  <si>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</si>
  <si>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</si>
  <si>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</si>
  <si>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</si>
  <si>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</si>
  <si>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</si>
  <si>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</si>
  <si>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</si>
  <si>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</si>
  <si>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</si>
  <si>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</si>
  <si>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</si>
  <si>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</si>
  <si>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</si>
  <si>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</si>
  <si>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</si>
  <si>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</si>
  <si>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</si>
  <si>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</si>
  <si>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</si>
  <si>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</si>
  <si>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</si>
  <si>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</si>
  <si>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</si>
  <si>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</si>
  <si>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</si>
  <si>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</si>
  <si>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</si>
  <si>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</si>
  <si>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</si>
  <si>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</si>
  <si>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</si>
  <si>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</si>
  <si>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</si>
  <si>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</si>
  <si>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</si>
  <si>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</si>
  <si>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</si>
  <si>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</si>
  <si>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</si>
  <si>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</si>
  <si>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</si>
  <si>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</si>
  <si>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</si>
  <si>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</si>
  <si>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</si>
  <si>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</si>
  <si>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12/13/2021</t>
  </si>
  <si>
    <t>12/15/2021</t>
  </si>
  <si>
    <t>12/16/2021</t>
  </si>
  <si>
    <t>12/18/2021</t>
  </si>
  <si>
    <t>12/19/2021</t>
  </si>
  <si>
    <t>12/20/2021</t>
  </si>
  <si>
    <t>12/21/2021</t>
  </si>
  <si>
    <t>12/22/2021</t>
  </si>
  <si>
    <t>12/28/2021</t>
  </si>
  <si>
    <t>11/13/2021</t>
  </si>
  <si>
    <t>11/14/2021</t>
  </si>
  <si>
    <t>11/15/2021</t>
  </si>
  <si>
    <t>11/16/2021</t>
  </si>
  <si>
    <t>11/17/2021</t>
  </si>
  <si>
    <t>11/19/2021</t>
  </si>
  <si>
    <t>11/20/2021</t>
  </si>
  <si>
    <t>11/22/2021</t>
  </si>
  <si>
    <t>11/23/2021</t>
  </si>
  <si>
    <t>10/13/2021</t>
  </si>
  <si>
    <t>10/14/2021</t>
  </si>
  <si>
    <t>10/15/2021</t>
  </si>
  <si>
    <t>10/16/2021</t>
  </si>
  <si>
    <t>10/17/2021</t>
  </si>
  <si>
    <t>10/18/2021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</si>
  <si>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</si>
  <si>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</si>
  <si>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</si>
  <si>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</si>
  <si>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</si>
  <si>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</si>
  <si>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</si>
  <si>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</si>
  <si>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</si>
  <si>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</si>
  <si>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</si>
  <si>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</si>
  <si>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</si>
  <si>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</si>
  <si>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</si>
  <si>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</si>
  <si>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</si>
  <si>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</si>
  <si>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</si>
  <si>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</si>
  <si>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</si>
  <si>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</si>
  <si>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</si>
  <si>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</si>
  <si>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</si>
  <si>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</si>
  <si>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</si>
  <si>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</si>
  <si>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</si>
  <si>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</si>
  <si>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</si>
  <si>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</si>
  <si>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08/24/2021</t>
  </si>
  <si>
    <t>08/25/2021</t>
  </si>
  <si>
    <t>08/26/2021</t>
  </si>
  <si>
    <t>08/27/2021</t>
  </si>
  <si>
    <t>08/28/2021</t>
  </si>
  <si>
    <t>07/14/2021</t>
  </si>
  <si>
    <t>07/15/2021</t>
  </si>
  <si>
    <t>07/16/2021</t>
  </si>
  <si>
    <t>07/17/2021</t>
  </si>
  <si>
    <t>07/18/2021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</si>
  <si>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</si>
  <si>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</si>
  <si>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</si>
  <si>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</si>
  <si>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</si>
  <si>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</si>
  <si>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</si>
  <si>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</si>
  <si>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</si>
  <si>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06/13/2021</t>
  </si>
  <si>
    <t>06/14/2021</t>
  </si>
  <si>
    <t>06/18/2021</t>
  </si>
  <si>
    <t>06/19/2021</t>
  </si>
  <si>
    <t>06/20/2021</t>
  </si>
  <si>
    <t>06/21/2021</t>
  </si>
  <si>
    <t>06/22/2021</t>
  </si>
  <si>
    <t>06/23/2021</t>
  </si>
  <si>
    <t>06/26/2021</t>
  </si>
  <si>
    <t>06/27/2021</t>
  </si>
  <si>
    <t>06/28/2021</t>
  </si>
  <si>
    <t>05/13/2021</t>
  </si>
  <si>
    <t>05/14/2021</t>
  </si>
  <si>
    <t>05/15/2021</t>
  </si>
  <si>
    <t>05/19/2021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</si>
  <si>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</si>
  <si>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</si>
  <si>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</si>
  <si>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</si>
  <si>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</si>
  <si>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</si>
  <si>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</si>
  <si>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</si>
  <si>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</si>
  <si>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</si>
  <si>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</si>
  <si>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</si>
  <si>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</si>
  <si>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</si>
  <si>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</si>
  <si>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</si>
  <si>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</si>
  <si>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</si>
  <si>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</si>
  <si>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</si>
  <si>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</si>
  <si>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</si>
  <si>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</si>
  <si>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</si>
  <si>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</si>
  <si>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</si>
  <si>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</si>
  <si>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</si>
  <si>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</si>
  <si>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</si>
  <si>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</si>
  <si>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</si>
  <si>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</si>
  <si>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</si>
  <si>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</si>
  <si>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</si>
  <si>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</si>
  <si>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</si>
  <si>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</si>
  <si>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</si>
  <si>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</si>
  <si>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</si>
  <si>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</si>
  <si>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</si>
  <si>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</si>
  <si>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</si>
  <si>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</si>
  <si>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</si>
  <si>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</si>
  <si>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</si>
  <si>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</si>
  <si>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</si>
  <si>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</si>
  <si>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</si>
  <si>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</si>
  <si>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</si>
  <si>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</si>
  <si>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</si>
  <si>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</si>
  <si>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</si>
  <si>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</si>
  <si>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</si>
  <si>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</si>
  <si>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Jan/01/2021</t>
  </si>
  <si>
    <t>Jan/03/2021</t>
  </si>
  <si>
    <t>Jan/04/2021</t>
  </si>
  <si>
    <t>Jan/06/2021</t>
  </si>
  <si>
    <t>Jan/07/2021</t>
  </si>
  <si>
    <t>Jan/08/2021</t>
  </si>
  <si>
    <t>Jan/09/2021</t>
  </si>
  <si>
    <t>Jan/10/2021</t>
  </si>
  <si>
    <t>Jan/11/2021</t>
  </si>
  <si>
    <t>Jan/13/2021</t>
  </si>
  <si>
    <t>Jan/15/2021</t>
  </si>
  <si>
    <t>Jan/16/2021</t>
  </si>
  <si>
    <t>Jan/17/2021</t>
  </si>
  <si>
    <t>Jan/18/2021</t>
  </si>
  <si>
    <t>Jan/19/2021</t>
  </si>
  <si>
    <t>Jan/20/2021</t>
  </si>
  <si>
    <t>Jan/21/2021</t>
  </si>
  <si>
    <t>Jan/22/2021</t>
  </si>
  <si>
    <t>Jan/23/2021</t>
  </si>
  <si>
    <t>Jan/24/2021</t>
  </si>
  <si>
    <t>Jan/26/2021</t>
  </si>
  <si>
    <t>Jan/27/2021</t>
  </si>
  <si>
    <t>Jan/28/2021</t>
  </si>
  <si>
    <t>Jan/29/2021</t>
  </si>
  <si>
    <t>Jan/30/2021</t>
  </si>
  <si>
    <t>Jan/31/2021</t>
  </si>
  <si>
    <t>Price Per Piece</t>
  </si>
  <si>
    <t>TOTAL</t>
  </si>
  <si>
    <t>Delivery Schedule</t>
  </si>
  <si>
    <t>12/29/2021</t>
  </si>
  <si>
    <t>11/18/2021</t>
  </si>
  <si>
    <t>11/21/2021</t>
  </si>
  <si>
    <t>11/24/2021</t>
  </si>
  <si>
    <t>10/19/2021</t>
  </si>
  <si>
    <t>10/28/2021</t>
  </si>
  <si>
    <t>09/27/2021</t>
  </si>
  <si>
    <t>08/29/2021</t>
  </si>
  <si>
    <t>07/29/2021</t>
  </si>
  <si>
    <t>06/29/2021</t>
  </si>
  <si>
    <t>05/20/2021</t>
  </si>
  <si>
    <t>03/31/2021</t>
  </si>
  <si>
    <t>Feb/01/2021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</si>
</sst>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3185-6668-4DF4-8885-9AB5C1AB7728}">
  <dimension ref="A1:N44"/>
  <sheetViews>
    <sheetView tabSelected="1" topLeftCell="C1" zoomScale="74" zoomScaleNormal="70" workbookViewId="0">
      <selection activeCell="H29" sqref="H29"/>
    </sheetView>
  </sheetViews>
  <sheetFormatPr defaultRowHeight="14.4"/>
  <cols>
    <col min="1" max="1" width="20.77734375" customWidth="1"/>
    <col min="2" max="2" width="46.88671875" customWidth="1"/>
    <col min="3" max="3" width="15" customWidth="1"/>
    <col min="4" max="4" width="18.5546875" customWidth="1"/>
    <col min="5" max="5" width="85.21875" customWidth="1"/>
    <col min="6" max="6" width="17" customWidth="1"/>
    <col min="7" max="7" width="20.33203125" customWidth="1"/>
    <col min="8" max="8" width="15.21875" customWidth="1"/>
    <col min="9" max="9" width="18.6640625" customWidth="1"/>
    <col min="10" max="10" width="18" customWidth="1"/>
    <col min="11" max="11" width="15.21875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394</v>
      </c>
      <c r="I1" s="7" t="s">
        <v>395</v>
      </c>
      <c r="J1" s="7" t="s">
        <v>396</v>
      </c>
      <c r="K1" s="4" t="s">
        <v>7</v>
      </c>
      <c r="L1" s="4"/>
      <c r="M1" s="7"/>
      <c r="N1" s="7"/>
    </row>
    <row r="2" spans="1:14">
      <c r="A2" s="2" t="s">
        <v>167</v>
      </c>
      <c r="B2" s="11" t="s">
        <v>10</v>
      </c>
      <c r="C2" s="12" t="s">
        <v>11</v>
      </c>
      <c r="D2" s="2">
        <v>1000</v>
      </c>
      <c r="E2" s="11" t="s">
        <v>12</v>
      </c>
      <c r="F2" s="2" t="s">
        <v>13</v>
      </c>
      <c r="G2" s="6" t="s">
        <v>368</v>
      </c>
      <c r="H2" s="2">
        <v>315</v>
      </c>
      <c r="I2" s="7">
        <f>SUM(H2*D2)</f>
        <v>315000</v>
      </c>
      <c r="J2" s="6" t="s">
        <v>111</v>
      </c>
      <c r="K2" s="2" t="s">
        <v>9</v>
      </c>
    </row>
    <row r="3" spans="1:14">
      <c r="A3" s="2" t="s">
        <v>168</v>
      </c>
      <c r="B3" t="s">
        <v>14</v>
      </c>
      <c r="C3" s="8" t="s">
        <v>8</v>
      </c>
      <c r="D3" s="7">
        <v>2000</v>
      </c>
      <c r="E3" s="1" t="s">
        <v>109</v>
      </c>
      <c r="F3" s="7"/>
      <c r="G3" s="6" t="s">
        <v>111</v>
      </c>
      <c r="H3" s="2">
        <v>117</v>
      </c>
      <c r="I3" s="7">
        <f t="shared" ref="I3:I28" si="0">SUM(H3*D3)</f>
        <v>234000</v>
      </c>
      <c r="J3" s="6" t="s">
        <v>369</v>
      </c>
      <c r="K3" s="2" t="s">
        <v>9</v>
      </c>
    </row>
    <row r="4" spans="1:14">
      <c r="A4" s="2" t="s">
        <v>169</v>
      </c>
      <c r="B4" t="s">
        <v>15</v>
      </c>
      <c r="C4" s="8" t="s">
        <v>11</v>
      </c>
      <c r="D4" s="7">
        <v>3000</v>
      </c>
      <c r="E4" t="s">
        <v>16</v>
      </c>
      <c r="F4" s="7" t="s">
        <v>17</v>
      </c>
      <c r="G4" s="6" t="s">
        <v>369</v>
      </c>
      <c r="H4" s="2">
        <v>315</v>
      </c>
      <c r="I4" s="7">
        <f t="shared" si="0"/>
        <v>945000</v>
      </c>
      <c r="J4" s="6" t="s">
        <v>370</v>
      </c>
      <c r="K4" s="2" t="s">
        <v>9</v>
      </c>
    </row>
    <row r="5" spans="1:14">
      <c r="A5" s="2" t="s">
        <v>170</v>
      </c>
      <c r="B5" t="s">
        <v>18</v>
      </c>
      <c r="C5" s="8" t="s">
        <v>8</v>
      </c>
      <c r="D5" s="7">
        <v>7000</v>
      </c>
      <c r="E5" s="1" t="s">
        <v>108</v>
      </c>
      <c r="F5" s="7"/>
      <c r="G5" s="6" t="s">
        <v>370</v>
      </c>
      <c r="H5" s="2">
        <v>117</v>
      </c>
      <c r="I5" s="7">
        <f t="shared" si="0"/>
        <v>819000</v>
      </c>
      <c r="J5" s="6" t="s">
        <v>371</v>
      </c>
      <c r="K5" s="2" t="s">
        <v>9</v>
      </c>
    </row>
    <row r="6" spans="1:14">
      <c r="A6" s="2" t="s">
        <v>171</v>
      </c>
      <c r="B6" t="s">
        <v>19</v>
      </c>
      <c r="C6" s="8" t="s">
        <v>8</v>
      </c>
      <c r="D6" s="7">
        <v>500</v>
      </c>
      <c r="E6" t="s">
        <v>20</v>
      </c>
      <c r="F6" s="7" t="s">
        <v>21</v>
      </c>
      <c r="G6" s="6" t="s">
        <v>371</v>
      </c>
      <c r="H6" s="2">
        <v>117</v>
      </c>
      <c r="I6" s="7">
        <f t="shared" si="0"/>
        <v>58500</v>
      </c>
      <c r="J6" s="6" t="s">
        <v>372</v>
      </c>
      <c r="K6" s="2" t="s">
        <v>9</v>
      </c>
    </row>
    <row r="7" spans="1:14">
      <c r="A7" s="2" t="s">
        <v>172</v>
      </c>
      <c r="B7" t="s">
        <v>22</v>
      </c>
      <c r="C7" s="8" t="s">
        <v>8</v>
      </c>
      <c r="D7" s="7">
        <v>950</v>
      </c>
      <c r="E7" t="s">
        <v>110</v>
      </c>
      <c r="F7" s="7"/>
      <c r="G7" s="6" t="s">
        <v>372</v>
      </c>
      <c r="H7" s="2">
        <v>117</v>
      </c>
      <c r="I7" s="7">
        <f t="shared" si="0"/>
        <v>111150</v>
      </c>
      <c r="J7" s="6" t="s">
        <v>373</v>
      </c>
      <c r="K7" s="2" t="s">
        <v>9</v>
      </c>
    </row>
    <row r="8" spans="1:14">
      <c r="A8" s="2" t="s">
        <v>173</v>
      </c>
      <c r="B8" t="s">
        <v>23</v>
      </c>
      <c r="C8" s="8" t="s">
        <v>11</v>
      </c>
      <c r="D8" s="7">
        <v>5000</v>
      </c>
      <c r="E8" t="s">
        <v>24</v>
      </c>
      <c r="F8" s="7" t="s">
        <v>25</v>
      </c>
      <c r="G8" s="6" t="s">
        <v>373</v>
      </c>
      <c r="H8" s="2">
        <v>315</v>
      </c>
      <c r="I8" s="7">
        <f t="shared" si="0"/>
        <v>1575000</v>
      </c>
      <c r="J8" s="6" t="s">
        <v>374</v>
      </c>
      <c r="K8" s="2" t="s">
        <v>9</v>
      </c>
    </row>
    <row r="9" spans="1:14">
      <c r="A9" s="2" t="s">
        <v>174</v>
      </c>
      <c r="B9" t="s">
        <v>26</v>
      </c>
      <c r="C9" s="8" t="s">
        <v>8</v>
      </c>
      <c r="D9" s="7">
        <v>2500</v>
      </c>
      <c r="E9" t="s">
        <v>27</v>
      </c>
      <c r="F9" s="7" t="s">
        <v>28</v>
      </c>
      <c r="G9" s="6" t="s">
        <v>374</v>
      </c>
      <c r="H9" s="2">
        <v>117</v>
      </c>
      <c r="I9" s="7">
        <f t="shared" si="0"/>
        <v>292500</v>
      </c>
      <c r="J9" s="6" t="s">
        <v>375</v>
      </c>
      <c r="K9" s="2" t="s">
        <v>9</v>
      </c>
    </row>
    <row r="10" spans="1:14">
      <c r="A10" s="2" t="s">
        <v>175</v>
      </c>
      <c r="B10" t="s">
        <v>29</v>
      </c>
      <c r="C10" s="8" t="s">
        <v>11</v>
      </c>
      <c r="D10" s="7">
        <v>3000</v>
      </c>
      <c r="E10" t="s">
        <v>30</v>
      </c>
      <c r="F10" s="7" t="s">
        <v>31</v>
      </c>
      <c r="G10" s="6" t="s">
        <v>375</v>
      </c>
      <c r="H10" s="2">
        <v>315</v>
      </c>
      <c r="I10" s="7">
        <f t="shared" si="0"/>
        <v>945000</v>
      </c>
      <c r="J10" s="6" t="s">
        <v>376</v>
      </c>
      <c r="K10" s="2" t="s">
        <v>9</v>
      </c>
    </row>
    <row r="11" spans="1:14">
      <c r="A11" s="2" t="s">
        <v>176</v>
      </c>
      <c r="B11" t="s">
        <v>32</v>
      </c>
      <c r="C11" s="8" t="s">
        <v>11</v>
      </c>
      <c r="D11" s="7">
        <v>1000</v>
      </c>
      <c r="E11" t="s">
        <v>33</v>
      </c>
      <c r="F11" s="7" t="s">
        <v>34</v>
      </c>
      <c r="G11" s="6" t="s">
        <v>376</v>
      </c>
      <c r="H11" s="2">
        <v>315</v>
      </c>
      <c r="I11" s="7">
        <f t="shared" si="0"/>
        <v>315000</v>
      </c>
      <c r="J11" s="6" t="s">
        <v>377</v>
      </c>
      <c r="K11" s="2" t="s">
        <v>9</v>
      </c>
    </row>
    <row r="12" spans="1:14">
      <c r="A12" s="2" t="s">
        <v>177</v>
      </c>
      <c r="B12" t="s">
        <v>35</v>
      </c>
      <c r="C12" s="8" t="s">
        <v>11</v>
      </c>
      <c r="D12" s="7">
        <v>1000</v>
      </c>
      <c r="E12" t="s">
        <v>36</v>
      </c>
      <c r="F12" s="7" t="s">
        <v>37</v>
      </c>
      <c r="G12" s="6" t="s">
        <v>377</v>
      </c>
      <c r="H12" s="2">
        <v>315</v>
      </c>
      <c r="I12" s="7">
        <f t="shared" si="0"/>
        <v>315000</v>
      </c>
      <c r="J12" s="6" t="s">
        <v>378</v>
      </c>
      <c r="K12" s="2" t="s">
        <v>9</v>
      </c>
    </row>
    <row r="13" spans="1:14">
      <c r="A13" s="2" t="s">
        <v>178</v>
      </c>
      <c r="B13" t="s">
        <v>38</v>
      </c>
      <c r="C13" s="8" t="s">
        <v>8</v>
      </c>
      <c r="D13" s="7">
        <v>2000</v>
      </c>
      <c r="E13" t="s">
        <v>39</v>
      </c>
      <c r="F13" s="7" t="s">
        <v>40</v>
      </c>
      <c r="G13" s="6" t="s">
        <v>378</v>
      </c>
      <c r="H13" s="2">
        <v>117</v>
      </c>
      <c r="I13" s="7">
        <f t="shared" si="0"/>
        <v>234000</v>
      </c>
      <c r="J13" s="6" t="s">
        <v>379</v>
      </c>
      <c r="K13" s="2" t="s">
        <v>9</v>
      </c>
    </row>
    <row r="14" spans="1:14">
      <c r="A14" s="2" t="s">
        <v>179</v>
      </c>
      <c r="B14" t="s">
        <v>41</v>
      </c>
      <c r="C14" s="8" t="s">
        <v>8</v>
      </c>
      <c r="D14" s="7">
        <v>5000</v>
      </c>
      <c r="E14" t="s">
        <v>42</v>
      </c>
      <c r="F14" s="7"/>
      <c r="G14" s="6" t="s">
        <v>379</v>
      </c>
      <c r="H14" s="2">
        <v>117</v>
      </c>
      <c r="I14" s="7">
        <f t="shared" si="0"/>
        <v>585000</v>
      </c>
      <c r="J14" s="6" t="s">
        <v>380</v>
      </c>
      <c r="K14" s="2" t="s">
        <v>9</v>
      </c>
    </row>
    <row r="15" spans="1:14">
      <c r="A15" s="2" t="s">
        <v>180</v>
      </c>
      <c r="B15" t="s">
        <v>43</v>
      </c>
      <c r="C15" s="8" t="s">
        <v>11</v>
      </c>
      <c r="D15" s="7">
        <v>700</v>
      </c>
      <c r="E15" t="s">
        <v>44</v>
      </c>
      <c r="F15" s="7" t="s">
        <v>45</v>
      </c>
      <c r="G15" s="6" t="s">
        <v>380</v>
      </c>
      <c r="H15" s="2">
        <v>315</v>
      </c>
      <c r="I15" s="7">
        <f t="shared" si="0"/>
        <v>220500</v>
      </c>
      <c r="J15" s="6" t="s">
        <v>381</v>
      </c>
      <c r="K15" s="2" t="s">
        <v>9</v>
      </c>
    </row>
    <row r="16" spans="1:14">
      <c r="A16" s="2" t="s">
        <v>181</v>
      </c>
      <c r="B16" t="s">
        <v>46</v>
      </c>
      <c r="C16" s="8" t="s">
        <v>8</v>
      </c>
      <c r="D16" s="7">
        <v>500</v>
      </c>
      <c r="E16" t="s">
        <v>47</v>
      </c>
      <c r="F16" s="7" t="s">
        <v>48</v>
      </c>
      <c r="G16" s="6" t="s">
        <v>381</v>
      </c>
      <c r="H16" s="2">
        <v>117</v>
      </c>
      <c r="I16" s="7">
        <f t="shared" si="0"/>
        <v>58500</v>
      </c>
      <c r="J16" s="6" t="s">
        <v>382</v>
      </c>
      <c r="K16" s="2" t="s">
        <v>9</v>
      </c>
    </row>
    <row r="17" spans="1:11">
      <c r="A17" s="2" t="s">
        <v>182</v>
      </c>
      <c r="B17" t="s">
        <v>49</v>
      </c>
      <c r="C17" s="8" t="s">
        <v>11</v>
      </c>
      <c r="D17" s="7">
        <v>700</v>
      </c>
      <c r="E17" t="s">
        <v>50</v>
      </c>
      <c r="F17" s="7" t="s">
        <v>51</v>
      </c>
      <c r="G17" s="6" t="s">
        <v>382</v>
      </c>
      <c r="H17" s="2">
        <v>315</v>
      </c>
      <c r="I17" s="7">
        <f t="shared" si="0"/>
        <v>220500</v>
      </c>
      <c r="J17" s="6" t="s">
        <v>383</v>
      </c>
      <c r="K17" s="2" t="s">
        <v>9</v>
      </c>
    </row>
    <row r="18" spans="1:11">
      <c r="A18" s="2" t="s">
        <v>183</v>
      </c>
      <c r="B18" t="s">
        <v>52</v>
      </c>
      <c r="C18" s="8" t="s">
        <v>11</v>
      </c>
      <c r="D18" s="7">
        <v>1500</v>
      </c>
      <c r="E18" t="s">
        <v>53</v>
      </c>
      <c r="G18" s="6" t="s">
        <v>383</v>
      </c>
      <c r="H18" s="2">
        <v>315</v>
      </c>
      <c r="I18" s="7">
        <f t="shared" si="0"/>
        <v>472500</v>
      </c>
      <c r="J18" s="6" t="s">
        <v>384</v>
      </c>
      <c r="K18" s="2" t="s">
        <v>9</v>
      </c>
    </row>
    <row r="19" spans="1:11">
      <c r="A19" s="2" t="s">
        <v>184</v>
      </c>
      <c r="B19" t="s">
        <v>54</v>
      </c>
      <c r="C19" s="8" t="s">
        <v>8</v>
      </c>
      <c r="D19" s="7">
        <v>900</v>
      </c>
      <c r="E19" t="s">
        <v>55</v>
      </c>
      <c r="G19" s="6" t="s">
        <v>384</v>
      </c>
      <c r="H19" s="2">
        <v>117</v>
      </c>
      <c r="I19" s="7">
        <f t="shared" si="0"/>
        <v>105300</v>
      </c>
      <c r="J19" s="6" t="s">
        <v>385</v>
      </c>
      <c r="K19" s="2" t="s">
        <v>9</v>
      </c>
    </row>
    <row r="20" spans="1:11">
      <c r="A20" s="2" t="s">
        <v>185</v>
      </c>
      <c r="B20" t="s">
        <v>15</v>
      </c>
      <c r="C20" s="8" t="s">
        <v>8</v>
      </c>
      <c r="D20" s="7">
        <v>650</v>
      </c>
      <c r="E20" t="s">
        <v>16</v>
      </c>
      <c r="F20" s="7" t="s">
        <v>17</v>
      </c>
      <c r="G20" s="6" t="s">
        <v>385</v>
      </c>
      <c r="H20" s="2">
        <v>117</v>
      </c>
      <c r="I20" s="7">
        <f t="shared" si="0"/>
        <v>76050</v>
      </c>
      <c r="J20" s="6" t="s">
        <v>386</v>
      </c>
      <c r="K20" s="2" t="s">
        <v>9</v>
      </c>
    </row>
    <row r="21" spans="1:11">
      <c r="A21" s="2" t="s">
        <v>186</v>
      </c>
      <c r="B21" t="s">
        <v>26</v>
      </c>
      <c r="C21" s="8" t="s">
        <v>8</v>
      </c>
      <c r="D21" s="7">
        <v>380</v>
      </c>
      <c r="E21" t="s">
        <v>27</v>
      </c>
      <c r="F21" s="7" t="s">
        <v>28</v>
      </c>
      <c r="G21" s="6" t="s">
        <v>386</v>
      </c>
      <c r="H21" s="2">
        <v>117</v>
      </c>
      <c r="I21" s="7">
        <f t="shared" si="0"/>
        <v>44460</v>
      </c>
      <c r="J21" s="6" t="s">
        <v>387</v>
      </c>
      <c r="K21" s="2" t="s">
        <v>9</v>
      </c>
    </row>
    <row r="22" spans="1:11">
      <c r="A22" s="2" t="s">
        <v>187</v>
      </c>
      <c r="B22" t="s">
        <v>29</v>
      </c>
      <c r="C22" s="8" t="s">
        <v>11</v>
      </c>
      <c r="D22" s="7">
        <v>920</v>
      </c>
      <c r="E22" t="s">
        <v>30</v>
      </c>
      <c r="F22" s="7" t="s">
        <v>31</v>
      </c>
      <c r="G22" s="6" t="s">
        <v>387</v>
      </c>
      <c r="H22" s="2">
        <v>315</v>
      </c>
      <c r="I22" s="7">
        <f t="shared" si="0"/>
        <v>289800</v>
      </c>
      <c r="J22" s="6" t="s">
        <v>388</v>
      </c>
      <c r="K22" s="2" t="s">
        <v>9</v>
      </c>
    </row>
    <row r="23" spans="1:11">
      <c r="A23" s="2" t="s">
        <v>188</v>
      </c>
      <c r="B23" t="s">
        <v>46</v>
      </c>
      <c r="C23" s="8" t="s">
        <v>8</v>
      </c>
      <c r="D23" s="7">
        <v>500</v>
      </c>
      <c r="E23" t="s">
        <v>47</v>
      </c>
      <c r="F23" s="7" t="s">
        <v>48</v>
      </c>
      <c r="G23" s="6" t="s">
        <v>388</v>
      </c>
      <c r="H23" s="2">
        <v>117</v>
      </c>
      <c r="I23" s="7">
        <f t="shared" si="0"/>
        <v>58500</v>
      </c>
      <c r="J23" s="6" t="s">
        <v>389</v>
      </c>
      <c r="K23" s="2" t="s">
        <v>9</v>
      </c>
    </row>
    <row r="24" spans="1:11">
      <c r="A24" s="2" t="s">
        <v>189</v>
      </c>
      <c r="B24" t="s">
        <v>15</v>
      </c>
      <c r="C24" s="8" t="s">
        <v>11</v>
      </c>
      <c r="D24" s="7">
        <v>400</v>
      </c>
      <c r="E24" t="s">
        <v>16</v>
      </c>
      <c r="F24" s="7" t="s">
        <v>17</v>
      </c>
      <c r="G24" s="6" t="s">
        <v>389</v>
      </c>
      <c r="H24" s="2">
        <v>315</v>
      </c>
      <c r="I24" s="7">
        <f t="shared" si="0"/>
        <v>126000</v>
      </c>
      <c r="J24" s="6" t="s">
        <v>390</v>
      </c>
      <c r="K24" s="2" t="s">
        <v>9</v>
      </c>
    </row>
    <row r="25" spans="1:11">
      <c r="A25" s="2" t="s">
        <v>190</v>
      </c>
      <c r="B25" t="s">
        <v>23</v>
      </c>
      <c r="C25" s="8" t="s">
        <v>8</v>
      </c>
      <c r="D25" s="7">
        <v>1000</v>
      </c>
      <c r="E25" t="s">
        <v>24</v>
      </c>
      <c r="F25" s="7" t="s">
        <v>25</v>
      </c>
      <c r="G25" s="6" t="s">
        <v>390</v>
      </c>
      <c r="H25" s="2">
        <v>117</v>
      </c>
      <c r="I25" s="7">
        <f t="shared" si="0"/>
        <v>117000</v>
      </c>
      <c r="J25" s="6" t="s">
        <v>391</v>
      </c>
      <c r="K25" s="2" t="s">
        <v>9</v>
      </c>
    </row>
    <row r="26" spans="1:11">
      <c r="A26" s="2" t="s">
        <v>191</v>
      </c>
      <c r="B26" t="s">
        <v>32</v>
      </c>
      <c r="C26" s="8" t="s">
        <v>8</v>
      </c>
      <c r="D26" s="7">
        <v>2000</v>
      </c>
      <c r="E26" t="s">
        <v>33</v>
      </c>
      <c r="F26" s="7" t="s">
        <v>34</v>
      </c>
      <c r="G26" s="6" t="s">
        <v>391</v>
      </c>
      <c r="H26" s="2">
        <v>117</v>
      </c>
      <c r="I26" s="7">
        <f t="shared" si="0"/>
        <v>234000</v>
      </c>
      <c r="J26" s="6" t="s">
        <v>392</v>
      </c>
      <c r="K26" s="2" t="s">
        <v>9</v>
      </c>
    </row>
    <row r="27" spans="1:11">
      <c r="A27" s="2" t="s">
        <v>192</v>
      </c>
      <c r="B27" t="s">
        <v>35</v>
      </c>
      <c r="C27" s="8" t="s">
        <v>11</v>
      </c>
      <c r="D27" s="7">
        <v>450</v>
      </c>
      <c r="E27" t="s">
        <v>36</v>
      </c>
      <c r="F27" s="7" t="s">
        <v>37</v>
      </c>
      <c r="G27" s="6" t="s">
        <v>392</v>
      </c>
      <c r="H27" s="2">
        <v>315</v>
      </c>
      <c r="I27" s="7">
        <f t="shared" si="0"/>
        <v>141750</v>
      </c>
      <c r="J27" s="6" t="s">
        <v>393</v>
      </c>
      <c r="K27" s="2" t="s">
        <v>9</v>
      </c>
    </row>
    <row r="28" spans="1:11">
      <c r="A28" s="2" t="s">
        <v>193</v>
      </c>
      <c r="B28" t="s">
        <v>38</v>
      </c>
      <c r="C28" s="8" t="s">
        <v>8</v>
      </c>
      <c r="D28" s="7">
        <v>1500</v>
      </c>
      <c r="E28" t="s">
        <v>39</v>
      </c>
      <c r="F28" s="7" t="s">
        <v>40</v>
      </c>
      <c r="G28" s="6" t="s">
        <v>393</v>
      </c>
      <c r="H28" s="2">
        <v>117</v>
      </c>
      <c r="I28" s="7">
        <f t="shared" si="0"/>
        <v>175500</v>
      </c>
      <c r="J28" s="6" t="s">
        <v>409</v>
      </c>
      <c r="K28" s="2" t="s">
        <v>9</v>
      </c>
    </row>
    <row r="29" spans="1:11">
      <c r="A29" s="2"/>
      <c r="G29" s="3"/>
      <c r="H29" s="2"/>
      <c r="K29" s="2"/>
    </row>
    <row r="30" spans="1:11">
      <c r="A30" s="2"/>
      <c r="G30" s="3"/>
      <c r="H30" s="2"/>
      <c r="K30" s="2"/>
    </row>
    <row r="31" spans="1:11">
      <c r="A31" s="2"/>
      <c r="G31" s="3"/>
      <c r="H31" s="2"/>
      <c r="K31" s="2"/>
    </row>
    <row r="32" spans="1:11">
      <c r="A32" s="2"/>
      <c r="G32" s="3"/>
      <c r="H32" s="2"/>
      <c r="K32" s="2"/>
    </row>
    <row r="33" spans="1:11">
      <c r="A33" s="2"/>
      <c r="H33" s="2"/>
      <c r="K33" s="2"/>
    </row>
    <row r="34" spans="1:11">
      <c r="A34" s="2"/>
    </row>
    <row r="35" spans="1:11">
      <c r="A35" s="2"/>
    </row>
    <row r="36" spans="1:11">
      <c r="A36" s="2"/>
    </row>
    <row r="37" spans="1:11">
      <c r="A37" s="2"/>
    </row>
    <row r="38" spans="1:11">
      <c r="A38" s="2"/>
    </row>
    <row r="39" spans="1:11">
      <c r="A39" s="2"/>
    </row>
    <row r="40" spans="1:11">
      <c r="A40" s="2"/>
    </row>
    <row r="41" spans="1:11">
      <c r="A41" s="2"/>
    </row>
    <row r="42" spans="1:11">
      <c r="A42" s="2"/>
    </row>
    <row r="43" spans="1:11">
      <c r="A43" s="2"/>
    </row>
    <row r="44" spans="1:11">
      <c r="A44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6002-A4E8-4524-A683-C915388500A3}">
  <dimension ref="A1:M49"/>
  <sheetViews>
    <sheetView zoomScale="54" zoomScaleNormal="79" workbookViewId="0">
      <selection activeCell="H50" sqref="H50"/>
    </sheetView>
  </sheetViews>
  <sheetFormatPr defaultRowHeight="14.4"/>
  <cols>
    <col min="1" max="1" width="12.33203125" customWidth="1"/>
    <col min="2" max="2" width="29.109375" customWidth="1"/>
    <col min="3" max="3" width="16.44140625" customWidth="1"/>
    <col min="4" max="4" width="13.21875" customWidth="1"/>
    <col min="5" max="5" width="43.109375" customWidth="1"/>
    <col min="6" max="6" width="28.33203125" customWidth="1"/>
    <col min="7" max="7" width="26.5546875" customWidth="1"/>
    <col min="8" max="8" width="21" customWidth="1"/>
    <col min="9" max="9" width="13.5546875" customWidth="1"/>
    <col min="10" max="10" width="21.5546875" customWidth="1"/>
    <col min="11" max="11" width="21" customWidth="1"/>
    <col min="12" max="12" width="17.109375" customWidth="1"/>
    <col min="13" max="13" width="18.33203125" customWidth="1"/>
  </cols>
  <sheetData>
    <row r="1" spans="1:13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6</v>
      </c>
      <c r="H1" s="4" t="s">
        <v>394</v>
      </c>
      <c r="I1" s="7" t="s">
        <v>395</v>
      </c>
      <c r="J1" s="7" t="s">
        <v>396</v>
      </c>
      <c r="K1" s="4" t="s">
        <v>7</v>
      </c>
    </row>
    <row r="2" spans="1:13" ht="28.8">
      <c r="A2" s="6" t="s">
        <v>88</v>
      </c>
      <c r="B2" s="1" t="s">
        <v>10</v>
      </c>
      <c r="C2" s="1" t="s">
        <v>11</v>
      </c>
      <c r="D2" s="6">
        <v>3000</v>
      </c>
      <c r="E2" s="1" t="s">
        <v>56</v>
      </c>
      <c r="F2" s="6" t="s">
        <v>57</v>
      </c>
      <c r="G2" s="9">
        <v>44198</v>
      </c>
      <c r="H2" s="2">
        <v>315</v>
      </c>
      <c r="I2" s="7">
        <f>SUM(H2*D2)</f>
        <v>945000</v>
      </c>
      <c r="J2" s="9">
        <v>44229</v>
      </c>
      <c r="K2" s="2" t="s">
        <v>9</v>
      </c>
      <c r="M2" s="5"/>
    </row>
    <row r="3" spans="1:13">
      <c r="A3" s="6" t="s">
        <v>89</v>
      </c>
      <c r="B3" s="1" t="s">
        <v>58</v>
      </c>
      <c r="C3" s="1" t="s">
        <v>8</v>
      </c>
      <c r="D3" s="6">
        <v>2500</v>
      </c>
      <c r="E3" s="1" t="s">
        <v>59</v>
      </c>
      <c r="F3" s="6" t="s">
        <v>60</v>
      </c>
      <c r="G3" s="9">
        <v>44229</v>
      </c>
      <c r="H3" s="2">
        <v>117</v>
      </c>
      <c r="I3" s="7">
        <f t="shared" ref="I3:I49" si="0">SUM(H3*D3)</f>
        <v>292500</v>
      </c>
      <c r="J3" s="9">
        <v>44257</v>
      </c>
      <c r="K3" s="2" t="s">
        <v>9</v>
      </c>
      <c r="M3" s="5"/>
    </row>
    <row r="4" spans="1:13" ht="28.8">
      <c r="A4" s="6" t="s">
        <v>90</v>
      </c>
      <c r="B4" s="1" t="s">
        <v>15</v>
      </c>
      <c r="C4" s="1" t="s">
        <v>11</v>
      </c>
      <c r="D4" s="6">
        <v>5000</v>
      </c>
      <c r="E4" s="1" t="s">
        <v>16</v>
      </c>
      <c r="F4" s="6" t="s">
        <v>17</v>
      </c>
      <c r="G4" s="9">
        <v>44229</v>
      </c>
      <c r="H4" s="2">
        <v>315</v>
      </c>
      <c r="I4" s="7">
        <f t="shared" si="0"/>
        <v>1575000</v>
      </c>
      <c r="J4" s="9">
        <v>44257</v>
      </c>
      <c r="K4" s="2" t="s">
        <v>9</v>
      </c>
      <c r="M4" s="5"/>
    </row>
    <row r="5" spans="1:13">
      <c r="A5" s="6" t="s">
        <v>91</v>
      </c>
      <c r="B5" s="1" t="s">
        <v>18</v>
      </c>
      <c r="C5" s="1" t="s">
        <v>8</v>
      </c>
      <c r="D5" s="6">
        <v>1000</v>
      </c>
      <c r="E5" s="1" t="s">
        <v>61</v>
      </c>
      <c r="F5" s="6" t="s">
        <v>62</v>
      </c>
      <c r="G5" s="9">
        <v>44257</v>
      </c>
      <c r="H5" s="2">
        <v>117</v>
      </c>
      <c r="I5" s="7">
        <f t="shared" si="0"/>
        <v>117000</v>
      </c>
      <c r="J5" s="9">
        <v>44288</v>
      </c>
      <c r="K5" s="2" t="s">
        <v>9</v>
      </c>
      <c r="M5" s="5"/>
    </row>
    <row r="6" spans="1:13">
      <c r="A6" s="6" t="s">
        <v>92</v>
      </c>
      <c r="B6" s="1" t="s">
        <v>19</v>
      </c>
      <c r="C6" s="1" t="s">
        <v>11</v>
      </c>
      <c r="D6" s="6">
        <v>1500</v>
      </c>
      <c r="E6" s="1" t="s">
        <v>20</v>
      </c>
      <c r="F6" s="6" t="s">
        <v>21</v>
      </c>
      <c r="G6" s="9">
        <v>44257</v>
      </c>
      <c r="H6" s="2">
        <v>315</v>
      </c>
      <c r="I6" s="7">
        <f t="shared" si="0"/>
        <v>472500</v>
      </c>
      <c r="J6" s="9">
        <v>44288</v>
      </c>
      <c r="K6" s="2" t="s">
        <v>9</v>
      </c>
      <c r="M6" s="5"/>
    </row>
    <row r="7" spans="1:13" ht="28.8">
      <c r="A7" s="6" t="s">
        <v>93</v>
      </c>
      <c r="B7" s="1" t="s">
        <v>22</v>
      </c>
      <c r="C7" s="1" t="s">
        <v>8</v>
      </c>
      <c r="D7" s="6">
        <v>2000</v>
      </c>
      <c r="E7" s="1" t="s">
        <v>63</v>
      </c>
      <c r="F7" s="6" t="s">
        <v>64</v>
      </c>
      <c r="G7" s="9">
        <v>44257</v>
      </c>
      <c r="H7" s="2">
        <v>117</v>
      </c>
      <c r="I7" s="7">
        <f t="shared" si="0"/>
        <v>234000</v>
      </c>
      <c r="J7" s="9">
        <v>44288</v>
      </c>
      <c r="K7" s="2" t="s">
        <v>9</v>
      </c>
      <c r="M7" s="5"/>
    </row>
    <row r="8" spans="1:13">
      <c r="A8" s="6" t="s">
        <v>94</v>
      </c>
      <c r="B8" s="1" t="s">
        <v>23</v>
      </c>
      <c r="C8" s="1" t="s">
        <v>8</v>
      </c>
      <c r="D8" s="6">
        <v>2000</v>
      </c>
      <c r="E8" s="1" t="s">
        <v>24</v>
      </c>
      <c r="F8" s="6" t="s">
        <v>25</v>
      </c>
      <c r="G8" s="9">
        <v>44288</v>
      </c>
      <c r="H8" s="2">
        <v>117</v>
      </c>
      <c r="I8" s="7">
        <f t="shared" si="0"/>
        <v>234000</v>
      </c>
      <c r="J8" s="9">
        <v>44318</v>
      </c>
      <c r="K8" s="2" t="s">
        <v>9</v>
      </c>
      <c r="M8" s="5"/>
    </row>
    <row r="9" spans="1:13" ht="28.8">
      <c r="A9" s="6" t="s">
        <v>95</v>
      </c>
      <c r="B9" s="1" t="s">
        <v>26</v>
      </c>
      <c r="C9" s="1" t="s">
        <v>11</v>
      </c>
      <c r="D9" s="6">
        <v>1500</v>
      </c>
      <c r="E9" s="1" t="s">
        <v>65</v>
      </c>
      <c r="F9" s="6" t="s">
        <v>28</v>
      </c>
      <c r="G9" s="9">
        <v>44318</v>
      </c>
      <c r="H9" s="2">
        <v>315</v>
      </c>
      <c r="I9" s="7">
        <f t="shared" si="0"/>
        <v>472500</v>
      </c>
      <c r="J9" s="9">
        <v>44349</v>
      </c>
      <c r="K9" s="2" t="s">
        <v>9</v>
      </c>
      <c r="M9" s="5"/>
    </row>
    <row r="10" spans="1:13" ht="28.8">
      <c r="A10" s="6" t="s">
        <v>96</v>
      </c>
      <c r="B10" s="1" t="s">
        <v>29</v>
      </c>
      <c r="C10" s="1" t="s">
        <v>8</v>
      </c>
      <c r="D10" s="6">
        <v>1300</v>
      </c>
      <c r="E10" s="1" t="s">
        <v>30</v>
      </c>
      <c r="F10" s="6" t="s">
        <v>31</v>
      </c>
      <c r="G10" s="9">
        <v>44349</v>
      </c>
      <c r="H10" s="2">
        <v>117</v>
      </c>
      <c r="I10" s="7">
        <f t="shared" si="0"/>
        <v>152100</v>
      </c>
      <c r="J10" s="9">
        <v>44379</v>
      </c>
      <c r="K10" s="2" t="s">
        <v>9</v>
      </c>
      <c r="M10" s="5"/>
    </row>
    <row r="11" spans="1:13">
      <c r="A11" s="6" t="s">
        <v>97</v>
      </c>
      <c r="B11" s="1" t="s">
        <v>32</v>
      </c>
      <c r="C11" s="1" t="s">
        <v>8</v>
      </c>
      <c r="D11" s="6">
        <v>6000</v>
      </c>
      <c r="E11" s="1" t="s">
        <v>33</v>
      </c>
      <c r="F11" s="6" t="s">
        <v>34</v>
      </c>
      <c r="G11" s="9">
        <v>44379</v>
      </c>
      <c r="H11" s="2">
        <v>117</v>
      </c>
      <c r="I11" s="7">
        <f t="shared" si="0"/>
        <v>702000</v>
      </c>
      <c r="J11" s="9">
        <v>44410</v>
      </c>
      <c r="K11" s="2" t="s">
        <v>9</v>
      </c>
      <c r="M11" s="5"/>
    </row>
    <row r="12" spans="1:13">
      <c r="A12" s="6" t="s">
        <v>98</v>
      </c>
      <c r="B12" s="1" t="s">
        <v>35</v>
      </c>
      <c r="C12" s="1" t="s">
        <v>11</v>
      </c>
      <c r="D12" s="6">
        <v>2000</v>
      </c>
      <c r="E12" s="1" t="s">
        <v>36</v>
      </c>
      <c r="F12" s="6" t="s">
        <v>37</v>
      </c>
      <c r="G12" s="9">
        <v>44410</v>
      </c>
      <c r="H12" s="2">
        <v>315</v>
      </c>
      <c r="I12" s="7">
        <f t="shared" si="0"/>
        <v>630000</v>
      </c>
      <c r="J12" s="9">
        <v>44441</v>
      </c>
      <c r="K12" s="2" t="s">
        <v>9</v>
      </c>
      <c r="M12" s="5"/>
    </row>
    <row r="13" spans="1:13">
      <c r="A13" s="6" t="s">
        <v>99</v>
      </c>
      <c r="B13" s="1" t="s">
        <v>38</v>
      </c>
      <c r="C13" s="1" t="s">
        <v>8</v>
      </c>
      <c r="D13" s="6">
        <v>1500</v>
      </c>
      <c r="E13" s="1" t="s">
        <v>39</v>
      </c>
      <c r="F13" s="6" t="s">
        <v>40</v>
      </c>
      <c r="G13" s="9">
        <v>44441</v>
      </c>
      <c r="H13" s="2">
        <v>117</v>
      </c>
      <c r="I13" s="7">
        <f t="shared" si="0"/>
        <v>175500</v>
      </c>
      <c r="J13" s="9">
        <v>44471</v>
      </c>
      <c r="K13" s="2" t="s">
        <v>9</v>
      </c>
      <c r="M13" s="5"/>
    </row>
    <row r="14" spans="1:13">
      <c r="A14" s="6" t="s">
        <v>100</v>
      </c>
      <c r="B14" s="1" t="s">
        <v>41</v>
      </c>
      <c r="C14" s="1" t="s">
        <v>11</v>
      </c>
      <c r="D14" s="6">
        <v>3000</v>
      </c>
      <c r="E14" s="1" t="s">
        <v>66</v>
      </c>
      <c r="F14" s="6" t="s">
        <v>67</v>
      </c>
      <c r="G14" s="9">
        <v>44471</v>
      </c>
      <c r="H14" s="2">
        <v>315</v>
      </c>
      <c r="I14" s="7">
        <f t="shared" si="0"/>
        <v>945000</v>
      </c>
      <c r="J14" s="9">
        <v>44502</v>
      </c>
      <c r="K14" s="2" t="s">
        <v>9</v>
      </c>
      <c r="M14" s="5"/>
    </row>
    <row r="15" spans="1:13">
      <c r="A15" s="6" t="s">
        <v>101</v>
      </c>
      <c r="B15" s="1" t="s">
        <v>43</v>
      </c>
      <c r="C15" s="1" t="s">
        <v>8</v>
      </c>
      <c r="D15" s="6">
        <v>4000</v>
      </c>
      <c r="E15" s="1" t="s">
        <v>44</v>
      </c>
      <c r="F15" s="6" t="s">
        <v>45</v>
      </c>
      <c r="G15" s="9">
        <v>44471</v>
      </c>
      <c r="H15" s="2">
        <v>117</v>
      </c>
      <c r="I15" s="7">
        <f t="shared" si="0"/>
        <v>468000</v>
      </c>
      <c r="J15" s="9">
        <v>44502</v>
      </c>
      <c r="K15" s="2" t="s">
        <v>9</v>
      </c>
      <c r="M15" s="5"/>
    </row>
    <row r="16" spans="1:13" ht="28.8">
      <c r="A16" s="6" t="s">
        <v>102</v>
      </c>
      <c r="B16" s="1" t="s">
        <v>46</v>
      </c>
      <c r="C16" s="1" t="s">
        <v>8</v>
      </c>
      <c r="D16" s="6">
        <v>800</v>
      </c>
      <c r="E16" s="1" t="s">
        <v>47</v>
      </c>
      <c r="F16" s="6" t="s">
        <v>48</v>
      </c>
      <c r="G16" s="9">
        <v>44502</v>
      </c>
      <c r="H16" s="2">
        <v>117</v>
      </c>
      <c r="I16" s="7">
        <f t="shared" si="0"/>
        <v>93600</v>
      </c>
      <c r="J16" s="9">
        <v>44532</v>
      </c>
      <c r="K16" s="2" t="s">
        <v>9</v>
      </c>
      <c r="M16" s="5"/>
    </row>
    <row r="17" spans="1:13" ht="28.8">
      <c r="A17" s="6" t="s">
        <v>103</v>
      </c>
      <c r="B17" s="1" t="s">
        <v>49</v>
      </c>
      <c r="C17" s="1" t="s">
        <v>8</v>
      </c>
      <c r="D17" s="6">
        <v>2000</v>
      </c>
      <c r="E17" s="1" t="s">
        <v>50</v>
      </c>
      <c r="F17" s="6" t="s">
        <v>68</v>
      </c>
      <c r="G17" s="9">
        <v>44502</v>
      </c>
      <c r="H17" s="2">
        <v>117</v>
      </c>
      <c r="I17" s="7">
        <f t="shared" si="0"/>
        <v>234000</v>
      </c>
      <c r="J17" s="9">
        <v>44532</v>
      </c>
      <c r="K17" s="2" t="s">
        <v>9</v>
      </c>
      <c r="M17" s="5"/>
    </row>
    <row r="18" spans="1:13">
      <c r="A18" s="6" t="s">
        <v>104</v>
      </c>
      <c r="B18" s="1" t="s">
        <v>52</v>
      </c>
      <c r="C18" s="1" t="s">
        <v>11</v>
      </c>
      <c r="D18" s="6">
        <v>900</v>
      </c>
      <c r="E18" s="1" t="s">
        <v>53</v>
      </c>
      <c r="F18" s="6" t="s">
        <v>60</v>
      </c>
      <c r="G18" s="9">
        <v>44532</v>
      </c>
      <c r="H18" s="2">
        <v>315</v>
      </c>
      <c r="I18" s="7">
        <f t="shared" si="0"/>
        <v>283500</v>
      </c>
      <c r="J18" s="6" t="s">
        <v>352</v>
      </c>
      <c r="K18" s="2" t="s">
        <v>9</v>
      </c>
      <c r="M18" s="5"/>
    </row>
    <row r="19" spans="1:13">
      <c r="A19" s="6" t="s">
        <v>105</v>
      </c>
      <c r="B19" s="1" t="s">
        <v>54</v>
      </c>
      <c r="C19" s="1" t="s">
        <v>8</v>
      </c>
      <c r="D19" s="6">
        <v>1200</v>
      </c>
      <c r="E19" s="1" t="s">
        <v>55</v>
      </c>
      <c r="F19" s="6" t="s">
        <v>62</v>
      </c>
      <c r="G19" s="9">
        <v>44532</v>
      </c>
      <c r="H19" s="2">
        <v>117</v>
      </c>
      <c r="I19" s="7">
        <f t="shared" si="0"/>
        <v>140400</v>
      </c>
      <c r="J19" s="6" t="s">
        <v>352</v>
      </c>
      <c r="K19" s="2" t="s">
        <v>9</v>
      </c>
      <c r="M19" s="5"/>
    </row>
    <row r="20" spans="1:13">
      <c r="A20" s="6" t="s">
        <v>106</v>
      </c>
      <c r="B20" s="1" t="s">
        <v>77</v>
      </c>
      <c r="C20" s="1" t="s">
        <v>8</v>
      </c>
      <c r="D20" s="6">
        <v>600</v>
      </c>
      <c r="E20" s="1" t="s">
        <v>69</v>
      </c>
      <c r="F20" s="6" t="s">
        <v>70</v>
      </c>
      <c r="G20" s="6" t="s">
        <v>352</v>
      </c>
      <c r="H20" s="2">
        <v>117</v>
      </c>
      <c r="I20" s="7">
        <f t="shared" si="0"/>
        <v>70200</v>
      </c>
      <c r="J20" s="6" t="s">
        <v>353</v>
      </c>
      <c r="K20" s="2" t="s">
        <v>9</v>
      </c>
      <c r="M20" s="5"/>
    </row>
    <row r="21" spans="1:13" ht="28.8">
      <c r="A21" s="6" t="s">
        <v>166</v>
      </c>
      <c r="B21" s="1" t="s">
        <v>10</v>
      </c>
      <c r="C21" s="1" t="s">
        <v>11</v>
      </c>
      <c r="D21" s="6">
        <v>500</v>
      </c>
      <c r="E21" s="1" t="s">
        <v>56</v>
      </c>
      <c r="F21" s="6" t="s">
        <v>57</v>
      </c>
      <c r="G21" s="6" t="s">
        <v>353</v>
      </c>
      <c r="H21" s="2">
        <v>315</v>
      </c>
      <c r="I21" s="7">
        <f t="shared" si="0"/>
        <v>157500</v>
      </c>
      <c r="J21" s="6" t="s">
        <v>354</v>
      </c>
      <c r="K21" s="2" t="s">
        <v>9</v>
      </c>
      <c r="M21" s="5"/>
    </row>
    <row r="22" spans="1:13">
      <c r="A22" s="6" t="s">
        <v>187</v>
      </c>
      <c r="B22" s="1" t="s">
        <v>23</v>
      </c>
      <c r="C22" s="1" t="s">
        <v>8</v>
      </c>
      <c r="D22" s="6">
        <v>2000</v>
      </c>
      <c r="E22" s="1" t="s">
        <v>24</v>
      </c>
      <c r="F22" s="6" t="s">
        <v>25</v>
      </c>
      <c r="G22" s="6" t="s">
        <v>354</v>
      </c>
      <c r="H22" s="2">
        <v>117</v>
      </c>
      <c r="I22" s="7">
        <f t="shared" si="0"/>
        <v>234000</v>
      </c>
      <c r="J22" s="6" t="s">
        <v>355</v>
      </c>
      <c r="K22" s="2" t="s">
        <v>9</v>
      </c>
      <c r="M22" s="5"/>
    </row>
    <row r="23" spans="1:13" ht="28.8">
      <c r="A23" s="6" t="s">
        <v>188</v>
      </c>
      <c r="B23" s="1" t="s">
        <v>26</v>
      </c>
      <c r="C23" s="1" t="s">
        <v>11</v>
      </c>
      <c r="D23" s="6">
        <v>800</v>
      </c>
      <c r="E23" s="1" t="s">
        <v>65</v>
      </c>
      <c r="F23" s="6" t="s">
        <v>28</v>
      </c>
      <c r="G23" s="6" t="s">
        <v>354</v>
      </c>
      <c r="H23" s="2">
        <v>315</v>
      </c>
      <c r="I23" s="7">
        <f t="shared" si="0"/>
        <v>252000</v>
      </c>
      <c r="J23" s="6" t="s">
        <v>355</v>
      </c>
      <c r="K23" s="2" t="s">
        <v>9</v>
      </c>
      <c r="M23" s="5"/>
    </row>
    <row r="24" spans="1:13" ht="28.8">
      <c r="A24" s="6" t="s">
        <v>189</v>
      </c>
      <c r="B24" s="1" t="s">
        <v>46</v>
      </c>
      <c r="C24" s="1" t="s">
        <v>8</v>
      </c>
      <c r="D24" s="6">
        <v>1000</v>
      </c>
      <c r="E24" s="1" t="s">
        <v>47</v>
      </c>
      <c r="F24" s="6" t="s">
        <v>48</v>
      </c>
      <c r="G24" s="6" t="s">
        <v>355</v>
      </c>
      <c r="H24" s="2">
        <v>117</v>
      </c>
      <c r="I24" s="7">
        <f t="shared" si="0"/>
        <v>117000</v>
      </c>
      <c r="J24" s="6" t="s">
        <v>356</v>
      </c>
      <c r="K24" s="2" t="s">
        <v>9</v>
      </c>
      <c r="M24" s="5"/>
    </row>
    <row r="25" spans="1:13">
      <c r="A25" s="6" t="s">
        <v>190</v>
      </c>
      <c r="B25" s="1" t="s">
        <v>52</v>
      </c>
      <c r="C25" s="1" t="s">
        <v>11</v>
      </c>
      <c r="D25" s="6">
        <v>500</v>
      </c>
      <c r="E25" s="1" t="s">
        <v>53</v>
      </c>
      <c r="F25" s="6" t="s">
        <v>60</v>
      </c>
      <c r="G25" s="6" t="s">
        <v>355</v>
      </c>
      <c r="H25" s="2">
        <v>315</v>
      </c>
      <c r="I25" s="7">
        <f t="shared" si="0"/>
        <v>157500</v>
      </c>
      <c r="J25" s="6" t="s">
        <v>356</v>
      </c>
      <c r="K25" s="2" t="s">
        <v>9</v>
      </c>
      <c r="M25" s="5"/>
    </row>
    <row r="26" spans="1:13">
      <c r="A26" s="6" t="s">
        <v>191</v>
      </c>
      <c r="B26" s="1" t="s">
        <v>54</v>
      </c>
      <c r="C26" s="1" t="s">
        <v>8</v>
      </c>
      <c r="D26" s="6">
        <v>900</v>
      </c>
      <c r="E26" s="1" t="s">
        <v>55</v>
      </c>
      <c r="F26" s="6" t="s">
        <v>62</v>
      </c>
      <c r="G26" s="6" t="s">
        <v>356</v>
      </c>
      <c r="H26" s="2">
        <v>117</v>
      </c>
      <c r="I26" s="7">
        <f t="shared" si="0"/>
        <v>105300</v>
      </c>
      <c r="J26" s="6" t="s">
        <v>357</v>
      </c>
      <c r="K26" s="2" t="s">
        <v>9</v>
      </c>
      <c r="M26" s="5"/>
    </row>
    <row r="27" spans="1:13">
      <c r="A27" s="6" t="s">
        <v>192</v>
      </c>
      <c r="B27" s="1" t="s">
        <v>35</v>
      </c>
      <c r="C27" s="1" t="s">
        <v>11</v>
      </c>
      <c r="D27" s="6">
        <v>1000</v>
      </c>
      <c r="E27" s="1" t="s">
        <v>36</v>
      </c>
      <c r="F27" s="6" t="s">
        <v>37</v>
      </c>
      <c r="G27" s="6" t="s">
        <v>356</v>
      </c>
      <c r="H27" s="2">
        <v>315</v>
      </c>
      <c r="I27" s="7">
        <f t="shared" si="0"/>
        <v>315000</v>
      </c>
      <c r="J27" s="6" t="s">
        <v>357</v>
      </c>
      <c r="K27" s="2" t="s">
        <v>9</v>
      </c>
      <c r="M27" s="5"/>
    </row>
    <row r="28" spans="1:13" ht="28.8">
      <c r="A28" s="6" t="s">
        <v>193</v>
      </c>
      <c r="B28" s="1" t="s">
        <v>15</v>
      </c>
      <c r="C28" s="1" t="s">
        <v>11</v>
      </c>
      <c r="D28" s="6">
        <v>3000</v>
      </c>
      <c r="E28" s="1" t="s">
        <v>16</v>
      </c>
      <c r="F28" s="6" t="s">
        <v>17</v>
      </c>
      <c r="G28" s="6" t="s">
        <v>357</v>
      </c>
      <c r="H28" s="2">
        <v>315</v>
      </c>
      <c r="I28" s="7">
        <f t="shared" si="0"/>
        <v>945000</v>
      </c>
      <c r="J28" s="6" t="s">
        <v>358</v>
      </c>
      <c r="K28" s="2" t="s">
        <v>9</v>
      </c>
      <c r="M28" s="5"/>
    </row>
    <row r="29" spans="1:13">
      <c r="A29" s="6" t="s">
        <v>194</v>
      </c>
      <c r="B29" s="1" t="s">
        <v>38</v>
      </c>
      <c r="C29" s="1" t="s">
        <v>8</v>
      </c>
      <c r="D29" s="6">
        <v>900</v>
      </c>
      <c r="E29" s="1" t="s">
        <v>39</v>
      </c>
      <c r="F29" s="6" t="s">
        <v>40</v>
      </c>
      <c r="G29" s="6" t="s">
        <v>357</v>
      </c>
      <c r="H29" s="2">
        <v>117</v>
      </c>
      <c r="I29" s="7">
        <f t="shared" si="0"/>
        <v>105300</v>
      </c>
      <c r="J29" s="6" t="s">
        <v>358</v>
      </c>
      <c r="K29" s="2" t="s">
        <v>9</v>
      </c>
      <c r="M29" s="5"/>
    </row>
    <row r="30" spans="1:13" ht="28.8">
      <c r="A30" s="6" t="s">
        <v>195</v>
      </c>
      <c r="B30" s="1" t="s">
        <v>15</v>
      </c>
      <c r="C30" s="1" t="s">
        <v>8</v>
      </c>
      <c r="D30" s="6">
        <v>4000</v>
      </c>
      <c r="E30" s="1" t="s">
        <v>16</v>
      </c>
      <c r="F30" s="6" t="s">
        <v>17</v>
      </c>
      <c r="G30" s="6" t="s">
        <v>358</v>
      </c>
      <c r="H30" s="2">
        <v>117</v>
      </c>
      <c r="I30" s="7">
        <f t="shared" si="0"/>
        <v>468000</v>
      </c>
      <c r="J30" s="6" t="s">
        <v>359</v>
      </c>
      <c r="K30" s="2" t="s">
        <v>9</v>
      </c>
    </row>
    <row r="31" spans="1:13">
      <c r="A31" s="6" t="s">
        <v>196</v>
      </c>
      <c r="B31" s="1" t="s">
        <v>18</v>
      </c>
      <c r="C31" s="1" t="s">
        <v>11</v>
      </c>
      <c r="D31" s="6">
        <v>500</v>
      </c>
      <c r="E31" s="1" t="s">
        <v>61</v>
      </c>
      <c r="F31" s="6" t="s">
        <v>62</v>
      </c>
      <c r="G31" s="6" t="s">
        <v>358</v>
      </c>
      <c r="H31" s="2">
        <v>315</v>
      </c>
      <c r="I31" s="7">
        <f t="shared" si="0"/>
        <v>157500</v>
      </c>
      <c r="J31" s="6" t="s">
        <v>359</v>
      </c>
      <c r="K31" s="2" t="s">
        <v>9</v>
      </c>
    </row>
    <row r="32" spans="1:13">
      <c r="A32" s="6" t="s">
        <v>197</v>
      </c>
      <c r="B32" s="1" t="s">
        <v>19</v>
      </c>
      <c r="C32" s="1" t="s">
        <v>8</v>
      </c>
      <c r="D32" s="6">
        <v>1000</v>
      </c>
      <c r="E32" s="1" t="s">
        <v>20</v>
      </c>
      <c r="F32" s="6" t="s">
        <v>21</v>
      </c>
      <c r="G32" s="6" t="s">
        <v>358</v>
      </c>
      <c r="H32" s="2">
        <v>117</v>
      </c>
      <c r="I32" s="7">
        <f t="shared" si="0"/>
        <v>117000</v>
      </c>
      <c r="J32" s="6" t="s">
        <v>359</v>
      </c>
      <c r="K32" s="2" t="s">
        <v>9</v>
      </c>
    </row>
    <row r="33" spans="1:11" ht="28.8">
      <c r="A33" s="6" t="s">
        <v>198</v>
      </c>
      <c r="B33" s="1" t="s">
        <v>22</v>
      </c>
      <c r="C33" s="1" t="s">
        <v>11</v>
      </c>
      <c r="D33" s="6">
        <v>200</v>
      </c>
      <c r="E33" s="1" t="s">
        <v>63</v>
      </c>
      <c r="F33" s="6" t="s">
        <v>64</v>
      </c>
      <c r="G33" s="6" t="s">
        <v>359</v>
      </c>
      <c r="H33" s="2">
        <v>315</v>
      </c>
      <c r="I33" s="7">
        <f t="shared" si="0"/>
        <v>63000</v>
      </c>
      <c r="J33" s="6" t="s">
        <v>360</v>
      </c>
      <c r="K33" s="2" t="s">
        <v>9</v>
      </c>
    </row>
    <row r="34" spans="1:11">
      <c r="A34" s="6" t="s">
        <v>199</v>
      </c>
      <c r="B34" s="1" t="s">
        <v>23</v>
      </c>
      <c r="C34" s="1" t="s">
        <v>11</v>
      </c>
      <c r="D34" s="6">
        <v>900</v>
      </c>
      <c r="E34" s="1" t="s">
        <v>24</v>
      </c>
      <c r="F34" s="6" t="s">
        <v>25</v>
      </c>
      <c r="G34" s="6" t="s">
        <v>359</v>
      </c>
      <c r="H34" s="2">
        <v>315</v>
      </c>
      <c r="I34" s="7">
        <f t="shared" si="0"/>
        <v>283500</v>
      </c>
      <c r="J34" s="6" t="s">
        <v>360</v>
      </c>
      <c r="K34" s="2" t="s">
        <v>9</v>
      </c>
    </row>
    <row r="35" spans="1:11" ht="28.8">
      <c r="A35" s="6" t="s">
        <v>200</v>
      </c>
      <c r="B35" s="1" t="s">
        <v>26</v>
      </c>
      <c r="C35" s="1" t="s">
        <v>8</v>
      </c>
      <c r="D35" s="6">
        <v>600</v>
      </c>
      <c r="E35" s="1" t="s">
        <v>65</v>
      </c>
      <c r="F35" s="6" t="s">
        <v>28</v>
      </c>
      <c r="G35" s="6" t="s">
        <v>360</v>
      </c>
      <c r="H35" s="2">
        <v>117</v>
      </c>
      <c r="I35" s="7">
        <f t="shared" si="0"/>
        <v>70200</v>
      </c>
      <c r="J35" s="6" t="s">
        <v>361</v>
      </c>
      <c r="K35" s="2" t="s">
        <v>9</v>
      </c>
    </row>
    <row r="36" spans="1:11" ht="28.8">
      <c r="A36" s="6" t="s">
        <v>201</v>
      </c>
      <c r="B36" s="1" t="s">
        <v>29</v>
      </c>
      <c r="C36" s="1" t="s">
        <v>11</v>
      </c>
      <c r="D36" s="6">
        <v>700</v>
      </c>
      <c r="E36" s="1" t="s">
        <v>30</v>
      </c>
      <c r="F36" s="6" t="s">
        <v>31</v>
      </c>
      <c r="G36" s="6" t="s">
        <v>361</v>
      </c>
      <c r="H36" s="2">
        <v>315</v>
      </c>
      <c r="I36" s="7">
        <f t="shared" si="0"/>
        <v>220500</v>
      </c>
      <c r="J36" s="6" t="s">
        <v>362</v>
      </c>
      <c r="K36" s="2" t="s">
        <v>9</v>
      </c>
    </row>
    <row r="37" spans="1:11">
      <c r="A37" s="6" t="s">
        <v>202</v>
      </c>
      <c r="B37" s="1" t="s">
        <v>32</v>
      </c>
      <c r="C37" s="1" t="s">
        <v>11</v>
      </c>
      <c r="D37" s="6">
        <v>1000</v>
      </c>
      <c r="E37" s="1" t="s">
        <v>33</v>
      </c>
      <c r="F37" s="6" t="s">
        <v>34</v>
      </c>
      <c r="G37" s="6" t="s">
        <v>362</v>
      </c>
      <c r="H37" s="2">
        <v>315</v>
      </c>
      <c r="I37" s="7">
        <f t="shared" si="0"/>
        <v>315000</v>
      </c>
      <c r="J37" s="6" t="s">
        <v>363</v>
      </c>
      <c r="K37" s="2" t="s">
        <v>9</v>
      </c>
    </row>
    <row r="38" spans="1:11">
      <c r="A38" s="6" t="s">
        <v>203</v>
      </c>
      <c r="B38" s="1" t="s">
        <v>35</v>
      </c>
      <c r="C38" s="1" t="s">
        <v>8</v>
      </c>
      <c r="D38" s="6">
        <v>1500</v>
      </c>
      <c r="E38" s="1" t="s">
        <v>36</v>
      </c>
      <c r="F38" s="6" t="s">
        <v>37</v>
      </c>
      <c r="G38" s="6" t="s">
        <v>362</v>
      </c>
      <c r="H38" s="2">
        <v>117</v>
      </c>
      <c r="I38" s="7">
        <f t="shared" si="0"/>
        <v>175500</v>
      </c>
      <c r="J38" s="6" t="s">
        <v>363</v>
      </c>
      <c r="K38" s="2" t="s">
        <v>9</v>
      </c>
    </row>
    <row r="39" spans="1:11">
      <c r="A39" s="6" t="s">
        <v>204</v>
      </c>
      <c r="B39" s="1" t="s">
        <v>38</v>
      </c>
      <c r="C39" s="1" t="s">
        <v>8</v>
      </c>
      <c r="D39" s="6">
        <v>500</v>
      </c>
      <c r="E39" s="1" t="s">
        <v>39</v>
      </c>
      <c r="F39" s="6" t="s">
        <v>40</v>
      </c>
      <c r="G39" s="6" t="s">
        <v>363</v>
      </c>
      <c r="H39" s="2">
        <v>117</v>
      </c>
      <c r="I39" s="7">
        <f t="shared" si="0"/>
        <v>58500</v>
      </c>
      <c r="J39" s="6" t="s">
        <v>364</v>
      </c>
      <c r="K39" s="2" t="s">
        <v>9</v>
      </c>
    </row>
    <row r="40" spans="1:11">
      <c r="A40" s="6" t="s">
        <v>205</v>
      </c>
      <c r="B40" s="1" t="s">
        <v>41</v>
      </c>
      <c r="C40" s="1" t="s">
        <v>11</v>
      </c>
      <c r="D40" s="6">
        <v>600</v>
      </c>
      <c r="E40" s="1" t="s">
        <v>66</v>
      </c>
      <c r="F40" s="6" t="s">
        <v>67</v>
      </c>
      <c r="G40" s="6" t="s">
        <v>363</v>
      </c>
      <c r="H40" s="2">
        <v>315</v>
      </c>
      <c r="I40" s="7">
        <f t="shared" si="0"/>
        <v>189000</v>
      </c>
      <c r="J40" s="6" t="s">
        <v>364</v>
      </c>
      <c r="K40" s="2" t="s">
        <v>9</v>
      </c>
    </row>
    <row r="41" spans="1:11">
      <c r="A41" s="6" t="s">
        <v>206</v>
      </c>
      <c r="B41" s="1" t="s">
        <v>43</v>
      </c>
      <c r="C41" s="1" t="s">
        <v>11</v>
      </c>
      <c r="D41" s="6">
        <v>2000</v>
      </c>
      <c r="E41" s="1" t="s">
        <v>44</v>
      </c>
      <c r="F41" s="6" t="s">
        <v>45</v>
      </c>
      <c r="G41" s="6" t="s">
        <v>363</v>
      </c>
      <c r="H41" s="2">
        <v>315</v>
      </c>
      <c r="I41" s="7">
        <f t="shared" si="0"/>
        <v>630000</v>
      </c>
      <c r="J41" s="6" t="s">
        <v>364</v>
      </c>
      <c r="K41" s="2" t="s">
        <v>9</v>
      </c>
    </row>
    <row r="42" spans="1:11" ht="28.8">
      <c r="A42" s="6" t="s">
        <v>207</v>
      </c>
      <c r="B42" s="1" t="s">
        <v>46</v>
      </c>
      <c r="C42" s="1" t="s">
        <v>11</v>
      </c>
      <c r="D42" s="6">
        <v>1000</v>
      </c>
      <c r="E42" s="1" t="s">
        <v>47</v>
      </c>
      <c r="F42" s="6" t="s">
        <v>48</v>
      </c>
      <c r="G42" s="6" t="s">
        <v>364</v>
      </c>
      <c r="H42" s="2">
        <v>315</v>
      </c>
      <c r="I42" s="7">
        <f t="shared" si="0"/>
        <v>315000</v>
      </c>
      <c r="J42" s="6" t="s">
        <v>365</v>
      </c>
      <c r="K42" s="2" t="s">
        <v>9</v>
      </c>
    </row>
    <row r="43" spans="1:11">
      <c r="A43" s="6" t="s">
        <v>208</v>
      </c>
      <c r="B43" s="1" t="s">
        <v>78</v>
      </c>
      <c r="C43" s="1" t="s">
        <v>8</v>
      </c>
      <c r="D43" s="6">
        <v>400</v>
      </c>
      <c r="E43" s="1" t="s">
        <v>84</v>
      </c>
      <c r="F43" s="6" t="s">
        <v>57</v>
      </c>
      <c r="G43" s="6" t="s">
        <v>365</v>
      </c>
      <c r="H43" s="2">
        <v>117</v>
      </c>
      <c r="I43" s="7">
        <f t="shared" si="0"/>
        <v>46800</v>
      </c>
      <c r="J43" s="6" t="s">
        <v>366</v>
      </c>
      <c r="K43" s="2" t="s">
        <v>9</v>
      </c>
    </row>
    <row r="44" spans="1:11">
      <c r="A44" s="6" t="s">
        <v>209</v>
      </c>
      <c r="B44" s="1" t="s">
        <v>79</v>
      </c>
      <c r="C44" s="1" t="s">
        <v>11</v>
      </c>
      <c r="D44" s="6">
        <v>500</v>
      </c>
      <c r="E44" s="1" t="s">
        <v>85</v>
      </c>
      <c r="F44" s="6" t="s">
        <v>34</v>
      </c>
      <c r="G44" s="6" t="s">
        <v>365</v>
      </c>
      <c r="H44" s="2">
        <v>315</v>
      </c>
      <c r="I44" s="7">
        <f t="shared" si="0"/>
        <v>157500</v>
      </c>
      <c r="J44" s="6" t="s">
        <v>366</v>
      </c>
      <c r="K44" s="2" t="s">
        <v>9</v>
      </c>
    </row>
    <row r="45" spans="1:11">
      <c r="A45" s="6" t="s">
        <v>210</v>
      </c>
      <c r="B45" s="1" t="s">
        <v>80</v>
      </c>
      <c r="C45" s="1" t="s">
        <v>8</v>
      </c>
      <c r="D45" s="6">
        <v>200</v>
      </c>
      <c r="E45" s="1" t="s">
        <v>86</v>
      </c>
      <c r="F45" s="6" t="s">
        <v>37</v>
      </c>
      <c r="G45" s="6" t="s">
        <v>366</v>
      </c>
      <c r="H45" s="2">
        <v>117</v>
      </c>
      <c r="I45" s="7">
        <f t="shared" si="0"/>
        <v>23400</v>
      </c>
      <c r="J45" s="6" t="s">
        <v>367</v>
      </c>
      <c r="K45" s="2" t="s">
        <v>9</v>
      </c>
    </row>
    <row r="46" spans="1:11">
      <c r="A46" s="6" t="s">
        <v>211</v>
      </c>
      <c r="B46" s="1" t="s">
        <v>81</v>
      </c>
      <c r="C46" s="1" t="s">
        <v>8</v>
      </c>
      <c r="D46" s="6">
        <v>600</v>
      </c>
      <c r="E46" s="1" t="s">
        <v>87</v>
      </c>
      <c r="G46" s="6" t="s">
        <v>366</v>
      </c>
      <c r="H46" s="2">
        <v>117</v>
      </c>
      <c r="I46" s="7">
        <f t="shared" si="0"/>
        <v>70200</v>
      </c>
      <c r="J46" s="6" t="s">
        <v>367</v>
      </c>
      <c r="K46" s="2" t="s">
        <v>9</v>
      </c>
    </row>
    <row r="47" spans="1:11">
      <c r="A47" s="6" t="s">
        <v>212</v>
      </c>
      <c r="B47" s="1" t="s">
        <v>82</v>
      </c>
      <c r="C47" s="1" t="s">
        <v>11</v>
      </c>
      <c r="D47" s="6">
        <v>150</v>
      </c>
      <c r="E47" s="1" t="s">
        <v>84</v>
      </c>
      <c r="G47" s="6" t="s">
        <v>367</v>
      </c>
      <c r="H47" s="2">
        <v>315</v>
      </c>
      <c r="I47" s="7">
        <f t="shared" si="0"/>
        <v>47250</v>
      </c>
      <c r="J47" s="9">
        <v>44199</v>
      </c>
      <c r="K47" s="2" t="s">
        <v>9</v>
      </c>
    </row>
    <row r="48" spans="1:11">
      <c r="A48" s="6" t="s">
        <v>213</v>
      </c>
      <c r="B48" s="1" t="s">
        <v>83</v>
      </c>
      <c r="C48" s="1" t="s">
        <v>8</v>
      </c>
      <c r="D48" s="6">
        <v>400</v>
      </c>
      <c r="E48" s="1" t="s">
        <v>84</v>
      </c>
      <c r="G48" s="6" t="s">
        <v>367</v>
      </c>
      <c r="H48" s="2">
        <v>117</v>
      </c>
      <c r="I48" s="7">
        <f t="shared" si="0"/>
        <v>46800</v>
      </c>
      <c r="J48" s="9">
        <v>44199</v>
      </c>
      <c r="K48" s="2" t="s">
        <v>9</v>
      </c>
    </row>
    <row r="49" spans="1:11">
      <c r="A49" s="6" t="s">
        <v>214</v>
      </c>
      <c r="B49" s="1" t="s">
        <v>78</v>
      </c>
      <c r="C49" s="8" t="s">
        <v>11</v>
      </c>
      <c r="D49" s="6">
        <v>300</v>
      </c>
      <c r="E49" s="1" t="s">
        <v>84</v>
      </c>
      <c r="F49" s="6" t="s">
        <v>57</v>
      </c>
      <c r="G49" s="6" t="s">
        <v>367</v>
      </c>
      <c r="H49" s="2">
        <v>315</v>
      </c>
      <c r="I49" s="7">
        <f t="shared" si="0"/>
        <v>94500</v>
      </c>
      <c r="J49" s="9">
        <v>44199</v>
      </c>
      <c r="K49" s="2" t="s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289-404F-4261-86A8-B097AE384602}">
  <dimension ref="A1:K49"/>
  <sheetViews>
    <sheetView topLeftCell="F25" zoomScale="88" workbookViewId="0">
      <selection activeCell="J38" sqref="J38"/>
    </sheetView>
  </sheetViews>
  <sheetFormatPr defaultRowHeight="14.4"/>
  <cols>
    <col min="1" max="1" width="26.33203125" customWidth="1"/>
    <col min="2" max="2" width="48" customWidth="1"/>
    <col min="3" max="3" width="17.88671875" customWidth="1"/>
    <col min="4" max="4" width="17.109375" customWidth="1"/>
    <col min="5" max="5" width="47.88671875" customWidth="1"/>
    <col min="6" max="6" width="43.77734375" customWidth="1"/>
    <col min="7" max="7" width="35.77734375" customWidth="1"/>
    <col min="8" max="8" width="21.21875" customWidth="1"/>
    <col min="9" max="9" width="15.33203125" customWidth="1"/>
    <col min="10" max="10" width="19.6640625" customWidth="1"/>
    <col min="11" max="11" width="33.21875" customWidth="1"/>
  </cols>
  <sheetData>
    <row r="1" spans="1:11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6</v>
      </c>
      <c r="H1" s="4" t="s">
        <v>394</v>
      </c>
      <c r="I1" s="7" t="s">
        <v>395</v>
      </c>
      <c r="J1" s="7" t="s">
        <v>396</v>
      </c>
      <c r="K1" s="4" t="s">
        <v>7</v>
      </c>
    </row>
    <row r="2" spans="1:11" ht="28.8">
      <c r="A2" s="6" t="s">
        <v>167</v>
      </c>
      <c r="B2" t="s">
        <v>78</v>
      </c>
      <c r="C2" s="1" t="s">
        <v>11</v>
      </c>
      <c r="D2" s="6">
        <v>3000</v>
      </c>
      <c r="E2" s="1" t="s">
        <v>56</v>
      </c>
      <c r="F2" s="6" t="s">
        <v>57</v>
      </c>
      <c r="G2" s="9">
        <v>44199</v>
      </c>
      <c r="H2" s="2">
        <v>315</v>
      </c>
      <c r="I2" s="7">
        <f>SUM(H2*D2)</f>
        <v>945000</v>
      </c>
      <c r="J2" s="9">
        <v>44230</v>
      </c>
      <c r="K2" s="2" t="s">
        <v>9</v>
      </c>
    </row>
    <row r="3" spans="1:11">
      <c r="A3" s="6" t="s">
        <v>168</v>
      </c>
      <c r="B3" t="s">
        <v>26</v>
      </c>
      <c r="C3" s="1" t="s">
        <v>8</v>
      </c>
      <c r="D3" s="6">
        <v>2500</v>
      </c>
      <c r="E3" s="1" t="s">
        <v>59</v>
      </c>
      <c r="F3" s="6" t="s">
        <v>60</v>
      </c>
      <c r="G3" s="9">
        <v>44230</v>
      </c>
      <c r="H3" s="2">
        <v>117</v>
      </c>
      <c r="I3" s="7">
        <f t="shared" ref="I3:I38" si="0">SUM(H3*D3)</f>
        <v>292500</v>
      </c>
      <c r="J3" s="9">
        <v>44258</v>
      </c>
      <c r="K3" s="2" t="s">
        <v>9</v>
      </c>
    </row>
    <row r="4" spans="1:11" ht="28.8">
      <c r="A4" s="6" t="s">
        <v>169</v>
      </c>
      <c r="B4" t="s">
        <v>29</v>
      </c>
      <c r="C4" s="1" t="s">
        <v>11</v>
      </c>
      <c r="D4" s="6">
        <v>5000</v>
      </c>
      <c r="E4" s="1" t="s">
        <v>16</v>
      </c>
      <c r="F4" s="6" t="s">
        <v>17</v>
      </c>
      <c r="G4" s="9">
        <v>44258</v>
      </c>
      <c r="H4" s="2">
        <v>315</v>
      </c>
      <c r="I4" s="7">
        <f t="shared" si="0"/>
        <v>1575000</v>
      </c>
      <c r="J4" s="9">
        <v>44289</v>
      </c>
      <c r="K4" s="2" t="s">
        <v>9</v>
      </c>
    </row>
    <row r="5" spans="1:11">
      <c r="A5" s="6" t="s">
        <v>170</v>
      </c>
      <c r="B5" t="s">
        <v>32</v>
      </c>
      <c r="C5" s="1" t="s">
        <v>8</v>
      </c>
      <c r="D5" s="6">
        <v>1000</v>
      </c>
      <c r="E5" s="1" t="s">
        <v>61</v>
      </c>
      <c r="F5" s="6" t="s">
        <v>62</v>
      </c>
      <c r="G5" s="9">
        <v>44289</v>
      </c>
      <c r="H5" s="2">
        <v>117</v>
      </c>
      <c r="I5" s="7">
        <f t="shared" si="0"/>
        <v>117000</v>
      </c>
      <c r="J5" s="9">
        <v>44319</v>
      </c>
      <c r="K5" s="2" t="s">
        <v>9</v>
      </c>
    </row>
    <row r="6" spans="1:11">
      <c r="A6" s="6" t="s">
        <v>171</v>
      </c>
      <c r="B6" t="s">
        <v>35</v>
      </c>
      <c r="C6" s="1" t="s">
        <v>11</v>
      </c>
      <c r="D6" s="6">
        <v>1500</v>
      </c>
      <c r="E6" s="1" t="s">
        <v>20</v>
      </c>
      <c r="F6" s="6" t="s">
        <v>21</v>
      </c>
      <c r="G6" s="9">
        <v>44319</v>
      </c>
      <c r="H6" s="2">
        <v>315</v>
      </c>
      <c r="I6" s="7">
        <f t="shared" si="0"/>
        <v>472500</v>
      </c>
      <c r="J6" s="9">
        <v>44350</v>
      </c>
      <c r="K6" s="2" t="s">
        <v>9</v>
      </c>
    </row>
    <row r="7" spans="1:11">
      <c r="A7" s="6" t="s">
        <v>172</v>
      </c>
      <c r="B7" t="s">
        <v>107</v>
      </c>
      <c r="C7" s="1" t="s">
        <v>8</v>
      </c>
      <c r="D7" s="6">
        <v>2000</v>
      </c>
      <c r="E7" s="1" t="s">
        <v>63</v>
      </c>
      <c r="F7" s="6" t="s">
        <v>64</v>
      </c>
      <c r="G7" s="9">
        <v>44350</v>
      </c>
      <c r="H7" s="2">
        <v>117</v>
      </c>
      <c r="I7" s="7">
        <f t="shared" si="0"/>
        <v>234000</v>
      </c>
      <c r="J7" s="9">
        <v>44380</v>
      </c>
      <c r="K7" s="2" t="s">
        <v>9</v>
      </c>
    </row>
    <row r="8" spans="1:11">
      <c r="A8" s="6" t="s">
        <v>173</v>
      </c>
      <c r="B8" t="s">
        <v>41</v>
      </c>
      <c r="C8" s="1" t="s">
        <v>8</v>
      </c>
      <c r="D8" s="6">
        <v>2000</v>
      </c>
      <c r="E8" s="1" t="s">
        <v>24</v>
      </c>
      <c r="F8" s="6" t="s">
        <v>25</v>
      </c>
      <c r="G8" s="9">
        <v>44380</v>
      </c>
      <c r="H8" s="2">
        <v>117</v>
      </c>
      <c r="I8" s="7">
        <f t="shared" si="0"/>
        <v>234000</v>
      </c>
      <c r="J8" s="9">
        <v>44411</v>
      </c>
      <c r="K8" s="2" t="s">
        <v>9</v>
      </c>
    </row>
    <row r="9" spans="1:11" ht="28.8">
      <c r="A9" s="6" t="s">
        <v>174</v>
      </c>
      <c r="B9" t="s">
        <v>43</v>
      </c>
      <c r="C9" s="1" t="s">
        <v>11</v>
      </c>
      <c r="D9" s="6">
        <v>1500</v>
      </c>
      <c r="E9" s="1" t="s">
        <v>65</v>
      </c>
      <c r="F9" s="6" t="s">
        <v>28</v>
      </c>
      <c r="G9" s="9">
        <v>44411</v>
      </c>
      <c r="H9" s="2">
        <v>315</v>
      </c>
      <c r="I9" s="7">
        <f t="shared" si="0"/>
        <v>472500</v>
      </c>
      <c r="J9" s="9">
        <v>44442</v>
      </c>
      <c r="K9" s="2" t="s">
        <v>9</v>
      </c>
    </row>
    <row r="10" spans="1:11" ht="28.8">
      <c r="A10" s="6" t="s">
        <v>175</v>
      </c>
      <c r="B10" t="s">
        <v>46</v>
      </c>
      <c r="C10" s="1" t="s">
        <v>8</v>
      </c>
      <c r="D10" s="6">
        <v>1300</v>
      </c>
      <c r="E10" s="1" t="s">
        <v>30</v>
      </c>
      <c r="F10" s="6" t="s">
        <v>31</v>
      </c>
      <c r="G10" s="9">
        <v>44442</v>
      </c>
      <c r="H10" s="2">
        <v>117</v>
      </c>
      <c r="I10" s="7">
        <f t="shared" si="0"/>
        <v>152100</v>
      </c>
      <c r="J10" s="9">
        <v>44472</v>
      </c>
      <c r="K10" s="2" t="s">
        <v>9</v>
      </c>
    </row>
    <row r="11" spans="1:11">
      <c r="A11" s="6" t="s">
        <v>176</v>
      </c>
      <c r="B11" t="s">
        <v>49</v>
      </c>
      <c r="C11" s="1" t="s">
        <v>8</v>
      </c>
      <c r="D11" s="6">
        <v>6000</v>
      </c>
      <c r="E11" s="1" t="s">
        <v>33</v>
      </c>
      <c r="F11" s="6" t="s">
        <v>34</v>
      </c>
      <c r="G11" s="9">
        <v>44472</v>
      </c>
      <c r="H11" s="2">
        <v>117</v>
      </c>
      <c r="I11" s="7">
        <f t="shared" si="0"/>
        <v>702000</v>
      </c>
      <c r="J11" s="9">
        <v>44503</v>
      </c>
      <c r="K11" s="2" t="s">
        <v>9</v>
      </c>
    </row>
    <row r="12" spans="1:11">
      <c r="A12" s="6" t="s">
        <v>177</v>
      </c>
      <c r="B12" t="s">
        <v>52</v>
      </c>
      <c r="C12" s="1" t="s">
        <v>11</v>
      </c>
      <c r="D12" s="6">
        <v>2000</v>
      </c>
      <c r="E12" s="1" t="s">
        <v>36</v>
      </c>
      <c r="F12" s="6" t="s">
        <v>37</v>
      </c>
      <c r="G12" s="9">
        <v>44503</v>
      </c>
      <c r="H12" s="2">
        <v>315</v>
      </c>
      <c r="I12" s="7">
        <f t="shared" si="0"/>
        <v>630000</v>
      </c>
      <c r="J12" s="9">
        <v>44533</v>
      </c>
      <c r="K12" s="2" t="s">
        <v>9</v>
      </c>
    </row>
    <row r="13" spans="1:11">
      <c r="A13" s="6" t="s">
        <v>178</v>
      </c>
      <c r="B13" t="s">
        <v>54</v>
      </c>
      <c r="C13" s="1" t="s">
        <v>8</v>
      </c>
      <c r="D13" s="6">
        <v>1500</v>
      </c>
      <c r="E13" s="1" t="s">
        <v>39</v>
      </c>
      <c r="F13" s="6" t="s">
        <v>40</v>
      </c>
      <c r="G13" s="9">
        <v>44533</v>
      </c>
      <c r="H13" s="2">
        <v>117</v>
      </c>
      <c r="I13" s="7">
        <f t="shared" si="0"/>
        <v>175500</v>
      </c>
      <c r="J13" s="6" t="s">
        <v>334</v>
      </c>
      <c r="K13" s="2" t="s">
        <v>9</v>
      </c>
    </row>
    <row r="14" spans="1:11">
      <c r="A14" s="6" t="s">
        <v>179</v>
      </c>
      <c r="B14" t="s">
        <v>77</v>
      </c>
      <c r="C14" s="1" t="s">
        <v>11</v>
      </c>
      <c r="D14" s="6">
        <v>3000</v>
      </c>
      <c r="E14" s="1" t="s">
        <v>66</v>
      </c>
      <c r="F14" s="6" t="s">
        <v>67</v>
      </c>
      <c r="G14" s="6" t="s">
        <v>334</v>
      </c>
      <c r="H14" s="2">
        <v>315</v>
      </c>
      <c r="I14" s="7">
        <f t="shared" si="0"/>
        <v>945000</v>
      </c>
      <c r="J14" s="6" t="s">
        <v>335</v>
      </c>
      <c r="K14" s="2" t="s">
        <v>9</v>
      </c>
    </row>
    <row r="15" spans="1:11">
      <c r="A15" s="6" t="s">
        <v>180</v>
      </c>
      <c r="B15" t="s">
        <v>10</v>
      </c>
      <c r="C15" s="1" t="s">
        <v>8</v>
      </c>
      <c r="D15" s="6">
        <v>4000</v>
      </c>
      <c r="E15" s="1" t="s">
        <v>44</v>
      </c>
      <c r="F15" s="6" t="s">
        <v>45</v>
      </c>
      <c r="G15" s="6" t="s">
        <v>335</v>
      </c>
      <c r="H15" s="2">
        <v>117</v>
      </c>
      <c r="I15" s="7">
        <f t="shared" si="0"/>
        <v>468000</v>
      </c>
      <c r="J15" s="6" t="s">
        <v>336</v>
      </c>
      <c r="K15" s="2" t="s">
        <v>9</v>
      </c>
    </row>
    <row r="16" spans="1:11">
      <c r="A16" s="6" t="s">
        <v>181</v>
      </c>
      <c r="B16" t="s">
        <v>23</v>
      </c>
      <c r="C16" s="1" t="s">
        <v>8</v>
      </c>
      <c r="D16" s="6">
        <v>800</v>
      </c>
      <c r="E16" s="1" t="s">
        <v>47</v>
      </c>
      <c r="F16" s="6" t="s">
        <v>48</v>
      </c>
      <c r="G16" s="6" t="s">
        <v>336</v>
      </c>
      <c r="H16" s="2">
        <v>117</v>
      </c>
      <c r="I16" s="7">
        <f t="shared" si="0"/>
        <v>93600</v>
      </c>
      <c r="J16" s="6" t="s">
        <v>337</v>
      </c>
      <c r="K16" s="2" t="s">
        <v>9</v>
      </c>
    </row>
    <row r="17" spans="1:11" ht="28.8">
      <c r="A17" s="6" t="s">
        <v>182</v>
      </c>
      <c r="B17" t="s">
        <v>26</v>
      </c>
      <c r="C17" s="1" t="s">
        <v>8</v>
      </c>
      <c r="D17" s="6">
        <v>2000</v>
      </c>
      <c r="E17" s="1" t="s">
        <v>50</v>
      </c>
      <c r="F17" s="6" t="s">
        <v>68</v>
      </c>
      <c r="G17" s="6" t="s">
        <v>337</v>
      </c>
      <c r="H17" s="2">
        <v>117</v>
      </c>
      <c r="I17" s="7">
        <f t="shared" si="0"/>
        <v>234000</v>
      </c>
      <c r="J17" s="6" t="s">
        <v>338</v>
      </c>
      <c r="K17" s="2" t="s">
        <v>9</v>
      </c>
    </row>
    <row r="18" spans="1:11">
      <c r="A18" s="6" t="s">
        <v>183</v>
      </c>
      <c r="B18" t="s">
        <v>46</v>
      </c>
      <c r="C18" s="1" t="s">
        <v>11</v>
      </c>
      <c r="D18" s="6">
        <v>900</v>
      </c>
      <c r="E18" s="1" t="s">
        <v>53</v>
      </c>
      <c r="F18" s="6" t="s">
        <v>60</v>
      </c>
      <c r="G18" s="6" t="s">
        <v>338</v>
      </c>
      <c r="H18" s="2">
        <v>315</v>
      </c>
      <c r="I18" s="7">
        <f t="shared" si="0"/>
        <v>283500</v>
      </c>
      <c r="J18" s="6" t="s">
        <v>339</v>
      </c>
      <c r="K18" s="2" t="s">
        <v>9</v>
      </c>
    </row>
    <row r="19" spans="1:11">
      <c r="A19" s="6" t="s">
        <v>184</v>
      </c>
      <c r="B19" t="s">
        <v>52</v>
      </c>
      <c r="C19" s="1" t="s">
        <v>8</v>
      </c>
      <c r="D19" s="6">
        <v>1200</v>
      </c>
      <c r="E19" s="1" t="s">
        <v>55</v>
      </c>
      <c r="F19" s="6" t="s">
        <v>62</v>
      </c>
      <c r="G19" s="6" t="s">
        <v>339</v>
      </c>
      <c r="H19" s="2">
        <v>117</v>
      </c>
      <c r="I19" s="7">
        <f t="shared" si="0"/>
        <v>140400</v>
      </c>
      <c r="J19" s="6" t="s">
        <v>340</v>
      </c>
      <c r="K19" s="2" t="s">
        <v>9</v>
      </c>
    </row>
    <row r="20" spans="1:11">
      <c r="A20" s="6" t="s">
        <v>185</v>
      </c>
      <c r="B20" t="s">
        <v>54</v>
      </c>
      <c r="C20" s="1" t="s">
        <v>8</v>
      </c>
      <c r="D20" s="6">
        <v>600</v>
      </c>
      <c r="E20" s="1" t="s">
        <v>69</v>
      </c>
      <c r="F20" s="6" t="s">
        <v>70</v>
      </c>
      <c r="G20" s="6" t="s">
        <v>340</v>
      </c>
      <c r="H20" s="2">
        <v>117</v>
      </c>
      <c r="I20" s="7">
        <f t="shared" si="0"/>
        <v>70200</v>
      </c>
      <c r="J20" s="6" t="s">
        <v>341</v>
      </c>
      <c r="K20" s="2" t="s">
        <v>9</v>
      </c>
    </row>
    <row r="21" spans="1:11" ht="28.8">
      <c r="A21" s="6" t="s">
        <v>186</v>
      </c>
      <c r="B21" t="s">
        <v>35</v>
      </c>
      <c r="C21" s="1" t="s">
        <v>11</v>
      </c>
      <c r="D21" s="6">
        <v>500</v>
      </c>
      <c r="E21" s="1" t="s">
        <v>56</v>
      </c>
      <c r="F21" s="6" t="s">
        <v>57</v>
      </c>
      <c r="G21" s="6" t="s">
        <v>341</v>
      </c>
      <c r="H21" s="2">
        <v>315</v>
      </c>
      <c r="I21" s="7">
        <f t="shared" si="0"/>
        <v>157500</v>
      </c>
      <c r="J21" s="6" t="s">
        <v>342</v>
      </c>
      <c r="K21" s="2" t="s">
        <v>9</v>
      </c>
    </row>
    <row r="22" spans="1:11">
      <c r="A22" s="6" t="s">
        <v>187</v>
      </c>
      <c r="B22" t="s">
        <v>15</v>
      </c>
      <c r="C22" s="1" t="s">
        <v>8</v>
      </c>
      <c r="D22" s="6">
        <v>2000</v>
      </c>
      <c r="E22" s="1" t="s">
        <v>24</v>
      </c>
      <c r="F22" s="6" t="s">
        <v>25</v>
      </c>
      <c r="G22" s="6" t="s">
        <v>342</v>
      </c>
      <c r="H22" s="2">
        <v>117</v>
      </c>
      <c r="I22" s="7">
        <f t="shared" si="0"/>
        <v>234000</v>
      </c>
      <c r="J22" s="6" t="s">
        <v>343</v>
      </c>
      <c r="K22" s="2" t="s">
        <v>9</v>
      </c>
    </row>
    <row r="23" spans="1:11" ht="28.8">
      <c r="A23" s="6" t="s">
        <v>188</v>
      </c>
      <c r="B23" t="s">
        <v>38</v>
      </c>
      <c r="C23" s="1" t="s">
        <v>11</v>
      </c>
      <c r="D23" s="6">
        <v>800</v>
      </c>
      <c r="E23" s="1" t="s">
        <v>65</v>
      </c>
      <c r="F23" s="6" t="s">
        <v>28</v>
      </c>
      <c r="G23" s="6" t="s">
        <v>343</v>
      </c>
      <c r="H23" s="2">
        <v>315</v>
      </c>
      <c r="I23" s="7">
        <f t="shared" si="0"/>
        <v>252000</v>
      </c>
      <c r="J23" s="6" t="s">
        <v>344</v>
      </c>
      <c r="K23" s="2" t="s">
        <v>9</v>
      </c>
    </row>
    <row r="24" spans="1:11">
      <c r="A24" s="6" t="s">
        <v>189</v>
      </c>
      <c r="B24" t="s">
        <v>15</v>
      </c>
      <c r="C24" s="1" t="s">
        <v>8</v>
      </c>
      <c r="D24" s="6">
        <v>1000</v>
      </c>
      <c r="E24" s="1" t="s">
        <v>47</v>
      </c>
      <c r="F24" s="6" t="s">
        <v>48</v>
      </c>
      <c r="G24" s="6" t="s">
        <v>343</v>
      </c>
      <c r="H24" s="2">
        <v>117</v>
      </c>
      <c r="I24" s="7">
        <f t="shared" si="0"/>
        <v>117000</v>
      </c>
      <c r="J24" s="6" t="s">
        <v>344</v>
      </c>
      <c r="K24" s="2" t="s">
        <v>9</v>
      </c>
    </row>
    <row r="25" spans="1:11">
      <c r="A25" s="6" t="s">
        <v>190</v>
      </c>
      <c r="B25" t="s">
        <v>18</v>
      </c>
      <c r="C25" s="1" t="s">
        <v>11</v>
      </c>
      <c r="D25" s="6">
        <v>500</v>
      </c>
      <c r="E25" s="1" t="s">
        <v>53</v>
      </c>
      <c r="F25" s="6" t="s">
        <v>60</v>
      </c>
      <c r="G25" s="6" t="s">
        <v>343</v>
      </c>
      <c r="H25" s="2">
        <v>315</v>
      </c>
      <c r="I25" s="7">
        <f t="shared" si="0"/>
        <v>157500</v>
      </c>
      <c r="J25" s="6" t="s">
        <v>344</v>
      </c>
      <c r="K25" s="2" t="s">
        <v>9</v>
      </c>
    </row>
    <row r="26" spans="1:11">
      <c r="A26" s="6" t="s">
        <v>191</v>
      </c>
      <c r="B26" t="s">
        <v>19</v>
      </c>
      <c r="C26" s="1" t="s">
        <v>8</v>
      </c>
      <c r="D26" s="6">
        <v>900</v>
      </c>
      <c r="E26" s="1" t="s">
        <v>55</v>
      </c>
      <c r="F26" s="6" t="s">
        <v>62</v>
      </c>
      <c r="G26" s="6" t="s">
        <v>344</v>
      </c>
      <c r="H26" s="2">
        <v>117</v>
      </c>
      <c r="I26" s="7">
        <f t="shared" si="0"/>
        <v>105300</v>
      </c>
      <c r="J26" s="6" t="s">
        <v>345</v>
      </c>
      <c r="K26" s="2" t="s">
        <v>9</v>
      </c>
    </row>
    <row r="27" spans="1:11">
      <c r="A27" s="6" t="s">
        <v>192</v>
      </c>
      <c r="B27" t="s">
        <v>22</v>
      </c>
      <c r="C27" s="1" t="s">
        <v>11</v>
      </c>
      <c r="D27" s="6">
        <v>1000</v>
      </c>
      <c r="E27" s="1" t="s">
        <v>36</v>
      </c>
      <c r="F27" s="6" t="s">
        <v>37</v>
      </c>
      <c r="G27" s="6" t="s">
        <v>344</v>
      </c>
      <c r="H27" s="2">
        <v>315</v>
      </c>
      <c r="I27" s="7">
        <f t="shared" si="0"/>
        <v>315000</v>
      </c>
      <c r="J27" s="6" t="s">
        <v>345</v>
      </c>
      <c r="K27" s="2" t="s">
        <v>9</v>
      </c>
    </row>
    <row r="28" spans="1:11" ht="28.8">
      <c r="A28" s="6" t="s">
        <v>193</v>
      </c>
      <c r="B28" t="s">
        <v>23</v>
      </c>
      <c r="C28" s="1" t="s">
        <v>11</v>
      </c>
      <c r="D28" s="6">
        <v>3000</v>
      </c>
      <c r="E28" s="1" t="s">
        <v>16</v>
      </c>
      <c r="F28" s="6" t="s">
        <v>17</v>
      </c>
      <c r="G28" s="6" t="s">
        <v>344</v>
      </c>
      <c r="H28" s="2">
        <v>315</v>
      </c>
      <c r="I28" s="7">
        <f t="shared" si="0"/>
        <v>945000</v>
      </c>
      <c r="J28" s="6" t="s">
        <v>345</v>
      </c>
      <c r="K28" s="2" t="s">
        <v>9</v>
      </c>
    </row>
    <row r="29" spans="1:11">
      <c r="A29" s="6" t="s">
        <v>194</v>
      </c>
      <c r="B29" t="s">
        <v>26</v>
      </c>
      <c r="C29" s="1" t="s">
        <v>8</v>
      </c>
      <c r="D29" s="6">
        <v>900</v>
      </c>
      <c r="E29" s="1" t="s">
        <v>39</v>
      </c>
      <c r="F29" s="6" t="s">
        <v>40</v>
      </c>
      <c r="G29" s="6" t="s">
        <v>344</v>
      </c>
      <c r="H29" s="2">
        <v>117</v>
      </c>
      <c r="I29" s="7">
        <f t="shared" si="0"/>
        <v>105300</v>
      </c>
      <c r="J29" s="6" t="s">
        <v>345</v>
      </c>
      <c r="K29" s="2" t="s">
        <v>9</v>
      </c>
    </row>
    <row r="30" spans="1:11" ht="28.8">
      <c r="A30" s="6" t="s">
        <v>195</v>
      </c>
      <c r="B30" t="s">
        <v>29</v>
      </c>
      <c r="C30" s="1" t="s">
        <v>8</v>
      </c>
      <c r="D30" s="6">
        <v>4000</v>
      </c>
      <c r="E30" s="1" t="s">
        <v>16</v>
      </c>
      <c r="F30" s="6" t="s">
        <v>17</v>
      </c>
      <c r="G30" s="6" t="s">
        <v>345</v>
      </c>
      <c r="H30" s="2">
        <v>117</v>
      </c>
      <c r="I30" s="7">
        <f t="shared" si="0"/>
        <v>468000</v>
      </c>
      <c r="J30" s="6" t="s">
        <v>346</v>
      </c>
      <c r="K30" s="2" t="s">
        <v>9</v>
      </c>
    </row>
    <row r="31" spans="1:11">
      <c r="A31" s="6" t="s">
        <v>196</v>
      </c>
      <c r="B31" t="s">
        <v>32</v>
      </c>
      <c r="C31" s="1" t="s">
        <v>11</v>
      </c>
      <c r="D31" s="6">
        <v>500</v>
      </c>
      <c r="E31" s="1" t="s">
        <v>61</v>
      </c>
      <c r="F31" s="6" t="s">
        <v>62</v>
      </c>
      <c r="G31" s="6" t="s">
        <v>345</v>
      </c>
      <c r="H31" s="2">
        <v>315</v>
      </c>
      <c r="I31" s="7">
        <f t="shared" si="0"/>
        <v>157500</v>
      </c>
      <c r="J31" s="6" t="s">
        <v>346</v>
      </c>
      <c r="K31" s="2" t="s">
        <v>9</v>
      </c>
    </row>
    <row r="32" spans="1:11">
      <c r="A32" s="6" t="s">
        <v>197</v>
      </c>
      <c r="B32" t="s">
        <v>35</v>
      </c>
      <c r="C32" s="1" t="s">
        <v>8</v>
      </c>
      <c r="D32" s="6">
        <v>1000</v>
      </c>
      <c r="E32" s="1" t="s">
        <v>20</v>
      </c>
      <c r="F32" s="6" t="s">
        <v>21</v>
      </c>
      <c r="G32" s="6" t="s">
        <v>345</v>
      </c>
      <c r="H32" s="2">
        <v>117</v>
      </c>
      <c r="I32" s="7">
        <f t="shared" si="0"/>
        <v>117000</v>
      </c>
      <c r="J32" s="6" t="s">
        <v>346</v>
      </c>
      <c r="K32" s="2" t="s">
        <v>9</v>
      </c>
    </row>
    <row r="33" spans="1:11">
      <c r="A33" s="6" t="s">
        <v>198</v>
      </c>
      <c r="B33" t="s">
        <v>38</v>
      </c>
      <c r="C33" s="1" t="s">
        <v>11</v>
      </c>
      <c r="D33" s="6">
        <v>200</v>
      </c>
      <c r="E33" s="1" t="s">
        <v>63</v>
      </c>
      <c r="F33" s="6" t="s">
        <v>64</v>
      </c>
      <c r="G33" s="6" t="s">
        <v>346</v>
      </c>
      <c r="H33" s="2">
        <v>315</v>
      </c>
      <c r="I33" s="7">
        <f t="shared" si="0"/>
        <v>63000</v>
      </c>
      <c r="J33" s="6" t="s">
        <v>347</v>
      </c>
      <c r="K33" s="2" t="s">
        <v>9</v>
      </c>
    </row>
    <row r="34" spans="1:11">
      <c r="A34" s="6" t="s">
        <v>199</v>
      </c>
      <c r="B34" t="s">
        <v>41</v>
      </c>
      <c r="C34" s="1" t="s">
        <v>11</v>
      </c>
      <c r="D34" s="6">
        <v>900</v>
      </c>
      <c r="E34" s="1" t="s">
        <v>24</v>
      </c>
      <c r="F34" s="6" t="s">
        <v>25</v>
      </c>
      <c r="G34" s="6" t="s">
        <v>347</v>
      </c>
      <c r="H34" s="2">
        <v>315</v>
      </c>
      <c r="I34" s="7">
        <f t="shared" si="0"/>
        <v>283500</v>
      </c>
      <c r="J34" s="6" t="s">
        <v>348</v>
      </c>
      <c r="K34" s="2" t="s">
        <v>9</v>
      </c>
    </row>
    <row r="35" spans="1:11" ht="28.8">
      <c r="A35" s="6" t="s">
        <v>200</v>
      </c>
      <c r="B35" t="s">
        <v>43</v>
      </c>
      <c r="C35" s="1" t="s">
        <v>8</v>
      </c>
      <c r="D35" s="6">
        <v>600</v>
      </c>
      <c r="E35" s="1" t="s">
        <v>65</v>
      </c>
      <c r="F35" s="6" t="s">
        <v>28</v>
      </c>
      <c r="G35" s="6" t="s">
        <v>348</v>
      </c>
      <c r="H35" s="2">
        <v>117</v>
      </c>
      <c r="I35" s="7">
        <f t="shared" si="0"/>
        <v>70200</v>
      </c>
      <c r="J35" s="6" t="s">
        <v>349</v>
      </c>
      <c r="K35" s="2" t="s">
        <v>9</v>
      </c>
    </row>
    <row r="36" spans="1:11" ht="28.8">
      <c r="A36" s="6" t="s">
        <v>201</v>
      </c>
      <c r="B36" t="s">
        <v>46</v>
      </c>
      <c r="C36" s="1" t="s">
        <v>11</v>
      </c>
      <c r="D36" s="6">
        <v>700</v>
      </c>
      <c r="E36" s="1" t="s">
        <v>30</v>
      </c>
      <c r="F36" s="6" t="s">
        <v>31</v>
      </c>
      <c r="G36" s="6" t="s">
        <v>349</v>
      </c>
      <c r="H36" s="2">
        <v>315</v>
      </c>
      <c r="I36" s="7">
        <f t="shared" si="0"/>
        <v>220500</v>
      </c>
      <c r="J36" s="6" t="s">
        <v>350</v>
      </c>
      <c r="K36" s="2" t="s">
        <v>9</v>
      </c>
    </row>
    <row r="37" spans="1:11">
      <c r="A37" s="6" t="s">
        <v>202</v>
      </c>
      <c r="B37" t="s">
        <v>79</v>
      </c>
      <c r="C37" s="1" t="s">
        <v>11</v>
      </c>
      <c r="D37" s="6">
        <v>1000</v>
      </c>
      <c r="E37" s="1" t="s">
        <v>33</v>
      </c>
      <c r="F37" s="6" t="s">
        <v>34</v>
      </c>
      <c r="G37" s="6" t="s">
        <v>350</v>
      </c>
      <c r="H37" s="2">
        <v>315</v>
      </c>
      <c r="I37" s="7">
        <f t="shared" si="0"/>
        <v>315000</v>
      </c>
      <c r="J37" s="6" t="s">
        <v>351</v>
      </c>
      <c r="K37" s="2" t="s">
        <v>9</v>
      </c>
    </row>
    <row r="38" spans="1:11">
      <c r="A38" s="6" t="s">
        <v>203</v>
      </c>
      <c r="B38" t="s">
        <v>80</v>
      </c>
      <c r="C38" s="1" t="s">
        <v>8</v>
      </c>
      <c r="D38" s="6">
        <v>1500</v>
      </c>
      <c r="E38" s="1" t="s">
        <v>36</v>
      </c>
      <c r="F38" s="6" t="s">
        <v>37</v>
      </c>
      <c r="G38" s="6" t="s">
        <v>351</v>
      </c>
      <c r="H38" s="2">
        <v>117</v>
      </c>
      <c r="I38" s="7">
        <f t="shared" si="0"/>
        <v>175500</v>
      </c>
      <c r="J38" s="7" t="s">
        <v>408</v>
      </c>
      <c r="K38" s="2" t="s">
        <v>9</v>
      </c>
    </row>
    <row r="39" spans="1:11">
      <c r="A39" s="6"/>
      <c r="C39" s="1"/>
      <c r="D39" s="6"/>
      <c r="E39" s="1"/>
      <c r="F39" s="6"/>
      <c r="G39" s="7"/>
      <c r="H39" s="2"/>
      <c r="K39" s="2"/>
    </row>
    <row r="40" spans="1:11">
      <c r="A40" s="6"/>
      <c r="C40" s="1"/>
      <c r="D40" s="6"/>
      <c r="E40" s="1"/>
      <c r="F40" s="6"/>
      <c r="G40" s="7"/>
      <c r="H40" s="2"/>
      <c r="K40" s="2"/>
    </row>
    <row r="41" spans="1:11">
      <c r="A41" s="6"/>
      <c r="C41" s="1"/>
      <c r="D41" s="6"/>
      <c r="E41" s="1"/>
      <c r="F41" s="6"/>
      <c r="G41" s="7"/>
      <c r="H41" s="2"/>
      <c r="K41" s="2"/>
    </row>
    <row r="42" spans="1:11">
      <c r="A42" s="6"/>
      <c r="C42" s="1"/>
      <c r="D42" s="6"/>
      <c r="E42" s="1"/>
      <c r="F42" s="6"/>
      <c r="G42" s="7"/>
      <c r="H42" s="2"/>
      <c r="K42" s="2"/>
    </row>
    <row r="43" spans="1:11">
      <c r="A43" s="6"/>
      <c r="C43" s="1"/>
      <c r="D43" s="6"/>
      <c r="E43" s="1"/>
      <c r="G43" s="7"/>
      <c r="H43" s="2"/>
      <c r="K43" s="2"/>
    </row>
    <row r="44" spans="1:11">
      <c r="A44" s="6"/>
      <c r="B44" s="1"/>
      <c r="C44" s="1"/>
      <c r="D44" s="6"/>
      <c r="E44" s="1"/>
      <c r="G44" s="7"/>
      <c r="H44" s="2"/>
      <c r="K44" s="2"/>
    </row>
    <row r="45" spans="1:11">
      <c r="A45" s="6"/>
      <c r="B45" s="1"/>
      <c r="C45" s="1"/>
      <c r="D45" s="6"/>
      <c r="E45" s="1"/>
      <c r="G45" s="7"/>
      <c r="H45" s="2"/>
      <c r="K45" s="2"/>
    </row>
    <row r="46" spans="1:11">
      <c r="A46" s="6"/>
      <c r="B46" s="1"/>
      <c r="C46" s="1"/>
      <c r="D46" s="6"/>
      <c r="E46" s="1"/>
      <c r="G46" s="7"/>
      <c r="H46" s="2"/>
      <c r="K46" s="2"/>
    </row>
    <row r="47" spans="1:11">
      <c r="A47" s="6"/>
      <c r="B47" s="1"/>
      <c r="C47" s="1"/>
      <c r="D47" s="6"/>
      <c r="E47" s="1"/>
      <c r="G47" s="7"/>
      <c r="H47" s="2"/>
      <c r="K47" s="2"/>
    </row>
    <row r="48" spans="1:11">
      <c r="A48" s="6"/>
      <c r="B48" s="1"/>
      <c r="C48" s="1"/>
      <c r="D48" s="6"/>
      <c r="E48" s="1"/>
      <c r="G48" s="7"/>
      <c r="H48" s="2"/>
      <c r="K48" s="2"/>
    </row>
    <row r="49" spans="1:11">
      <c r="A49" s="6"/>
      <c r="B49" s="1"/>
      <c r="C49" s="8"/>
      <c r="D49" s="6"/>
      <c r="E49" s="1"/>
      <c r="G49" s="7"/>
      <c r="H49" s="2"/>
      <c r="K49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6C88-B341-4C90-93BD-2D97734926DD}">
  <dimension ref="A1:K32"/>
  <sheetViews>
    <sheetView zoomScale="75" workbookViewId="0">
      <selection activeCell="H1" sqref="H1:H1048576"/>
    </sheetView>
  </sheetViews>
  <sheetFormatPr defaultRowHeight="14.4"/>
  <cols>
    <col min="1" max="1" width="17.77734375" customWidth="1"/>
    <col min="2" max="2" width="41.109375" customWidth="1"/>
    <col min="3" max="3" width="23.33203125" customWidth="1"/>
    <col min="4" max="4" width="18.21875" customWidth="1"/>
    <col min="5" max="5" width="75.21875" customWidth="1"/>
    <col min="6" max="7" width="17.77734375" customWidth="1"/>
    <col min="8" max="8" width="16.6640625" style="7" customWidth="1"/>
    <col min="9" max="9" width="14.21875" customWidth="1"/>
    <col min="10" max="10" width="26.44140625" customWidth="1"/>
    <col min="11" max="11" width="16.6640625" customWidth="1"/>
  </cols>
  <sheetData>
    <row r="1" spans="1:11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119</v>
      </c>
      <c r="H1" s="4" t="s">
        <v>394</v>
      </c>
      <c r="I1" s="7" t="s">
        <v>395</v>
      </c>
      <c r="J1" s="7" t="s">
        <v>396</v>
      </c>
      <c r="K1" s="4" t="s">
        <v>120</v>
      </c>
    </row>
    <row r="2" spans="1:11">
      <c r="A2" s="7" t="s">
        <v>167</v>
      </c>
      <c r="B2" t="s">
        <v>78</v>
      </c>
      <c r="C2" t="s">
        <v>121</v>
      </c>
      <c r="D2" s="7">
        <v>500</v>
      </c>
      <c r="E2" s="1" t="s">
        <v>56</v>
      </c>
      <c r="F2" s="6" t="s">
        <v>57</v>
      </c>
      <c r="G2" s="9">
        <v>44200</v>
      </c>
      <c r="H2" s="7">
        <v>117</v>
      </c>
      <c r="I2" s="7">
        <f>SUM(H2*D2)</f>
        <v>58500</v>
      </c>
      <c r="J2" s="9">
        <v>44231</v>
      </c>
      <c r="K2" t="s">
        <v>9</v>
      </c>
    </row>
    <row r="3" spans="1:11">
      <c r="A3" s="7" t="s">
        <v>168</v>
      </c>
      <c r="B3" t="s">
        <v>26</v>
      </c>
      <c r="C3" t="s">
        <v>122</v>
      </c>
      <c r="D3" s="7">
        <v>650</v>
      </c>
      <c r="E3" s="1" t="s">
        <v>59</v>
      </c>
      <c r="F3" s="6" t="s">
        <v>60</v>
      </c>
      <c r="G3" s="9">
        <v>44231</v>
      </c>
      <c r="H3" s="7">
        <v>315</v>
      </c>
      <c r="I3" s="7">
        <f t="shared" ref="I3:I32" si="0">SUM(H3*D3)</f>
        <v>204750</v>
      </c>
      <c r="J3" s="9">
        <v>44259</v>
      </c>
      <c r="K3" t="s">
        <v>9</v>
      </c>
    </row>
    <row r="4" spans="1:11">
      <c r="A4" s="7" t="s">
        <v>169</v>
      </c>
      <c r="B4" t="s">
        <v>29</v>
      </c>
      <c r="C4" t="s">
        <v>121</v>
      </c>
      <c r="D4" s="7">
        <v>1000</v>
      </c>
      <c r="E4" s="1" t="s">
        <v>16</v>
      </c>
      <c r="F4" s="6" t="s">
        <v>17</v>
      </c>
      <c r="G4" s="9">
        <v>44259</v>
      </c>
      <c r="H4" s="7">
        <v>117</v>
      </c>
      <c r="I4" s="7">
        <f t="shared" si="0"/>
        <v>117000</v>
      </c>
      <c r="J4" s="9">
        <v>44290</v>
      </c>
      <c r="K4" t="s">
        <v>9</v>
      </c>
    </row>
    <row r="5" spans="1:11">
      <c r="A5" s="7" t="s">
        <v>170</v>
      </c>
      <c r="B5" t="s">
        <v>32</v>
      </c>
      <c r="C5" t="s">
        <v>122</v>
      </c>
      <c r="D5" s="7">
        <v>1500</v>
      </c>
      <c r="E5" s="1" t="s">
        <v>61</v>
      </c>
      <c r="F5" s="6" t="s">
        <v>62</v>
      </c>
      <c r="G5" s="9">
        <v>44290</v>
      </c>
      <c r="H5" s="7">
        <v>315</v>
      </c>
      <c r="I5" s="7">
        <f t="shared" si="0"/>
        <v>472500</v>
      </c>
      <c r="J5" s="9">
        <v>44320</v>
      </c>
      <c r="K5" t="s">
        <v>9</v>
      </c>
    </row>
    <row r="6" spans="1:11">
      <c r="A6" s="7" t="s">
        <v>171</v>
      </c>
      <c r="B6" t="s">
        <v>35</v>
      </c>
      <c r="C6" t="s">
        <v>121</v>
      </c>
      <c r="D6" s="7">
        <v>700</v>
      </c>
      <c r="E6" s="1" t="s">
        <v>20</v>
      </c>
      <c r="F6" s="6" t="s">
        <v>21</v>
      </c>
      <c r="G6" s="9">
        <v>44320</v>
      </c>
      <c r="H6" s="7">
        <v>117</v>
      </c>
      <c r="I6" s="7">
        <f t="shared" si="0"/>
        <v>81900</v>
      </c>
      <c r="J6" s="9">
        <v>44351</v>
      </c>
      <c r="K6" t="s">
        <v>9</v>
      </c>
    </row>
    <row r="7" spans="1:11">
      <c r="A7" s="7" t="s">
        <v>172</v>
      </c>
      <c r="B7" t="s">
        <v>107</v>
      </c>
      <c r="C7" t="s">
        <v>121</v>
      </c>
      <c r="D7" s="7">
        <v>2000</v>
      </c>
      <c r="E7" s="1" t="s">
        <v>63</v>
      </c>
      <c r="F7" s="6" t="s">
        <v>64</v>
      </c>
      <c r="G7" s="9">
        <v>44351</v>
      </c>
      <c r="H7" s="7">
        <v>117</v>
      </c>
      <c r="I7" s="7">
        <f t="shared" si="0"/>
        <v>234000</v>
      </c>
      <c r="J7" s="9">
        <v>44381</v>
      </c>
      <c r="K7" t="s">
        <v>9</v>
      </c>
    </row>
    <row r="8" spans="1:11">
      <c r="A8" s="7" t="s">
        <v>173</v>
      </c>
      <c r="B8" t="s">
        <v>41</v>
      </c>
      <c r="C8" t="s">
        <v>121</v>
      </c>
      <c r="D8" s="7">
        <v>2500</v>
      </c>
      <c r="E8" s="1" t="s">
        <v>24</v>
      </c>
      <c r="F8" s="6" t="s">
        <v>25</v>
      </c>
      <c r="G8" s="9">
        <v>44381</v>
      </c>
      <c r="H8" s="7">
        <v>117</v>
      </c>
      <c r="I8" s="7">
        <f t="shared" si="0"/>
        <v>292500</v>
      </c>
      <c r="J8" s="9">
        <v>44412</v>
      </c>
      <c r="K8" t="s">
        <v>9</v>
      </c>
    </row>
    <row r="9" spans="1:11">
      <c r="A9" s="7" t="s">
        <v>174</v>
      </c>
      <c r="B9" t="s">
        <v>43</v>
      </c>
      <c r="C9" t="s">
        <v>121</v>
      </c>
      <c r="D9" s="7">
        <v>2500</v>
      </c>
      <c r="E9" s="1" t="s">
        <v>65</v>
      </c>
      <c r="F9" s="6" t="s">
        <v>28</v>
      </c>
      <c r="G9" s="9">
        <v>44381</v>
      </c>
      <c r="H9" s="7">
        <v>117</v>
      </c>
      <c r="I9" s="7">
        <f t="shared" si="0"/>
        <v>292500</v>
      </c>
      <c r="J9" s="9">
        <v>44412</v>
      </c>
      <c r="K9" t="s">
        <v>9</v>
      </c>
    </row>
    <row r="10" spans="1:11">
      <c r="A10" s="7" t="s">
        <v>175</v>
      </c>
      <c r="B10" t="s">
        <v>46</v>
      </c>
      <c r="C10" t="s">
        <v>122</v>
      </c>
      <c r="D10" s="7">
        <v>800</v>
      </c>
      <c r="E10" s="1" t="s">
        <v>30</v>
      </c>
      <c r="F10" s="6" t="s">
        <v>31</v>
      </c>
      <c r="G10" s="9">
        <v>44412</v>
      </c>
      <c r="H10" s="7">
        <v>315</v>
      </c>
      <c r="I10" s="7">
        <f t="shared" si="0"/>
        <v>252000</v>
      </c>
      <c r="J10" s="9">
        <v>44443</v>
      </c>
      <c r="K10" t="s">
        <v>9</v>
      </c>
    </row>
    <row r="11" spans="1:11">
      <c r="A11" s="7" t="s">
        <v>176</v>
      </c>
      <c r="B11" t="s">
        <v>49</v>
      </c>
      <c r="C11" t="s">
        <v>122</v>
      </c>
      <c r="D11" s="7">
        <v>300</v>
      </c>
      <c r="E11" s="1" t="s">
        <v>33</v>
      </c>
      <c r="F11" s="6" t="s">
        <v>34</v>
      </c>
      <c r="G11" s="9">
        <v>44443</v>
      </c>
      <c r="H11" s="7">
        <v>315</v>
      </c>
      <c r="I11" s="7">
        <f t="shared" si="0"/>
        <v>94500</v>
      </c>
      <c r="J11" s="9">
        <v>44473</v>
      </c>
      <c r="K11" t="s">
        <v>9</v>
      </c>
    </row>
    <row r="12" spans="1:11">
      <c r="A12" s="7" t="s">
        <v>177</v>
      </c>
      <c r="B12" t="s">
        <v>52</v>
      </c>
      <c r="C12" t="s">
        <v>121</v>
      </c>
      <c r="D12" s="7">
        <v>1000</v>
      </c>
      <c r="E12" s="1" t="s">
        <v>36</v>
      </c>
      <c r="F12" s="6" t="s">
        <v>37</v>
      </c>
      <c r="G12" s="9">
        <v>44473</v>
      </c>
      <c r="H12" s="7">
        <v>117</v>
      </c>
      <c r="I12" s="7">
        <f t="shared" si="0"/>
        <v>117000</v>
      </c>
      <c r="J12" s="9">
        <v>44504</v>
      </c>
      <c r="K12" t="s">
        <v>9</v>
      </c>
    </row>
    <row r="13" spans="1:11">
      <c r="A13" s="7" t="s">
        <v>178</v>
      </c>
      <c r="B13" t="s">
        <v>54</v>
      </c>
      <c r="C13" t="s">
        <v>121</v>
      </c>
      <c r="D13" s="7">
        <v>250</v>
      </c>
      <c r="E13" s="1" t="s">
        <v>39</v>
      </c>
      <c r="F13" s="6" t="s">
        <v>40</v>
      </c>
      <c r="G13" s="9">
        <v>44504</v>
      </c>
      <c r="H13" s="7">
        <v>117</v>
      </c>
      <c r="I13" s="7">
        <f t="shared" si="0"/>
        <v>29250</v>
      </c>
      <c r="J13" s="9">
        <v>44534</v>
      </c>
      <c r="K13" t="s">
        <v>9</v>
      </c>
    </row>
    <row r="14" spans="1:11">
      <c r="A14" s="7" t="s">
        <v>179</v>
      </c>
      <c r="B14" t="s">
        <v>77</v>
      </c>
      <c r="C14" t="s">
        <v>122</v>
      </c>
      <c r="D14" s="7">
        <v>250</v>
      </c>
      <c r="E14" s="1" t="s">
        <v>66</v>
      </c>
      <c r="F14" s="6" t="s">
        <v>67</v>
      </c>
      <c r="G14" s="9">
        <v>44534</v>
      </c>
      <c r="H14" s="7">
        <v>315</v>
      </c>
      <c r="I14" s="7">
        <f t="shared" si="0"/>
        <v>78750</v>
      </c>
      <c r="J14" s="6" t="s">
        <v>316</v>
      </c>
      <c r="K14" t="s">
        <v>9</v>
      </c>
    </row>
    <row r="15" spans="1:11">
      <c r="A15" s="7" t="s">
        <v>180</v>
      </c>
      <c r="B15" t="s">
        <v>10</v>
      </c>
      <c r="C15" t="s">
        <v>121</v>
      </c>
      <c r="D15" s="7">
        <v>650</v>
      </c>
      <c r="E15" s="1" t="s">
        <v>44</v>
      </c>
      <c r="F15" s="6" t="s">
        <v>45</v>
      </c>
      <c r="G15" s="6" t="s">
        <v>316</v>
      </c>
      <c r="H15" s="7">
        <v>117</v>
      </c>
      <c r="I15" s="7">
        <f t="shared" si="0"/>
        <v>76050</v>
      </c>
      <c r="J15" s="6" t="s">
        <v>317</v>
      </c>
      <c r="K15" t="s">
        <v>9</v>
      </c>
    </row>
    <row r="16" spans="1:11">
      <c r="A16" s="7" t="s">
        <v>181</v>
      </c>
      <c r="B16" t="s">
        <v>23</v>
      </c>
      <c r="C16" t="s">
        <v>121</v>
      </c>
      <c r="D16" s="7">
        <v>980</v>
      </c>
      <c r="E16" s="1" t="s">
        <v>47</v>
      </c>
      <c r="F16" s="6" t="s">
        <v>48</v>
      </c>
      <c r="G16" s="6" t="s">
        <v>317</v>
      </c>
      <c r="H16" s="7">
        <v>117</v>
      </c>
      <c r="I16" s="7">
        <f t="shared" si="0"/>
        <v>114660</v>
      </c>
      <c r="J16" s="6" t="s">
        <v>318</v>
      </c>
      <c r="K16" t="s">
        <v>9</v>
      </c>
    </row>
    <row r="17" spans="1:11">
      <c r="A17" s="7" t="s">
        <v>182</v>
      </c>
      <c r="B17" t="s">
        <v>15</v>
      </c>
      <c r="C17" t="s">
        <v>121</v>
      </c>
      <c r="D17" s="7">
        <v>780</v>
      </c>
      <c r="E17" s="1" t="s">
        <v>47</v>
      </c>
      <c r="F17" s="6" t="s">
        <v>48</v>
      </c>
      <c r="G17" s="6" t="s">
        <v>318</v>
      </c>
      <c r="H17" s="7">
        <v>117</v>
      </c>
      <c r="I17" s="7">
        <f t="shared" si="0"/>
        <v>91260</v>
      </c>
      <c r="J17" s="6" t="s">
        <v>319</v>
      </c>
      <c r="K17" t="s">
        <v>9</v>
      </c>
    </row>
    <row r="18" spans="1:11">
      <c r="A18" s="7" t="s">
        <v>183</v>
      </c>
      <c r="B18" t="s">
        <v>38</v>
      </c>
      <c r="C18" t="s">
        <v>122</v>
      </c>
      <c r="D18" s="7">
        <v>1500</v>
      </c>
      <c r="E18" s="1" t="s">
        <v>65</v>
      </c>
      <c r="F18" s="6" t="s">
        <v>28</v>
      </c>
      <c r="G18" s="6" t="s">
        <v>319</v>
      </c>
      <c r="H18" s="7">
        <v>315</v>
      </c>
      <c r="I18" s="7">
        <f t="shared" si="0"/>
        <v>472500</v>
      </c>
      <c r="J18" s="6" t="s">
        <v>320</v>
      </c>
      <c r="K18" t="s">
        <v>9</v>
      </c>
    </row>
    <row r="19" spans="1:11">
      <c r="A19" s="7" t="s">
        <v>184</v>
      </c>
      <c r="B19" t="s">
        <v>18</v>
      </c>
      <c r="C19" t="s">
        <v>122</v>
      </c>
      <c r="D19" s="7">
        <v>2000</v>
      </c>
      <c r="E19" s="1" t="s">
        <v>53</v>
      </c>
      <c r="F19" s="6" t="s">
        <v>60</v>
      </c>
      <c r="G19" s="6" t="s">
        <v>320</v>
      </c>
      <c r="H19" s="7">
        <v>315</v>
      </c>
      <c r="I19" s="7">
        <f t="shared" si="0"/>
        <v>630000</v>
      </c>
      <c r="J19" s="6" t="s">
        <v>321</v>
      </c>
      <c r="K19" t="s">
        <v>9</v>
      </c>
    </row>
    <row r="20" spans="1:11">
      <c r="A20" s="7" t="s">
        <v>185</v>
      </c>
      <c r="B20" t="s">
        <v>19</v>
      </c>
      <c r="C20" t="s">
        <v>121</v>
      </c>
      <c r="D20" s="7">
        <v>500</v>
      </c>
      <c r="E20" s="1" t="s">
        <v>55</v>
      </c>
      <c r="F20" s="6" t="s">
        <v>62</v>
      </c>
      <c r="G20" s="6" t="s">
        <v>321</v>
      </c>
      <c r="H20" s="7">
        <v>117</v>
      </c>
      <c r="I20" s="7">
        <f t="shared" si="0"/>
        <v>58500</v>
      </c>
      <c r="J20" s="6" t="s">
        <v>322</v>
      </c>
      <c r="K20" t="s">
        <v>9</v>
      </c>
    </row>
    <row r="21" spans="1:11">
      <c r="A21" s="7" t="s">
        <v>186</v>
      </c>
      <c r="B21" t="s">
        <v>22</v>
      </c>
      <c r="C21" t="s">
        <v>122</v>
      </c>
      <c r="D21" s="7">
        <v>700</v>
      </c>
      <c r="E21" s="1" t="s">
        <v>36</v>
      </c>
      <c r="F21" s="6" t="s">
        <v>37</v>
      </c>
      <c r="G21" s="6" t="s">
        <v>322</v>
      </c>
      <c r="H21" s="7">
        <v>315</v>
      </c>
      <c r="I21" s="7">
        <f t="shared" si="0"/>
        <v>220500</v>
      </c>
      <c r="J21" s="6" t="s">
        <v>323</v>
      </c>
      <c r="K21" t="s">
        <v>9</v>
      </c>
    </row>
    <row r="22" spans="1:11">
      <c r="A22" s="7" t="s">
        <v>187</v>
      </c>
      <c r="B22" t="s">
        <v>114</v>
      </c>
      <c r="C22" t="s">
        <v>121</v>
      </c>
      <c r="D22" s="7">
        <v>700</v>
      </c>
      <c r="E22" t="s">
        <v>123</v>
      </c>
      <c r="F22" s="7" t="s">
        <v>132</v>
      </c>
      <c r="G22" s="6" t="s">
        <v>323</v>
      </c>
      <c r="H22" s="7">
        <v>117</v>
      </c>
      <c r="I22" s="7">
        <f t="shared" si="0"/>
        <v>81900</v>
      </c>
      <c r="J22" s="6" t="s">
        <v>324</v>
      </c>
      <c r="K22" t="s">
        <v>9</v>
      </c>
    </row>
    <row r="23" spans="1:11">
      <c r="A23" s="7" t="s">
        <v>188</v>
      </c>
      <c r="B23" t="s">
        <v>112</v>
      </c>
      <c r="C23" t="s">
        <v>122</v>
      </c>
      <c r="D23" s="7">
        <v>500</v>
      </c>
      <c r="E23" t="s">
        <v>135</v>
      </c>
      <c r="F23" s="7" t="s">
        <v>134</v>
      </c>
      <c r="G23" s="6" t="s">
        <v>324</v>
      </c>
      <c r="H23" s="7">
        <v>315</v>
      </c>
      <c r="I23" s="7">
        <f t="shared" si="0"/>
        <v>157500</v>
      </c>
      <c r="J23" s="6" t="s">
        <v>325</v>
      </c>
      <c r="K23" t="s">
        <v>9</v>
      </c>
    </row>
    <row r="24" spans="1:11">
      <c r="A24" s="7" t="s">
        <v>189</v>
      </c>
      <c r="B24" t="s">
        <v>115</v>
      </c>
      <c r="C24" t="s">
        <v>121</v>
      </c>
      <c r="D24" s="7">
        <v>650</v>
      </c>
      <c r="E24" t="s">
        <v>125</v>
      </c>
      <c r="F24" s="7" t="s">
        <v>131</v>
      </c>
      <c r="G24" s="6" t="s">
        <v>325</v>
      </c>
      <c r="H24" s="7">
        <v>117</v>
      </c>
      <c r="I24" s="7">
        <f t="shared" si="0"/>
        <v>76050</v>
      </c>
      <c r="J24" s="6" t="s">
        <v>326</v>
      </c>
      <c r="K24" t="s">
        <v>9</v>
      </c>
    </row>
    <row r="25" spans="1:11">
      <c r="A25" s="7" t="s">
        <v>190</v>
      </c>
      <c r="B25" t="s">
        <v>116</v>
      </c>
      <c r="C25" t="s">
        <v>122</v>
      </c>
      <c r="D25" s="7">
        <v>1500</v>
      </c>
      <c r="E25" t="s">
        <v>126</v>
      </c>
      <c r="F25" s="7" t="s">
        <v>131</v>
      </c>
      <c r="G25" s="6" t="s">
        <v>326</v>
      </c>
      <c r="H25" s="7">
        <v>315</v>
      </c>
      <c r="I25" s="7">
        <f t="shared" si="0"/>
        <v>472500</v>
      </c>
      <c r="J25" s="6" t="s">
        <v>327</v>
      </c>
      <c r="K25" t="s">
        <v>9</v>
      </c>
    </row>
    <row r="26" spans="1:11">
      <c r="A26" s="7" t="s">
        <v>191</v>
      </c>
      <c r="B26" t="s">
        <v>113</v>
      </c>
      <c r="C26" t="s">
        <v>122</v>
      </c>
      <c r="D26" s="7">
        <v>2500</v>
      </c>
      <c r="E26" t="s">
        <v>128</v>
      </c>
      <c r="F26" s="7" t="s">
        <v>136</v>
      </c>
      <c r="G26" s="6" t="s">
        <v>327</v>
      </c>
      <c r="H26" s="7">
        <v>315</v>
      </c>
      <c r="I26" s="7">
        <f t="shared" si="0"/>
        <v>787500</v>
      </c>
      <c r="J26" s="6" t="s">
        <v>328</v>
      </c>
      <c r="K26" t="s">
        <v>9</v>
      </c>
    </row>
    <row r="27" spans="1:11">
      <c r="A27" s="7" t="s">
        <v>192</v>
      </c>
      <c r="B27" t="s">
        <v>117</v>
      </c>
      <c r="C27" t="s">
        <v>121</v>
      </c>
      <c r="D27" s="7">
        <v>3500</v>
      </c>
      <c r="E27" t="s">
        <v>127</v>
      </c>
      <c r="F27" s="7" t="s">
        <v>130</v>
      </c>
      <c r="G27" s="6" t="s">
        <v>328</v>
      </c>
      <c r="H27" s="7">
        <v>117</v>
      </c>
      <c r="I27" s="7">
        <f t="shared" si="0"/>
        <v>409500</v>
      </c>
      <c r="J27" s="6" t="s">
        <v>329</v>
      </c>
      <c r="K27" t="s">
        <v>9</v>
      </c>
    </row>
    <row r="28" spans="1:11">
      <c r="A28" s="7" t="s">
        <v>193</v>
      </c>
      <c r="B28" t="s">
        <v>113</v>
      </c>
      <c r="C28" t="s">
        <v>121</v>
      </c>
      <c r="D28" s="7">
        <v>2000</v>
      </c>
      <c r="E28" t="s">
        <v>129</v>
      </c>
      <c r="F28" s="7" t="s">
        <v>136</v>
      </c>
      <c r="G28" s="6" t="s">
        <v>329</v>
      </c>
      <c r="H28" s="7">
        <v>117</v>
      </c>
      <c r="I28" s="7">
        <f t="shared" si="0"/>
        <v>234000</v>
      </c>
      <c r="J28" s="6" t="s">
        <v>330</v>
      </c>
      <c r="K28" t="s">
        <v>9</v>
      </c>
    </row>
    <row r="29" spans="1:11">
      <c r="A29" s="7" t="s">
        <v>194</v>
      </c>
      <c r="B29" t="s">
        <v>118</v>
      </c>
      <c r="C29" t="s">
        <v>122</v>
      </c>
      <c r="D29" s="7">
        <v>1500</v>
      </c>
      <c r="E29" t="s">
        <v>124</v>
      </c>
      <c r="F29" s="7" t="s">
        <v>133</v>
      </c>
      <c r="G29" s="6" t="s">
        <v>330</v>
      </c>
      <c r="H29" s="7">
        <v>315</v>
      </c>
      <c r="I29" s="7">
        <f t="shared" si="0"/>
        <v>472500</v>
      </c>
      <c r="J29" s="6" t="s">
        <v>331</v>
      </c>
      <c r="K29" t="s">
        <v>9</v>
      </c>
    </row>
    <row r="30" spans="1:11">
      <c r="A30" s="7" t="s">
        <v>195</v>
      </c>
      <c r="B30" t="s">
        <v>113</v>
      </c>
      <c r="C30" t="s">
        <v>122</v>
      </c>
      <c r="D30" s="7">
        <v>650</v>
      </c>
      <c r="E30" t="s">
        <v>124</v>
      </c>
      <c r="F30" s="7" t="s">
        <v>136</v>
      </c>
      <c r="G30" s="6" t="s">
        <v>331</v>
      </c>
      <c r="H30" s="7">
        <v>315</v>
      </c>
      <c r="I30" s="7">
        <f t="shared" si="0"/>
        <v>204750</v>
      </c>
      <c r="J30" s="6" t="s">
        <v>332</v>
      </c>
      <c r="K30" t="s">
        <v>9</v>
      </c>
    </row>
    <row r="31" spans="1:11">
      <c r="A31" s="7" t="s">
        <v>196</v>
      </c>
      <c r="B31" t="s">
        <v>79</v>
      </c>
      <c r="C31" t="s">
        <v>122</v>
      </c>
      <c r="D31" s="7">
        <v>400</v>
      </c>
      <c r="E31" s="1" t="s">
        <v>33</v>
      </c>
      <c r="F31" s="6" t="s">
        <v>34</v>
      </c>
      <c r="G31" s="6" t="s">
        <v>332</v>
      </c>
      <c r="H31" s="7">
        <v>315</v>
      </c>
      <c r="I31" s="7">
        <f t="shared" si="0"/>
        <v>126000</v>
      </c>
      <c r="J31" s="6" t="s">
        <v>333</v>
      </c>
      <c r="K31" t="s">
        <v>9</v>
      </c>
    </row>
    <row r="32" spans="1:11">
      <c r="A32" s="7" t="s">
        <v>197</v>
      </c>
      <c r="B32" t="s">
        <v>80</v>
      </c>
      <c r="C32" t="s">
        <v>121</v>
      </c>
      <c r="D32" s="7">
        <v>1000</v>
      </c>
      <c r="E32" s="1" t="s">
        <v>36</v>
      </c>
      <c r="F32" s="6" t="s">
        <v>37</v>
      </c>
      <c r="G32" s="6" t="s">
        <v>333</v>
      </c>
      <c r="H32" s="7">
        <v>117</v>
      </c>
      <c r="I32" s="7">
        <f t="shared" si="0"/>
        <v>117000</v>
      </c>
      <c r="J32" s="10">
        <v>44201</v>
      </c>
      <c r="K32" t="s">
        <v>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D1F9-7528-423F-91AB-8EB11918DFAF}">
  <dimension ref="A1:K42"/>
  <sheetViews>
    <sheetView topLeftCell="B1" zoomScale="68" workbookViewId="0">
      <selection activeCell="H34" sqref="H34"/>
    </sheetView>
  </sheetViews>
  <sheetFormatPr defaultRowHeight="14.4"/>
  <cols>
    <col min="1" max="1" width="14.77734375" customWidth="1"/>
    <col min="2" max="2" width="52.21875" customWidth="1"/>
    <col min="3" max="3" width="14.21875" customWidth="1"/>
    <col min="4" max="4" width="16.21875" customWidth="1"/>
    <col min="5" max="5" width="46.5546875" customWidth="1"/>
    <col min="6" max="7" width="21.109375" customWidth="1"/>
    <col min="8" max="8" width="14.109375" customWidth="1"/>
    <col min="9" max="9" width="13.109375" customWidth="1"/>
    <col min="10" max="10" width="19.5546875" customWidth="1"/>
    <col min="11" max="11" width="18.77734375" customWidth="1"/>
  </cols>
  <sheetData>
    <row r="1" spans="1:11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119</v>
      </c>
      <c r="H1" s="4" t="s">
        <v>394</v>
      </c>
      <c r="I1" s="7" t="s">
        <v>395</v>
      </c>
      <c r="J1" s="7" t="s">
        <v>396</v>
      </c>
      <c r="K1" s="4" t="s">
        <v>120</v>
      </c>
    </row>
    <row r="2" spans="1:11">
      <c r="A2" s="7" t="s">
        <v>167</v>
      </c>
      <c r="B2" t="s">
        <v>137</v>
      </c>
      <c r="C2" t="s">
        <v>121</v>
      </c>
      <c r="D2">
        <v>500</v>
      </c>
      <c r="E2" t="s">
        <v>147</v>
      </c>
      <c r="F2" s="7">
        <v>9569075596</v>
      </c>
      <c r="G2" s="9">
        <v>44201</v>
      </c>
      <c r="H2" s="7">
        <v>117</v>
      </c>
      <c r="I2" s="7">
        <f>SUM(H2*D2)</f>
        <v>58500</v>
      </c>
      <c r="J2" s="9">
        <v>44232</v>
      </c>
      <c r="K2" s="7" t="s">
        <v>9</v>
      </c>
    </row>
    <row r="3" spans="1:11" ht="28.8">
      <c r="A3" s="7" t="s">
        <v>168</v>
      </c>
      <c r="B3" t="s">
        <v>78</v>
      </c>
      <c r="C3" t="s">
        <v>121</v>
      </c>
      <c r="D3" s="7">
        <v>1000</v>
      </c>
      <c r="E3" s="1" t="s">
        <v>56</v>
      </c>
      <c r="F3" s="6" t="s">
        <v>57</v>
      </c>
      <c r="G3" s="9">
        <v>44232</v>
      </c>
      <c r="H3" s="7">
        <v>117</v>
      </c>
      <c r="I3" s="7">
        <f t="shared" ref="I3:I33" si="0">SUM(H3*D3)</f>
        <v>117000</v>
      </c>
      <c r="J3" s="9">
        <v>44260</v>
      </c>
      <c r="K3" s="7" t="s">
        <v>9</v>
      </c>
    </row>
    <row r="4" spans="1:11">
      <c r="A4" s="7" t="s">
        <v>169</v>
      </c>
      <c r="B4" t="s">
        <v>26</v>
      </c>
      <c r="C4" t="s">
        <v>122</v>
      </c>
      <c r="D4" s="7">
        <v>650</v>
      </c>
      <c r="E4" s="1" t="s">
        <v>59</v>
      </c>
      <c r="F4" s="6" t="s">
        <v>60</v>
      </c>
      <c r="G4" s="9">
        <v>44232</v>
      </c>
      <c r="H4" s="7">
        <v>315</v>
      </c>
      <c r="I4" s="7">
        <f t="shared" si="0"/>
        <v>204750</v>
      </c>
      <c r="J4" s="9">
        <v>44260</v>
      </c>
      <c r="K4" s="7" t="s">
        <v>9</v>
      </c>
    </row>
    <row r="5" spans="1:11" ht="28.8">
      <c r="A5" s="7" t="s">
        <v>170</v>
      </c>
      <c r="B5" t="s">
        <v>43</v>
      </c>
      <c r="C5" s="1" t="s">
        <v>122</v>
      </c>
      <c r="D5" s="6">
        <v>1000</v>
      </c>
      <c r="E5" s="1" t="s">
        <v>65</v>
      </c>
      <c r="F5" s="6" t="s">
        <v>28</v>
      </c>
      <c r="G5" s="9">
        <v>44260</v>
      </c>
      <c r="H5" s="7">
        <v>315</v>
      </c>
      <c r="I5" s="7">
        <f t="shared" si="0"/>
        <v>315000</v>
      </c>
      <c r="J5" s="9">
        <v>44291</v>
      </c>
      <c r="K5" s="7" t="s">
        <v>9</v>
      </c>
    </row>
    <row r="6" spans="1:11" ht="28.8">
      <c r="A6" s="7" t="s">
        <v>171</v>
      </c>
      <c r="B6" t="s">
        <v>46</v>
      </c>
      <c r="C6" s="1" t="s">
        <v>121</v>
      </c>
      <c r="D6" s="6">
        <v>1300</v>
      </c>
      <c r="E6" s="1" t="s">
        <v>30</v>
      </c>
      <c r="F6" s="6" t="s">
        <v>31</v>
      </c>
      <c r="G6" s="9">
        <v>44291</v>
      </c>
      <c r="H6" s="7">
        <v>117</v>
      </c>
      <c r="I6" s="7">
        <f t="shared" si="0"/>
        <v>152100</v>
      </c>
      <c r="J6" s="9">
        <v>44321</v>
      </c>
      <c r="K6" s="7" t="s">
        <v>9</v>
      </c>
    </row>
    <row r="7" spans="1:11">
      <c r="A7" s="7" t="s">
        <v>172</v>
      </c>
      <c r="B7" t="s">
        <v>49</v>
      </c>
      <c r="C7" s="1" t="s">
        <v>121</v>
      </c>
      <c r="D7" s="6">
        <v>2000</v>
      </c>
      <c r="E7" s="1" t="s">
        <v>33</v>
      </c>
      <c r="F7" s="6" t="s">
        <v>34</v>
      </c>
      <c r="G7" s="9">
        <v>44321</v>
      </c>
      <c r="H7" s="7">
        <v>117</v>
      </c>
      <c r="I7" s="7">
        <f t="shared" si="0"/>
        <v>234000</v>
      </c>
      <c r="J7" s="9">
        <v>44352</v>
      </c>
      <c r="K7" s="7" t="s">
        <v>9</v>
      </c>
    </row>
    <row r="8" spans="1:11">
      <c r="A8" s="7" t="s">
        <v>173</v>
      </c>
      <c r="B8" t="s">
        <v>52</v>
      </c>
      <c r="C8" s="1" t="s">
        <v>122</v>
      </c>
      <c r="D8" s="6">
        <v>2000</v>
      </c>
      <c r="E8" s="1" t="s">
        <v>36</v>
      </c>
      <c r="F8" s="6" t="s">
        <v>37</v>
      </c>
      <c r="G8" s="9">
        <v>44352</v>
      </c>
      <c r="H8" s="7">
        <v>315</v>
      </c>
      <c r="I8" s="7">
        <f t="shared" si="0"/>
        <v>630000</v>
      </c>
      <c r="J8" s="9">
        <v>44382</v>
      </c>
      <c r="K8" s="7" t="s">
        <v>9</v>
      </c>
    </row>
    <row r="9" spans="1:11">
      <c r="A9" s="7" t="s">
        <v>174</v>
      </c>
      <c r="B9" t="s">
        <v>54</v>
      </c>
      <c r="C9" s="1" t="s">
        <v>121</v>
      </c>
      <c r="D9" s="6">
        <v>1500</v>
      </c>
      <c r="E9" s="1" t="s">
        <v>39</v>
      </c>
      <c r="F9" s="6" t="s">
        <v>40</v>
      </c>
      <c r="G9" s="9">
        <v>44382</v>
      </c>
      <c r="H9" s="7">
        <v>117</v>
      </c>
      <c r="I9" s="7">
        <f t="shared" si="0"/>
        <v>175500</v>
      </c>
      <c r="J9" s="9">
        <v>44413</v>
      </c>
      <c r="K9" s="7" t="s">
        <v>9</v>
      </c>
    </row>
    <row r="10" spans="1:11">
      <c r="A10" s="7" t="s">
        <v>175</v>
      </c>
      <c r="B10" s="1" t="s">
        <v>22</v>
      </c>
      <c r="C10" s="1" t="s">
        <v>121</v>
      </c>
      <c r="D10" s="6">
        <v>1000</v>
      </c>
      <c r="E10" s="1" t="s">
        <v>63</v>
      </c>
      <c r="F10" s="6" t="s">
        <v>64</v>
      </c>
      <c r="G10" s="9">
        <v>44413</v>
      </c>
      <c r="H10" s="7">
        <v>117</v>
      </c>
      <c r="I10" s="7">
        <f t="shared" si="0"/>
        <v>117000</v>
      </c>
      <c r="J10" s="9">
        <v>44474</v>
      </c>
      <c r="K10" s="7" t="s">
        <v>9</v>
      </c>
    </row>
    <row r="11" spans="1:11">
      <c r="A11" s="7" t="s">
        <v>176</v>
      </c>
      <c r="B11" s="1" t="s">
        <v>23</v>
      </c>
      <c r="C11" s="1" t="s">
        <v>121</v>
      </c>
      <c r="D11" s="6">
        <v>2000</v>
      </c>
      <c r="E11" s="1" t="s">
        <v>24</v>
      </c>
      <c r="F11" s="6" t="s">
        <v>25</v>
      </c>
      <c r="G11" s="9">
        <v>44474</v>
      </c>
      <c r="H11" s="7">
        <v>117</v>
      </c>
      <c r="I11" s="7">
        <f t="shared" si="0"/>
        <v>234000</v>
      </c>
      <c r="J11" s="9">
        <v>44505</v>
      </c>
      <c r="K11" s="7" t="s">
        <v>9</v>
      </c>
    </row>
    <row r="12" spans="1:11" ht="28.8">
      <c r="A12" s="7" t="s">
        <v>177</v>
      </c>
      <c r="B12" s="1" t="s">
        <v>26</v>
      </c>
      <c r="C12" s="1" t="s">
        <v>122</v>
      </c>
      <c r="D12" s="6">
        <v>1500</v>
      </c>
      <c r="E12" s="1" t="s">
        <v>65</v>
      </c>
      <c r="F12" s="6" t="s">
        <v>28</v>
      </c>
      <c r="G12" s="9">
        <v>44505</v>
      </c>
      <c r="H12" s="7">
        <v>315</v>
      </c>
      <c r="I12" s="7">
        <f t="shared" si="0"/>
        <v>472500</v>
      </c>
      <c r="J12" s="9">
        <v>44535</v>
      </c>
      <c r="K12" s="7" t="s">
        <v>9</v>
      </c>
    </row>
    <row r="13" spans="1:11" ht="28.8">
      <c r="A13" s="7" t="s">
        <v>178</v>
      </c>
      <c r="B13" s="1" t="s">
        <v>29</v>
      </c>
      <c r="C13" s="1" t="s">
        <v>121</v>
      </c>
      <c r="D13" s="6">
        <v>1300</v>
      </c>
      <c r="E13" s="1" t="s">
        <v>30</v>
      </c>
      <c r="F13" s="6" t="s">
        <v>31</v>
      </c>
      <c r="G13" s="9">
        <v>44535</v>
      </c>
      <c r="H13" s="7">
        <v>117</v>
      </c>
      <c r="I13" s="7">
        <f t="shared" si="0"/>
        <v>152100</v>
      </c>
      <c r="J13" s="6" t="s">
        <v>301</v>
      </c>
      <c r="K13" s="7" t="s">
        <v>9</v>
      </c>
    </row>
    <row r="14" spans="1:11">
      <c r="A14" s="7" t="s">
        <v>179</v>
      </c>
      <c r="B14" t="s">
        <v>138</v>
      </c>
      <c r="C14" s="1" t="s">
        <v>122</v>
      </c>
      <c r="D14" s="6">
        <v>500</v>
      </c>
      <c r="E14" t="s">
        <v>148</v>
      </c>
      <c r="F14" s="7" t="s">
        <v>149</v>
      </c>
      <c r="G14" s="6" t="s">
        <v>301</v>
      </c>
      <c r="H14" s="7">
        <v>315</v>
      </c>
      <c r="I14" s="7">
        <f t="shared" si="0"/>
        <v>157500</v>
      </c>
      <c r="J14" s="6" t="s">
        <v>302</v>
      </c>
      <c r="K14" s="7" t="s">
        <v>9</v>
      </c>
    </row>
    <row r="15" spans="1:11">
      <c r="A15" s="7" t="s">
        <v>180</v>
      </c>
      <c r="B15" t="s">
        <v>139</v>
      </c>
      <c r="C15" s="1" t="s">
        <v>122</v>
      </c>
      <c r="D15" s="6">
        <v>600</v>
      </c>
      <c r="E15" t="s">
        <v>151</v>
      </c>
      <c r="F15" s="7" t="s">
        <v>150</v>
      </c>
      <c r="G15" s="6" t="s">
        <v>302</v>
      </c>
      <c r="H15" s="7">
        <v>315</v>
      </c>
      <c r="I15" s="7">
        <f t="shared" si="0"/>
        <v>189000</v>
      </c>
      <c r="J15" s="6" t="s">
        <v>303</v>
      </c>
      <c r="K15" s="7" t="s">
        <v>9</v>
      </c>
    </row>
    <row r="16" spans="1:11">
      <c r="A16" s="7" t="s">
        <v>181</v>
      </c>
      <c r="B16" t="s">
        <v>140</v>
      </c>
      <c r="C16" s="1" t="s">
        <v>121</v>
      </c>
      <c r="D16" s="6">
        <v>400</v>
      </c>
      <c r="E16" t="s">
        <v>152</v>
      </c>
      <c r="F16" s="7" t="s">
        <v>153</v>
      </c>
      <c r="G16" s="6" t="s">
        <v>303</v>
      </c>
      <c r="H16" s="7">
        <v>117</v>
      </c>
      <c r="I16" s="7">
        <f t="shared" si="0"/>
        <v>46800</v>
      </c>
      <c r="J16" s="6" t="s">
        <v>304</v>
      </c>
      <c r="K16" s="7" t="s">
        <v>9</v>
      </c>
    </row>
    <row r="17" spans="1:11" ht="28.8">
      <c r="A17" s="7" t="s">
        <v>182</v>
      </c>
      <c r="B17" t="s">
        <v>46</v>
      </c>
      <c r="C17" s="1" t="s">
        <v>122</v>
      </c>
      <c r="D17" s="6">
        <v>700</v>
      </c>
      <c r="E17" s="1" t="s">
        <v>30</v>
      </c>
      <c r="F17" s="6" t="s">
        <v>31</v>
      </c>
      <c r="G17" s="6" t="s">
        <v>304</v>
      </c>
      <c r="H17" s="7">
        <v>315</v>
      </c>
      <c r="I17" s="7">
        <f t="shared" si="0"/>
        <v>220500</v>
      </c>
      <c r="J17" s="6" t="s">
        <v>407</v>
      </c>
      <c r="K17" s="7" t="s">
        <v>9</v>
      </c>
    </row>
    <row r="18" spans="1:11">
      <c r="A18" s="7" t="s">
        <v>183</v>
      </c>
      <c r="B18" t="s">
        <v>79</v>
      </c>
      <c r="C18" s="1" t="s">
        <v>122</v>
      </c>
      <c r="D18" s="6">
        <v>1000</v>
      </c>
      <c r="E18" s="1" t="s">
        <v>33</v>
      </c>
      <c r="F18" s="6" t="s">
        <v>34</v>
      </c>
      <c r="G18" s="6" t="s">
        <v>304</v>
      </c>
      <c r="H18" s="7">
        <v>315</v>
      </c>
      <c r="I18" s="7">
        <f t="shared" si="0"/>
        <v>315000</v>
      </c>
      <c r="J18" s="6" t="s">
        <v>407</v>
      </c>
      <c r="K18" s="7" t="s">
        <v>9</v>
      </c>
    </row>
    <row r="19" spans="1:11">
      <c r="A19" s="7" t="s">
        <v>184</v>
      </c>
      <c r="B19" t="s">
        <v>80</v>
      </c>
      <c r="C19" s="1" t="s">
        <v>121</v>
      </c>
      <c r="D19" s="6">
        <v>1500</v>
      </c>
      <c r="E19" s="1" t="s">
        <v>36</v>
      </c>
      <c r="F19" s="6" t="s">
        <v>37</v>
      </c>
      <c r="G19" s="6" t="s">
        <v>304</v>
      </c>
      <c r="H19" s="7">
        <v>117</v>
      </c>
      <c r="I19" s="7">
        <f t="shared" si="0"/>
        <v>175500</v>
      </c>
      <c r="J19" s="6" t="s">
        <v>407</v>
      </c>
      <c r="K19" s="7" t="s">
        <v>9</v>
      </c>
    </row>
    <row r="20" spans="1:11">
      <c r="A20" s="7" t="s">
        <v>185</v>
      </c>
      <c r="B20" t="s">
        <v>141</v>
      </c>
      <c r="C20" s="1" t="s">
        <v>122</v>
      </c>
      <c r="D20" s="6">
        <v>2000</v>
      </c>
      <c r="E20" t="s">
        <v>154</v>
      </c>
      <c r="F20" s="7" t="s">
        <v>155</v>
      </c>
      <c r="G20" s="6" t="s">
        <v>304</v>
      </c>
      <c r="H20" s="7">
        <v>315</v>
      </c>
      <c r="I20" s="7">
        <f t="shared" si="0"/>
        <v>630000</v>
      </c>
      <c r="J20" s="6" t="s">
        <v>407</v>
      </c>
      <c r="K20" s="7" t="s">
        <v>9</v>
      </c>
    </row>
    <row r="21" spans="1:11">
      <c r="A21" s="7" t="s">
        <v>186</v>
      </c>
      <c r="B21" t="s">
        <v>142</v>
      </c>
      <c r="C21" s="1" t="s">
        <v>121</v>
      </c>
      <c r="D21" s="6">
        <v>750</v>
      </c>
      <c r="E21" t="s">
        <v>156</v>
      </c>
      <c r="F21" s="7" t="s">
        <v>157</v>
      </c>
      <c r="G21" s="6" t="s">
        <v>304</v>
      </c>
      <c r="H21" s="7">
        <v>117</v>
      </c>
      <c r="I21" s="7">
        <f t="shared" si="0"/>
        <v>87750</v>
      </c>
      <c r="J21" s="6" t="s">
        <v>407</v>
      </c>
      <c r="K21" s="7" t="s">
        <v>9</v>
      </c>
    </row>
    <row r="22" spans="1:11">
      <c r="A22" s="7" t="s">
        <v>187</v>
      </c>
      <c r="B22" t="s">
        <v>14</v>
      </c>
      <c r="C22" s="8" t="s">
        <v>122</v>
      </c>
      <c r="D22" s="7">
        <v>2000</v>
      </c>
      <c r="E22" s="1" t="s">
        <v>109</v>
      </c>
      <c r="F22" s="7"/>
      <c r="G22" s="6" t="s">
        <v>305</v>
      </c>
      <c r="H22" s="7">
        <v>315</v>
      </c>
      <c r="I22" s="7">
        <f t="shared" si="0"/>
        <v>630000</v>
      </c>
      <c r="J22" s="6" t="s">
        <v>306</v>
      </c>
      <c r="K22" s="7" t="s">
        <v>9</v>
      </c>
    </row>
    <row r="23" spans="1:11">
      <c r="A23" s="7" t="s">
        <v>188</v>
      </c>
      <c r="B23" t="s">
        <v>15</v>
      </c>
      <c r="C23" s="8" t="s">
        <v>122</v>
      </c>
      <c r="D23" s="7">
        <v>3000</v>
      </c>
      <c r="E23" t="s">
        <v>16</v>
      </c>
      <c r="F23" s="7" t="s">
        <v>17</v>
      </c>
      <c r="G23" s="6" t="s">
        <v>306</v>
      </c>
      <c r="H23" s="7">
        <v>315</v>
      </c>
      <c r="I23" s="7">
        <f t="shared" si="0"/>
        <v>945000</v>
      </c>
      <c r="J23" s="6" t="s">
        <v>307</v>
      </c>
      <c r="K23" s="7" t="s">
        <v>9</v>
      </c>
    </row>
    <row r="24" spans="1:11">
      <c r="A24" s="7" t="s">
        <v>189</v>
      </c>
      <c r="B24" t="s">
        <v>115</v>
      </c>
      <c r="C24" t="s">
        <v>121</v>
      </c>
      <c r="D24" s="7">
        <v>650</v>
      </c>
      <c r="E24" t="s">
        <v>125</v>
      </c>
      <c r="F24" s="7" t="s">
        <v>131</v>
      </c>
      <c r="G24" s="6" t="s">
        <v>307</v>
      </c>
      <c r="H24" s="7">
        <v>117</v>
      </c>
      <c r="I24" s="7">
        <f t="shared" si="0"/>
        <v>76050</v>
      </c>
      <c r="J24" s="6" t="s">
        <v>308</v>
      </c>
      <c r="K24" s="7" t="s">
        <v>9</v>
      </c>
    </row>
    <row r="25" spans="1:11">
      <c r="A25" s="7" t="s">
        <v>190</v>
      </c>
      <c r="B25" t="s">
        <v>116</v>
      </c>
      <c r="C25" t="s">
        <v>122</v>
      </c>
      <c r="D25" s="7">
        <v>1500</v>
      </c>
      <c r="E25" t="s">
        <v>126</v>
      </c>
      <c r="F25" s="7" t="s">
        <v>131</v>
      </c>
      <c r="G25" s="6" t="s">
        <v>308</v>
      </c>
      <c r="H25" s="7">
        <v>315</v>
      </c>
      <c r="I25" s="7">
        <f t="shared" si="0"/>
        <v>472500</v>
      </c>
      <c r="J25" s="6" t="s">
        <v>309</v>
      </c>
      <c r="K25" s="7" t="s">
        <v>9</v>
      </c>
    </row>
    <row r="26" spans="1:11">
      <c r="A26" s="7" t="s">
        <v>191</v>
      </c>
      <c r="B26" t="s">
        <v>143</v>
      </c>
      <c r="C26" t="s">
        <v>121</v>
      </c>
      <c r="D26" s="7">
        <v>600</v>
      </c>
      <c r="E26" t="s">
        <v>158</v>
      </c>
      <c r="F26" s="7" t="s">
        <v>159</v>
      </c>
      <c r="G26" s="6" t="s">
        <v>309</v>
      </c>
      <c r="H26" s="7">
        <v>117</v>
      </c>
      <c r="I26" s="7">
        <f t="shared" si="0"/>
        <v>70200</v>
      </c>
      <c r="J26" s="6" t="s">
        <v>310</v>
      </c>
      <c r="K26" s="7" t="s">
        <v>9</v>
      </c>
    </row>
    <row r="27" spans="1:11">
      <c r="A27" s="7" t="s">
        <v>192</v>
      </c>
      <c r="B27" t="s">
        <v>144</v>
      </c>
      <c r="C27" t="s">
        <v>122</v>
      </c>
      <c r="D27" s="7">
        <v>800</v>
      </c>
      <c r="E27" t="s">
        <v>160</v>
      </c>
      <c r="F27" s="7" t="s">
        <v>161</v>
      </c>
      <c r="G27" s="6" t="s">
        <v>310</v>
      </c>
      <c r="H27" s="7">
        <v>315</v>
      </c>
      <c r="I27" s="7">
        <f t="shared" si="0"/>
        <v>252000</v>
      </c>
      <c r="J27" s="6" t="s">
        <v>311</v>
      </c>
      <c r="K27" s="7" t="s">
        <v>9</v>
      </c>
    </row>
    <row r="28" spans="1:11">
      <c r="A28" s="7" t="s">
        <v>193</v>
      </c>
      <c r="B28" t="s">
        <v>145</v>
      </c>
      <c r="C28" t="s">
        <v>122</v>
      </c>
      <c r="D28" s="7">
        <v>500</v>
      </c>
      <c r="E28" t="s">
        <v>162</v>
      </c>
      <c r="F28" s="7" t="s">
        <v>163</v>
      </c>
      <c r="G28" s="6" t="s">
        <v>311</v>
      </c>
      <c r="H28" s="7">
        <v>315</v>
      </c>
      <c r="I28" s="7">
        <f t="shared" si="0"/>
        <v>157500</v>
      </c>
      <c r="J28" s="6" t="s">
        <v>312</v>
      </c>
      <c r="K28" s="7" t="s">
        <v>9</v>
      </c>
    </row>
    <row r="29" spans="1:11">
      <c r="A29" s="7" t="s">
        <v>194</v>
      </c>
      <c r="B29" t="s">
        <v>32</v>
      </c>
      <c r="C29" t="s">
        <v>122</v>
      </c>
      <c r="D29" s="7">
        <v>1500</v>
      </c>
      <c r="E29" s="1" t="s">
        <v>61</v>
      </c>
      <c r="F29" s="6" t="s">
        <v>62</v>
      </c>
      <c r="G29" s="6" t="s">
        <v>312</v>
      </c>
      <c r="H29" s="7">
        <v>315</v>
      </c>
      <c r="I29" s="7">
        <f t="shared" si="0"/>
        <v>472500</v>
      </c>
      <c r="J29" s="6" t="s">
        <v>313</v>
      </c>
      <c r="K29" s="7" t="s">
        <v>9</v>
      </c>
    </row>
    <row r="30" spans="1:11">
      <c r="A30" s="7" t="s">
        <v>195</v>
      </c>
      <c r="B30" t="s">
        <v>35</v>
      </c>
      <c r="C30" t="s">
        <v>121</v>
      </c>
      <c r="D30" s="7">
        <v>700</v>
      </c>
      <c r="E30" s="1" t="s">
        <v>20</v>
      </c>
      <c r="F30" s="6" t="s">
        <v>21</v>
      </c>
      <c r="G30" s="6" t="s">
        <v>313</v>
      </c>
      <c r="H30" s="7">
        <v>117</v>
      </c>
      <c r="I30" s="7">
        <f t="shared" si="0"/>
        <v>81900</v>
      </c>
      <c r="J30" s="6" t="s">
        <v>314</v>
      </c>
      <c r="K30" s="7" t="s">
        <v>9</v>
      </c>
    </row>
    <row r="31" spans="1:11">
      <c r="A31" s="7" t="s">
        <v>196</v>
      </c>
      <c r="B31" t="s">
        <v>10</v>
      </c>
      <c r="C31" t="s">
        <v>121</v>
      </c>
      <c r="D31" s="7">
        <v>650</v>
      </c>
      <c r="E31" s="1" t="s">
        <v>44</v>
      </c>
      <c r="F31" s="6" t="s">
        <v>45</v>
      </c>
      <c r="G31" s="6" t="s">
        <v>314</v>
      </c>
      <c r="H31" s="7">
        <v>117</v>
      </c>
      <c r="I31" s="7">
        <f t="shared" si="0"/>
        <v>76050</v>
      </c>
      <c r="J31" s="9">
        <v>44202</v>
      </c>
      <c r="K31" s="7" t="s">
        <v>9</v>
      </c>
    </row>
    <row r="32" spans="1:11">
      <c r="A32" s="7" t="s">
        <v>197</v>
      </c>
      <c r="B32" t="s">
        <v>23</v>
      </c>
      <c r="C32" t="s">
        <v>121</v>
      </c>
      <c r="D32" s="7">
        <v>980</v>
      </c>
      <c r="E32" s="1" t="s">
        <v>47</v>
      </c>
      <c r="F32" s="6" t="s">
        <v>48</v>
      </c>
      <c r="G32" s="6" t="s">
        <v>315</v>
      </c>
      <c r="H32" s="7">
        <v>117</v>
      </c>
      <c r="I32" s="7">
        <f t="shared" si="0"/>
        <v>114660</v>
      </c>
      <c r="J32" s="9">
        <v>44202</v>
      </c>
      <c r="K32" s="7" t="s">
        <v>9</v>
      </c>
    </row>
    <row r="33" spans="1:11">
      <c r="A33" s="7" t="s">
        <v>198</v>
      </c>
      <c r="B33" t="s">
        <v>146</v>
      </c>
      <c r="C33" t="s">
        <v>121</v>
      </c>
      <c r="D33" s="7">
        <v>500</v>
      </c>
      <c r="E33" t="s">
        <v>164</v>
      </c>
      <c r="F33" s="7" t="s">
        <v>165</v>
      </c>
      <c r="G33" s="6" t="s">
        <v>315</v>
      </c>
      <c r="H33" s="7">
        <v>117</v>
      </c>
      <c r="I33" s="7">
        <f t="shared" si="0"/>
        <v>58500</v>
      </c>
      <c r="J33" s="9">
        <v>44202</v>
      </c>
      <c r="K33" s="7" t="s">
        <v>9</v>
      </c>
    </row>
    <row r="34" spans="1:11">
      <c r="A34" s="7"/>
    </row>
    <row r="35" spans="1:11">
      <c r="A35" s="7"/>
    </row>
    <row r="36" spans="1:11">
      <c r="A36" s="7"/>
    </row>
    <row r="37" spans="1:11">
      <c r="A37" s="7"/>
    </row>
    <row r="38" spans="1:11">
      <c r="A38" s="7"/>
    </row>
    <row r="39" spans="1:11">
      <c r="A39" s="7"/>
    </row>
    <row r="40" spans="1:11">
      <c r="A40" s="7"/>
    </row>
    <row r="41" spans="1:11">
      <c r="A41" s="7"/>
    </row>
    <row r="42" spans="1:11">
      <c r="A42" s="7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50B4-0055-48C2-82F5-21EB3E6BE54B}">
  <dimension ref="A1:K31"/>
  <sheetViews>
    <sheetView topLeftCell="B1" workbookViewId="0">
      <selection activeCell="I4" sqref="I4"/>
    </sheetView>
  </sheetViews>
  <sheetFormatPr defaultRowHeight="14.4"/>
  <cols>
    <col min="1" max="1" width="17" customWidth="1"/>
    <col min="2" max="2" width="35.44140625" customWidth="1"/>
    <col min="3" max="3" width="17.77734375" customWidth="1"/>
    <col min="4" max="4" width="15.5546875" customWidth="1"/>
    <col min="5" max="5" width="49.77734375" customWidth="1"/>
    <col min="6" max="6" width="16.33203125" customWidth="1"/>
    <col min="7" max="7" width="18.6640625" customWidth="1"/>
    <col min="8" max="8" width="16.44140625" style="7" customWidth="1"/>
    <col min="9" max="9" width="13.109375" customWidth="1"/>
    <col min="10" max="10" width="17.77734375" customWidth="1"/>
    <col min="11" max="11" width="16.44140625" customWidth="1"/>
  </cols>
  <sheetData>
    <row r="1" spans="1:11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119</v>
      </c>
      <c r="H1" s="4" t="s">
        <v>394</v>
      </c>
      <c r="I1" s="7" t="s">
        <v>395</v>
      </c>
      <c r="J1" s="7" t="s">
        <v>396</v>
      </c>
      <c r="K1" s="4" t="s">
        <v>120</v>
      </c>
    </row>
    <row r="2" spans="1:11">
      <c r="A2" t="s">
        <v>167</v>
      </c>
      <c r="B2" t="s">
        <v>43</v>
      </c>
      <c r="C2" s="8" t="s">
        <v>11</v>
      </c>
      <c r="D2" s="7">
        <v>700</v>
      </c>
      <c r="E2" t="s">
        <v>44</v>
      </c>
      <c r="F2" s="7" t="s">
        <v>45</v>
      </c>
      <c r="G2" s="9">
        <v>44202</v>
      </c>
      <c r="H2" s="7">
        <v>315</v>
      </c>
      <c r="I2" s="7">
        <f>SUM(H2*D2)</f>
        <v>220500</v>
      </c>
      <c r="J2" s="9">
        <v>44233</v>
      </c>
      <c r="K2" t="s">
        <v>9</v>
      </c>
    </row>
    <row r="3" spans="1:11">
      <c r="A3" t="s">
        <v>168</v>
      </c>
      <c r="B3" t="s">
        <v>46</v>
      </c>
      <c r="C3" s="8" t="s">
        <v>8</v>
      </c>
      <c r="D3" s="7">
        <v>500</v>
      </c>
      <c r="E3" t="s">
        <v>47</v>
      </c>
      <c r="F3" s="7" t="s">
        <v>48</v>
      </c>
      <c r="G3" s="9">
        <v>44233</v>
      </c>
      <c r="H3" s="7">
        <v>117</v>
      </c>
      <c r="I3" s="7">
        <f t="shared" ref="I3:I24" si="0">SUM(H3*D3)</f>
        <v>58500</v>
      </c>
      <c r="J3" s="9">
        <v>44261</v>
      </c>
      <c r="K3" t="s">
        <v>9</v>
      </c>
    </row>
    <row r="4" spans="1:11">
      <c r="A4" t="s">
        <v>169</v>
      </c>
      <c r="B4" t="s">
        <v>49</v>
      </c>
      <c r="C4" s="8" t="s">
        <v>11</v>
      </c>
      <c r="D4" s="7">
        <v>700</v>
      </c>
      <c r="E4" t="s">
        <v>50</v>
      </c>
      <c r="F4" s="7" t="s">
        <v>51</v>
      </c>
      <c r="G4" s="9">
        <v>44322</v>
      </c>
      <c r="H4" s="7">
        <v>315</v>
      </c>
      <c r="I4" s="7">
        <f t="shared" si="0"/>
        <v>220500</v>
      </c>
      <c r="J4" s="9">
        <v>44353</v>
      </c>
      <c r="K4" t="s">
        <v>9</v>
      </c>
    </row>
    <row r="5" spans="1:11">
      <c r="A5" t="s">
        <v>170</v>
      </c>
      <c r="B5" t="s">
        <v>52</v>
      </c>
      <c r="C5" s="8" t="s">
        <v>11</v>
      </c>
      <c r="D5" s="7">
        <v>1500</v>
      </c>
      <c r="E5" t="s">
        <v>53</v>
      </c>
      <c r="G5" s="9">
        <v>44322</v>
      </c>
      <c r="H5" s="7">
        <v>315</v>
      </c>
      <c r="I5" s="7">
        <f t="shared" si="0"/>
        <v>472500</v>
      </c>
      <c r="J5" s="9">
        <v>44353</v>
      </c>
      <c r="K5" t="s">
        <v>9</v>
      </c>
    </row>
    <row r="6" spans="1:11">
      <c r="A6" t="s">
        <v>171</v>
      </c>
      <c r="B6" t="s">
        <v>54</v>
      </c>
      <c r="C6" s="8" t="s">
        <v>8</v>
      </c>
      <c r="D6" s="7">
        <v>900</v>
      </c>
      <c r="E6" t="s">
        <v>55</v>
      </c>
      <c r="G6" s="9">
        <v>44322</v>
      </c>
      <c r="H6" s="7">
        <v>117</v>
      </c>
      <c r="I6" s="7">
        <f t="shared" si="0"/>
        <v>105300</v>
      </c>
      <c r="J6" s="9">
        <v>44353</v>
      </c>
      <c r="K6" t="s">
        <v>9</v>
      </c>
    </row>
    <row r="7" spans="1:11">
      <c r="A7" t="s">
        <v>172</v>
      </c>
      <c r="B7" t="s">
        <v>15</v>
      </c>
      <c r="C7" s="8" t="s">
        <v>8</v>
      </c>
      <c r="D7" s="7">
        <v>650</v>
      </c>
      <c r="E7" t="s">
        <v>16</v>
      </c>
      <c r="F7" s="7" t="s">
        <v>17</v>
      </c>
      <c r="G7" s="9">
        <v>44353</v>
      </c>
      <c r="H7" s="7">
        <v>117</v>
      </c>
      <c r="I7" s="7">
        <f t="shared" si="0"/>
        <v>76050</v>
      </c>
      <c r="J7" s="9">
        <v>44414</v>
      </c>
      <c r="K7" t="s">
        <v>9</v>
      </c>
    </row>
    <row r="8" spans="1:11" ht="28.8">
      <c r="A8" t="s">
        <v>173</v>
      </c>
      <c r="B8" t="s">
        <v>29</v>
      </c>
      <c r="C8" s="1" t="s">
        <v>8</v>
      </c>
      <c r="D8" s="6">
        <v>4000</v>
      </c>
      <c r="E8" s="1" t="s">
        <v>16</v>
      </c>
      <c r="F8" s="6" t="s">
        <v>17</v>
      </c>
      <c r="G8" s="9">
        <v>44414</v>
      </c>
      <c r="H8" s="7">
        <v>117</v>
      </c>
      <c r="I8" s="7">
        <f t="shared" si="0"/>
        <v>468000</v>
      </c>
      <c r="J8" s="9">
        <v>44445</v>
      </c>
      <c r="K8" t="s">
        <v>9</v>
      </c>
    </row>
    <row r="9" spans="1:11">
      <c r="A9" t="s">
        <v>174</v>
      </c>
      <c r="B9" t="s">
        <v>32</v>
      </c>
      <c r="C9" s="1" t="s">
        <v>11</v>
      </c>
      <c r="D9" s="6">
        <v>500</v>
      </c>
      <c r="E9" s="1" t="s">
        <v>61</v>
      </c>
      <c r="F9" s="6" t="s">
        <v>62</v>
      </c>
      <c r="G9" s="9">
        <v>44445</v>
      </c>
      <c r="H9" s="7">
        <v>315</v>
      </c>
      <c r="I9" s="7">
        <f t="shared" si="0"/>
        <v>157500</v>
      </c>
      <c r="J9" s="9">
        <v>44475</v>
      </c>
      <c r="K9" t="s">
        <v>9</v>
      </c>
    </row>
    <row r="10" spans="1:11">
      <c r="A10" t="s">
        <v>175</v>
      </c>
      <c r="B10" t="s">
        <v>35</v>
      </c>
      <c r="C10" s="1" t="s">
        <v>8</v>
      </c>
      <c r="D10" s="6">
        <v>1000</v>
      </c>
      <c r="E10" s="1" t="s">
        <v>20</v>
      </c>
      <c r="F10" s="6" t="s">
        <v>21</v>
      </c>
      <c r="G10" s="9">
        <v>44475</v>
      </c>
      <c r="H10" s="7">
        <v>117</v>
      </c>
      <c r="I10" s="7">
        <f t="shared" si="0"/>
        <v>117000</v>
      </c>
      <c r="J10" s="9">
        <v>44506</v>
      </c>
      <c r="K10" t="s">
        <v>9</v>
      </c>
    </row>
    <row r="11" spans="1:11">
      <c r="A11" t="s">
        <v>176</v>
      </c>
      <c r="B11" t="s">
        <v>38</v>
      </c>
      <c r="C11" s="1" t="s">
        <v>11</v>
      </c>
      <c r="D11" s="6">
        <v>200</v>
      </c>
      <c r="E11" s="1" t="s">
        <v>63</v>
      </c>
      <c r="F11" s="6" t="s">
        <v>64</v>
      </c>
      <c r="G11" s="9">
        <v>44506</v>
      </c>
      <c r="H11" s="7">
        <v>315</v>
      </c>
      <c r="I11" s="7">
        <f t="shared" si="0"/>
        <v>63000</v>
      </c>
      <c r="J11" s="9">
        <v>44536</v>
      </c>
      <c r="K11" t="s">
        <v>9</v>
      </c>
    </row>
    <row r="12" spans="1:11">
      <c r="A12" t="s">
        <v>177</v>
      </c>
      <c r="B12" t="s">
        <v>41</v>
      </c>
      <c r="C12" s="1" t="s">
        <v>11</v>
      </c>
      <c r="D12" s="6">
        <v>900</v>
      </c>
      <c r="E12" s="1" t="s">
        <v>24</v>
      </c>
      <c r="F12" s="6" t="s">
        <v>25</v>
      </c>
      <c r="G12" s="9">
        <v>44506</v>
      </c>
      <c r="H12" s="7">
        <v>315</v>
      </c>
      <c r="I12" s="7">
        <f t="shared" si="0"/>
        <v>283500</v>
      </c>
      <c r="J12" s="9">
        <v>44536</v>
      </c>
      <c r="K12" t="s">
        <v>9</v>
      </c>
    </row>
    <row r="13" spans="1:11">
      <c r="A13" t="s">
        <v>178</v>
      </c>
      <c r="B13" t="s">
        <v>114</v>
      </c>
      <c r="C13" t="s">
        <v>8</v>
      </c>
      <c r="D13" s="7">
        <v>700</v>
      </c>
      <c r="E13" t="s">
        <v>123</v>
      </c>
      <c r="F13" s="7" t="s">
        <v>132</v>
      </c>
      <c r="G13" s="9">
        <v>44536</v>
      </c>
      <c r="H13" s="7">
        <v>117</v>
      </c>
      <c r="I13" s="7">
        <f t="shared" si="0"/>
        <v>81900</v>
      </c>
      <c r="J13" s="6" t="s">
        <v>290</v>
      </c>
      <c r="K13" t="s">
        <v>9</v>
      </c>
    </row>
    <row r="14" spans="1:11">
      <c r="A14" t="s">
        <v>179</v>
      </c>
      <c r="B14" t="s">
        <v>112</v>
      </c>
      <c r="C14" t="s">
        <v>11</v>
      </c>
      <c r="D14" s="7">
        <v>500</v>
      </c>
      <c r="E14" t="s">
        <v>135</v>
      </c>
      <c r="F14" s="7" t="s">
        <v>134</v>
      </c>
      <c r="G14" s="6" t="s">
        <v>290</v>
      </c>
      <c r="H14" s="7">
        <v>315</v>
      </c>
      <c r="I14" s="7">
        <f t="shared" si="0"/>
        <v>157500</v>
      </c>
      <c r="J14" s="6" t="s">
        <v>291</v>
      </c>
      <c r="K14" t="s">
        <v>9</v>
      </c>
    </row>
    <row r="15" spans="1:11">
      <c r="A15" t="s">
        <v>180</v>
      </c>
      <c r="B15" t="s">
        <v>115</v>
      </c>
      <c r="C15" t="s">
        <v>8</v>
      </c>
      <c r="D15" s="7">
        <v>650</v>
      </c>
      <c r="E15" t="s">
        <v>125</v>
      </c>
      <c r="F15" s="7" t="s">
        <v>131</v>
      </c>
      <c r="G15" s="6" t="s">
        <v>291</v>
      </c>
      <c r="H15" s="7">
        <v>117</v>
      </c>
      <c r="I15" s="7">
        <f t="shared" si="0"/>
        <v>76050</v>
      </c>
      <c r="J15" s="6" t="s">
        <v>292</v>
      </c>
      <c r="K15" t="s">
        <v>9</v>
      </c>
    </row>
    <row r="16" spans="1:11">
      <c r="A16" t="s">
        <v>181</v>
      </c>
      <c r="B16" t="s">
        <v>116</v>
      </c>
      <c r="C16" t="s">
        <v>11</v>
      </c>
      <c r="D16" s="7">
        <v>1500</v>
      </c>
      <c r="E16" t="s">
        <v>126</v>
      </c>
      <c r="F16" s="7" t="s">
        <v>131</v>
      </c>
      <c r="G16" s="6" t="s">
        <v>292</v>
      </c>
      <c r="H16" s="7">
        <v>315</v>
      </c>
      <c r="I16" s="7">
        <f t="shared" si="0"/>
        <v>472500</v>
      </c>
      <c r="J16" s="6" t="s">
        <v>293</v>
      </c>
      <c r="K16" t="s">
        <v>9</v>
      </c>
    </row>
    <row r="17" spans="1:11">
      <c r="A17" t="s">
        <v>182</v>
      </c>
      <c r="B17" t="s">
        <v>113</v>
      </c>
      <c r="C17" t="s">
        <v>11</v>
      </c>
      <c r="D17" s="7">
        <v>2500</v>
      </c>
      <c r="E17" t="s">
        <v>128</v>
      </c>
      <c r="F17" s="7" t="s">
        <v>136</v>
      </c>
      <c r="G17" s="6" t="s">
        <v>293</v>
      </c>
      <c r="H17" s="7">
        <v>315</v>
      </c>
      <c r="I17" s="7">
        <f t="shared" si="0"/>
        <v>787500</v>
      </c>
      <c r="J17" s="6" t="s">
        <v>294</v>
      </c>
      <c r="K17" t="s">
        <v>9</v>
      </c>
    </row>
    <row r="18" spans="1:11">
      <c r="A18" t="s">
        <v>183</v>
      </c>
      <c r="B18" t="s">
        <v>117</v>
      </c>
      <c r="C18" t="s">
        <v>8</v>
      </c>
      <c r="D18" s="7">
        <v>3500</v>
      </c>
      <c r="E18" t="s">
        <v>127</v>
      </c>
      <c r="F18" s="7" t="s">
        <v>130</v>
      </c>
      <c r="G18" s="6" t="s">
        <v>294</v>
      </c>
      <c r="H18" s="7">
        <v>117</v>
      </c>
      <c r="I18" s="7">
        <f t="shared" si="0"/>
        <v>409500</v>
      </c>
      <c r="J18" s="6" t="s">
        <v>295</v>
      </c>
      <c r="K18" t="s">
        <v>9</v>
      </c>
    </row>
    <row r="19" spans="1:11">
      <c r="A19" t="s">
        <v>184</v>
      </c>
      <c r="B19" s="1" t="s">
        <v>29</v>
      </c>
      <c r="C19" s="1" t="s">
        <v>8</v>
      </c>
      <c r="D19" s="6">
        <v>1300</v>
      </c>
      <c r="E19" s="1" t="s">
        <v>30</v>
      </c>
      <c r="F19" s="6" t="s">
        <v>31</v>
      </c>
      <c r="G19" s="6" t="s">
        <v>295</v>
      </c>
      <c r="H19" s="7">
        <v>117</v>
      </c>
      <c r="I19" s="7">
        <f t="shared" si="0"/>
        <v>152100</v>
      </c>
      <c r="J19" s="6" t="s">
        <v>296</v>
      </c>
      <c r="K19" t="s">
        <v>9</v>
      </c>
    </row>
    <row r="20" spans="1:11">
      <c r="A20" t="s">
        <v>185</v>
      </c>
      <c r="B20" t="s">
        <v>138</v>
      </c>
      <c r="C20" s="1" t="s">
        <v>11</v>
      </c>
      <c r="D20" s="6">
        <v>500</v>
      </c>
      <c r="E20" t="s">
        <v>148</v>
      </c>
      <c r="F20" s="7" t="s">
        <v>149</v>
      </c>
      <c r="G20" s="6" t="s">
        <v>296</v>
      </c>
      <c r="H20" s="7">
        <v>315</v>
      </c>
      <c r="I20" s="7">
        <f t="shared" si="0"/>
        <v>157500</v>
      </c>
      <c r="J20" s="6" t="s">
        <v>297</v>
      </c>
      <c r="K20" t="s">
        <v>9</v>
      </c>
    </row>
    <row r="21" spans="1:11">
      <c r="A21" t="s">
        <v>186</v>
      </c>
      <c r="B21" t="s">
        <v>139</v>
      </c>
      <c r="C21" s="1" t="s">
        <v>11</v>
      </c>
      <c r="D21" s="6">
        <v>600</v>
      </c>
      <c r="E21" t="s">
        <v>151</v>
      </c>
      <c r="F21" s="7" t="s">
        <v>150</v>
      </c>
      <c r="G21" s="6" t="s">
        <v>297</v>
      </c>
      <c r="H21" s="7">
        <v>315</v>
      </c>
      <c r="I21" s="7">
        <f t="shared" si="0"/>
        <v>189000</v>
      </c>
      <c r="J21" s="6" t="s">
        <v>298</v>
      </c>
      <c r="K21" t="s">
        <v>9</v>
      </c>
    </row>
    <row r="22" spans="1:11">
      <c r="A22" t="s">
        <v>187</v>
      </c>
      <c r="B22" t="s">
        <v>140</v>
      </c>
      <c r="C22" s="1" t="s">
        <v>8</v>
      </c>
      <c r="D22" s="6">
        <v>400</v>
      </c>
      <c r="E22" t="s">
        <v>152</v>
      </c>
      <c r="F22" s="7" t="s">
        <v>153</v>
      </c>
      <c r="G22" s="6" t="s">
        <v>298</v>
      </c>
      <c r="H22" s="7">
        <v>117</v>
      </c>
      <c r="I22" s="7">
        <f t="shared" si="0"/>
        <v>46800</v>
      </c>
      <c r="J22" s="6" t="s">
        <v>299</v>
      </c>
      <c r="K22" t="s">
        <v>9</v>
      </c>
    </row>
    <row r="23" spans="1:11">
      <c r="A23" t="s">
        <v>188</v>
      </c>
      <c r="B23" t="s">
        <v>79</v>
      </c>
      <c r="C23" t="s">
        <v>11</v>
      </c>
      <c r="D23" s="7">
        <v>400</v>
      </c>
      <c r="E23" s="1" t="s">
        <v>33</v>
      </c>
      <c r="F23" s="6" t="s">
        <v>34</v>
      </c>
      <c r="G23" s="6" t="s">
        <v>299</v>
      </c>
      <c r="H23" s="7">
        <v>315</v>
      </c>
      <c r="I23" s="7">
        <f t="shared" si="0"/>
        <v>126000</v>
      </c>
      <c r="J23" s="6" t="s">
        <v>300</v>
      </c>
      <c r="K23" t="s">
        <v>9</v>
      </c>
    </row>
    <row r="24" spans="1:11">
      <c r="A24" t="s">
        <v>189</v>
      </c>
      <c r="B24" t="s">
        <v>80</v>
      </c>
      <c r="C24" t="s">
        <v>8</v>
      </c>
      <c r="D24" s="7">
        <v>1000</v>
      </c>
      <c r="E24" s="1" t="s">
        <v>36</v>
      </c>
      <c r="F24" s="6" t="s">
        <v>37</v>
      </c>
      <c r="G24" s="6" t="s">
        <v>300</v>
      </c>
      <c r="H24" s="7">
        <v>117</v>
      </c>
      <c r="I24" s="7">
        <f t="shared" si="0"/>
        <v>117000</v>
      </c>
      <c r="J24" s="6" t="s">
        <v>406</v>
      </c>
      <c r="K24" t="s">
        <v>9</v>
      </c>
    </row>
    <row r="25" spans="1:11">
      <c r="G25" s="13"/>
    </row>
    <row r="26" spans="1:11">
      <c r="G26" s="13"/>
    </row>
    <row r="27" spans="1:11">
      <c r="G27" s="13"/>
    </row>
    <row r="28" spans="1:11">
      <c r="G28" s="13"/>
    </row>
    <row r="29" spans="1:11">
      <c r="G29" s="13"/>
    </row>
    <row r="30" spans="1:11">
      <c r="G30" s="13"/>
    </row>
    <row r="31" spans="1:11">
      <c r="G31" s="1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EA4A-A641-4F16-8487-4EEBF9531D50}">
  <dimension ref="A1:K24"/>
  <sheetViews>
    <sheetView topLeftCell="C1" workbookViewId="0">
      <selection activeCell="H1" sqref="H1:H1048576"/>
    </sheetView>
  </sheetViews>
  <sheetFormatPr defaultRowHeight="14.4"/>
  <cols>
    <col min="1" max="1" width="14.21875" customWidth="1"/>
    <col min="2" max="2" width="35.77734375" customWidth="1"/>
    <col min="3" max="3" width="18.21875" customWidth="1"/>
    <col min="4" max="4" width="18" customWidth="1"/>
    <col min="5" max="5" width="45.6640625" customWidth="1"/>
    <col min="6" max="6" width="19" customWidth="1"/>
    <col min="7" max="7" width="15.6640625" customWidth="1"/>
    <col min="8" max="8" width="17.6640625" style="7" customWidth="1"/>
    <col min="9" max="9" width="13.77734375" customWidth="1"/>
    <col min="10" max="10" width="15.21875" customWidth="1"/>
    <col min="11" max="11" width="17.6640625" customWidth="1"/>
  </cols>
  <sheetData>
    <row r="1" spans="1:11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119</v>
      </c>
      <c r="H1" s="4" t="s">
        <v>394</v>
      </c>
      <c r="I1" s="7" t="s">
        <v>395</v>
      </c>
      <c r="J1" s="7" t="s">
        <v>396</v>
      </c>
      <c r="K1" s="4" t="s">
        <v>120</v>
      </c>
    </row>
    <row r="2" spans="1:11" ht="28.8">
      <c r="A2" t="s">
        <v>167</v>
      </c>
      <c r="B2" t="s">
        <v>29</v>
      </c>
      <c r="C2" s="1" t="s">
        <v>8</v>
      </c>
      <c r="D2" s="6">
        <v>4000</v>
      </c>
      <c r="E2" s="1" t="s">
        <v>16</v>
      </c>
      <c r="F2" s="6" t="s">
        <v>17</v>
      </c>
      <c r="G2" s="9">
        <v>44262</v>
      </c>
      <c r="H2" s="7">
        <v>117</v>
      </c>
      <c r="I2" s="7">
        <f>SUM(H2*D2)</f>
        <v>468000</v>
      </c>
      <c r="J2" s="9">
        <v>44293</v>
      </c>
      <c r="K2" t="s">
        <v>9</v>
      </c>
    </row>
    <row r="3" spans="1:11">
      <c r="A3" t="s">
        <v>168</v>
      </c>
      <c r="B3" t="s">
        <v>32</v>
      </c>
      <c r="C3" s="1" t="s">
        <v>11</v>
      </c>
      <c r="D3" s="6">
        <v>500</v>
      </c>
      <c r="E3" s="1" t="s">
        <v>61</v>
      </c>
      <c r="F3" s="6" t="s">
        <v>62</v>
      </c>
      <c r="G3" s="9">
        <v>44293</v>
      </c>
      <c r="H3" s="7">
        <v>315</v>
      </c>
      <c r="I3" s="7">
        <f t="shared" ref="I3:I20" si="0">SUM(H3*D3)</f>
        <v>157500</v>
      </c>
      <c r="J3" s="9">
        <v>44323</v>
      </c>
      <c r="K3" t="s">
        <v>9</v>
      </c>
    </row>
    <row r="4" spans="1:11">
      <c r="A4" t="s">
        <v>169</v>
      </c>
      <c r="B4" t="s">
        <v>35</v>
      </c>
      <c r="C4" s="1" t="s">
        <v>8</v>
      </c>
      <c r="D4" s="6">
        <v>1000</v>
      </c>
      <c r="E4" s="1" t="s">
        <v>20</v>
      </c>
      <c r="F4" s="6" t="s">
        <v>21</v>
      </c>
      <c r="G4" s="9">
        <v>44323</v>
      </c>
      <c r="H4" s="7">
        <v>117</v>
      </c>
      <c r="I4" s="7">
        <f t="shared" si="0"/>
        <v>117000</v>
      </c>
      <c r="J4" s="9">
        <v>44354</v>
      </c>
      <c r="K4" t="s">
        <v>9</v>
      </c>
    </row>
    <row r="5" spans="1:11">
      <c r="A5" t="s">
        <v>170</v>
      </c>
      <c r="B5" t="s">
        <v>38</v>
      </c>
      <c r="C5" s="1" t="s">
        <v>11</v>
      </c>
      <c r="D5" s="6">
        <v>200</v>
      </c>
      <c r="E5" s="1" t="s">
        <v>63</v>
      </c>
      <c r="F5" s="6" t="s">
        <v>64</v>
      </c>
      <c r="G5" s="9">
        <v>44354</v>
      </c>
      <c r="H5" s="7">
        <v>315</v>
      </c>
      <c r="I5" s="7">
        <f t="shared" si="0"/>
        <v>63000</v>
      </c>
      <c r="J5" s="9">
        <v>44384</v>
      </c>
      <c r="K5" t="s">
        <v>9</v>
      </c>
    </row>
    <row r="6" spans="1:11">
      <c r="A6" t="s">
        <v>171</v>
      </c>
      <c r="B6" t="s">
        <v>41</v>
      </c>
      <c r="C6" s="1" t="s">
        <v>11</v>
      </c>
      <c r="D6" s="6">
        <v>900</v>
      </c>
      <c r="E6" s="1" t="s">
        <v>24</v>
      </c>
      <c r="F6" s="6" t="s">
        <v>25</v>
      </c>
      <c r="G6" s="9">
        <v>44384</v>
      </c>
      <c r="H6" s="7">
        <v>315</v>
      </c>
      <c r="I6" s="7">
        <f t="shared" si="0"/>
        <v>283500</v>
      </c>
      <c r="J6" s="6" t="s">
        <v>276</v>
      </c>
      <c r="K6" t="s">
        <v>9</v>
      </c>
    </row>
    <row r="7" spans="1:11">
      <c r="A7" t="s">
        <v>172</v>
      </c>
      <c r="B7" t="s">
        <v>114</v>
      </c>
      <c r="C7" t="s">
        <v>8</v>
      </c>
      <c r="D7" s="7">
        <v>700</v>
      </c>
      <c r="E7" t="s">
        <v>123</v>
      </c>
      <c r="F7" s="7" t="s">
        <v>132</v>
      </c>
      <c r="G7" s="6" t="s">
        <v>276</v>
      </c>
      <c r="H7" s="7">
        <v>117</v>
      </c>
      <c r="I7" s="7">
        <f t="shared" si="0"/>
        <v>81900</v>
      </c>
      <c r="J7" s="6" t="s">
        <v>277</v>
      </c>
      <c r="K7" t="s">
        <v>9</v>
      </c>
    </row>
    <row r="8" spans="1:11">
      <c r="A8" t="s">
        <v>173</v>
      </c>
      <c r="B8" t="s">
        <v>112</v>
      </c>
      <c r="C8" t="s">
        <v>11</v>
      </c>
      <c r="D8" s="7">
        <v>500</v>
      </c>
      <c r="E8" t="s">
        <v>135</v>
      </c>
      <c r="F8" s="7" t="s">
        <v>134</v>
      </c>
      <c r="G8" s="6" t="s">
        <v>277</v>
      </c>
      <c r="H8" s="7">
        <v>315</v>
      </c>
      <c r="I8" s="7">
        <f t="shared" si="0"/>
        <v>157500</v>
      </c>
      <c r="J8" s="6" t="s">
        <v>278</v>
      </c>
      <c r="K8" t="s">
        <v>9</v>
      </c>
    </row>
    <row r="9" spans="1:11">
      <c r="A9" t="s">
        <v>174</v>
      </c>
      <c r="B9" t="s">
        <v>115</v>
      </c>
      <c r="C9" t="s">
        <v>8</v>
      </c>
      <c r="D9" s="7">
        <v>650</v>
      </c>
      <c r="E9" t="s">
        <v>125</v>
      </c>
      <c r="F9" s="7" t="s">
        <v>131</v>
      </c>
      <c r="G9" s="6" t="s">
        <v>278</v>
      </c>
      <c r="H9" s="7">
        <v>117</v>
      </c>
      <c r="I9" s="7">
        <f t="shared" si="0"/>
        <v>76050</v>
      </c>
      <c r="J9" s="6" t="s">
        <v>279</v>
      </c>
      <c r="K9" t="s">
        <v>9</v>
      </c>
    </row>
    <row r="10" spans="1:11">
      <c r="A10" t="s">
        <v>175</v>
      </c>
      <c r="B10" t="s">
        <v>116</v>
      </c>
      <c r="C10" t="s">
        <v>11</v>
      </c>
      <c r="D10" s="7">
        <v>1500</v>
      </c>
      <c r="E10" t="s">
        <v>126</v>
      </c>
      <c r="F10" s="7" t="s">
        <v>131</v>
      </c>
      <c r="G10" s="6" t="s">
        <v>279</v>
      </c>
      <c r="H10" s="7">
        <v>315</v>
      </c>
      <c r="I10" s="7">
        <f t="shared" si="0"/>
        <v>472500</v>
      </c>
      <c r="J10" s="6" t="s">
        <v>280</v>
      </c>
      <c r="K10" t="s">
        <v>9</v>
      </c>
    </row>
    <row r="11" spans="1:11">
      <c r="A11" t="s">
        <v>176</v>
      </c>
      <c r="B11" t="s">
        <v>113</v>
      </c>
      <c r="C11" t="s">
        <v>11</v>
      </c>
      <c r="D11" s="7">
        <v>2500</v>
      </c>
      <c r="E11" t="s">
        <v>128</v>
      </c>
      <c r="F11" s="7" t="s">
        <v>136</v>
      </c>
      <c r="G11" s="6" t="s">
        <v>280</v>
      </c>
      <c r="H11" s="7">
        <v>315</v>
      </c>
      <c r="I11" s="7">
        <f t="shared" si="0"/>
        <v>787500</v>
      </c>
      <c r="J11" s="6" t="s">
        <v>281</v>
      </c>
      <c r="K11" t="s">
        <v>9</v>
      </c>
    </row>
    <row r="12" spans="1:11">
      <c r="A12" t="s">
        <v>177</v>
      </c>
      <c r="B12" t="s">
        <v>117</v>
      </c>
      <c r="C12" t="s">
        <v>8</v>
      </c>
      <c r="D12" s="7">
        <v>3500</v>
      </c>
      <c r="E12" t="s">
        <v>127</v>
      </c>
      <c r="F12" s="7" t="s">
        <v>130</v>
      </c>
      <c r="G12" s="6" t="s">
        <v>281</v>
      </c>
      <c r="H12" s="7">
        <v>117</v>
      </c>
      <c r="I12" s="7">
        <f t="shared" si="0"/>
        <v>409500</v>
      </c>
      <c r="J12" s="6" t="s">
        <v>282</v>
      </c>
      <c r="K12" t="s">
        <v>9</v>
      </c>
    </row>
    <row r="13" spans="1:11">
      <c r="A13" t="s">
        <v>178</v>
      </c>
      <c r="B13" t="s">
        <v>79</v>
      </c>
      <c r="C13" t="s">
        <v>8</v>
      </c>
      <c r="D13" s="7">
        <v>400</v>
      </c>
      <c r="E13" s="1" t="s">
        <v>33</v>
      </c>
      <c r="F13" s="6" t="s">
        <v>34</v>
      </c>
      <c r="G13" s="6" t="s">
        <v>282</v>
      </c>
      <c r="H13" s="7">
        <v>117</v>
      </c>
      <c r="I13" s="7">
        <f t="shared" si="0"/>
        <v>46800</v>
      </c>
      <c r="J13" s="6" t="s">
        <v>283</v>
      </c>
      <c r="K13" t="s">
        <v>9</v>
      </c>
    </row>
    <row r="14" spans="1:11">
      <c r="A14" t="s">
        <v>179</v>
      </c>
      <c r="B14" t="s">
        <v>80</v>
      </c>
      <c r="C14" t="s">
        <v>11</v>
      </c>
      <c r="D14" s="7">
        <v>1000</v>
      </c>
      <c r="E14" s="1" t="s">
        <v>36</v>
      </c>
      <c r="F14" s="6" t="s">
        <v>37</v>
      </c>
      <c r="G14" s="6" t="s">
        <v>283</v>
      </c>
      <c r="H14" s="7">
        <v>315</v>
      </c>
      <c r="I14" s="7">
        <f t="shared" si="0"/>
        <v>315000</v>
      </c>
      <c r="J14" s="6" t="s">
        <v>284</v>
      </c>
      <c r="K14" t="s">
        <v>9</v>
      </c>
    </row>
    <row r="15" spans="1:11">
      <c r="A15" t="s">
        <v>180</v>
      </c>
      <c r="B15" t="s">
        <v>43</v>
      </c>
      <c r="C15" s="8" t="s">
        <v>11</v>
      </c>
      <c r="D15" s="7">
        <v>700</v>
      </c>
      <c r="E15" t="s">
        <v>44</v>
      </c>
      <c r="F15" s="7" t="s">
        <v>45</v>
      </c>
      <c r="G15" s="6" t="s">
        <v>284</v>
      </c>
      <c r="H15" s="7">
        <v>315</v>
      </c>
      <c r="I15" s="7">
        <f t="shared" si="0"/>
        <v>220500</v>
      </c>
      <c r="J15" s="6" t="s">
        <v>285</v>
      </c>
      <c r="K15" t="s">
        <v>9</v>
      </c>
    </row>
    <row r="16" spans="1:11">
      <c r="A16" t="s">
        <v>181</v>
      </c>
      <c r="B16" t="s">
        <v>46</v>
      </c>
      <c r="C16" s="8" t="s">
        <v>8</v>
      </c>
      <c r="D16" s="7">
        <v>500</v>
      </c>
      <c r="E16" t="s">
        <v>47</v>
      </c>
      <c r="F16" s="7" t="s">
        <v>48</v>
      </c>
      <c r="G16" s="6" t="s">
        <v>285</v>
      </c>
      <c r="H16" s="7">
        <v>117</v>
      </c>
      <c r="I16" s="7">
        <f t="shared" si="0"/>
        <v>58500</v>
      </c>
      <c r="J16" s="6" t="s">
        <v>286</v>
      </c>
      <c r="K16" t="s">
        <v>9</v>
      </c>
    </row>
    <row r="17" spans="1:11">
      <c r="A17" t="s">
        <v>182</v>
      </c>
      <c r="B17" t="s">
        <v>49</v>
      </c>
      <c r="C17" s="8" t="s">
        <v>11</v>
      </c>
      <c r="D17" s="7">
        <v>700</v>
      </c>
      <c r="E17" t="s">
        <v>50</v>
      </c>
      <c r="F17" s="7" t="s">
        <v>51</v>
      </c>
      <c r="G17" s="6" t="s">
        <v>286</v>
      </c>
      <c r="H17" s="7">
        <v>315</v>
      </c>
      <c r="I17" s="7">
        <f t="shared" si="0"/>
        <v>220500</v>
      </c>
      <c r="J17" s="6" t="s">
        <v>287</v>
      </c>
      <c r="K17" t="s">
        <v>9</v>
      </c>
    </row>
    <row r="18" spans="1:11">
      <c r="A18" t="s">
        <v>183</v>
      </c>
      <c r="B18" t="s">
        <v>52</v>
      </c>
      <c r="C18" s="8" t="s">
        <v>11</v>
      </c>
      <c r="D18" s="7">
        <v>1500</v>
      </c>
      <c r="E18" t="s">
        <v>53</v>
      </c>
      <c r="G18" s="6" t="s">
        <v>287</v>
      </c>
      <c r="H18" s="7">
        <v>315</v>
      </c>
      <c r="I18" s="7">
        <f t="shared" si="0"/>
        <v>472500</v>
      </c>
      <c r="J18" s="6" t="s">
        <v>288</v>
      </c>
      <c r="K18" t="s">
        <v>9</v>
      </c>
    </row>
    <row r="19" spans="1:11">
      <c r="A19" t="s">
        <v>184</v>
      </c>
      <c r="B19" t="s">
        <v>54</v>
      </c>
      <c r="C19" s="8" t="s">
        <v>8</v>
      </c>
      <c r="D19" s="7">
        <v>900</v>
      </c>
      <c r="E19" t="s">
        <v>55</v>
      </c>
      <c r="G19" s="6" t="s">
        <v>288</v>
      </c>
      <c r="H19" s="7">
        <v>117</v>
      </c>
      <c r="I19" s="7">
        <f t="shared" si="0"/>
        <v>105300</v>
      </c>
      <c r="J19" s="6" t="s">
        <v>289</v>
      </c>
      <c r="K19" t="s">
        <v>9</v>
      </c>
    </row>
    <row r="20" spans="1:11">
      <c r="A20" t="s">
        <v>185</v>
      </c>
      <c r="B20" t="s">
        <v>15</v>
      </c>
      <c r="C20" s="8" t="s">
        <v>8</v>
      </c>
      <c r="D20" s="7">
        <v>650</v>
      </c>
      <c r="E20" t="s">
        <v>16</v>
      </c>
      <c r="F20" s="7" t="s">
        <v>17</v>
      </c>
      <c r="G20" s="6" t="s">
        <v>289</v>
      </c>
      <c r="H20" s="7">
        <v>117</v>
      </c>
      <c r="I20" s="7">
        <f t="shared" si="0"/>
        <v>76050</v>
      </c>
      <c r="J20" s="6" t="s">
        <v>405</v>
      </c>
      <c r="K20" t="s">
        <v>9</v>
      </c>
    </row>
    <row r="21" spans="1:11">
      <c r="G21" s="13"/>
    </row>
    <row r="22" spans="1:11">
      <c r="G22" s="13"/>
    </row>
    <row r="23" spans="1:11">
      <c r="G23" s="13"/>
    </row>
    <row r="24" spans="1:11">
      <c r="G24" s="1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FE92-85BF-4EA3-BE1C-E04D0ED53186}">
  <dimension ref="A1:K32"/>
  <sheetViews>
    <sheetView topLeftCell="B1" zoomScale="68" workbookViewId="0">
      <selection activeCell="H1" sqref="H1:H1048576"/>
    </sheetView>
  </sheetViews>
  <sheetFormatPr defaultRowHeight="14.4"/>
  <cols>
    <col min="1" max="1" width="12.6640625" customWidth="1"/>
    <col min="2" max="2" width="28.109375" customWidth="1"/>
    <col min="3" max="3" width="19.33203125" customWidth="1"/>
    <col min="4" max="4" width="17.5546875" customWidth="1"/>
    <col min="5" max="5" width="45.88671875" customWidth="1"/>
    <col min="6" max="6" width="19.44140625" customWidth="1"/>
    <col min="7" max="7" width="20.44140625" customWidth="1"/>
    <col min="8" max="8" width="15.44140625" style="7" customWidth="1"/>
    <col min="9" max="9" width="13.77734375" customWidth="1"/>
    <col min="10" max="10" width="20.44140625" customWidth="1"/>
    <col min="11" max="11" width="22.88671875" customWidth="1"/>
  </cols>
  <sheetData>
    <row r="1" spans="1:11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119</v>
      </c>
      <c r="H1" s="4" t="s">
        <v>394</v>
      </c>
      <c r="I1" s="7" t="s">
        <v>395</v>
      </c>
      <c r="J1" s="7" t="s">
        <v>396</v>
      </c>
      <c r="K1" s="4" t="s">
        <v>120</v>
      </c>
    </row>
    <row r="2" spans="1:11" ht="28.8">
      <c r="A2" t="s">
        <v>167</v>
      </c>
      <c r="B2" t="s">
        <v>29</v>
      </c>
      <c r="C2" s="1" t="s">
        <v>8</v>
      </c>
      <c r="D2" s="6">
        <v>4000</v>
      </c>
      <c r="E2" s="1" t="s">
        <v>16</v>
      </c>
      <c r="F2" s="6" t="s">
        <v>17</v>
      </c>
      <c r="G2" s="9">
        <v>44294</v>
      </c>
      <c r="H2" s="7">
        <v>117</v>
      </c>
      <c r="I2" s="7">
        <f>SUM(H2*D2)</f>
        <v>468000</v>
      </c>
      <c r="J2" s="9">
        <v>44324</v>
      </c>
      <c r="K2" t="s">
        <v>9</v>
      </c>
    </row>
    <row r="3" spans="1:11">
      <c r="A3" t="s">
        <v>168</v>
      </c>
      <c r="B3" t="s">
        <v>32</v>
      </c>
      <c r="C3" s="1" t="s">
        <v>11</v>
      </c>
      <c r="D3" s="6">
        <v>500</v>
      </c>
      <c r="E3" s="1" t="s">
        <v>61</v>
      </c>
      <c r="F3" s="6" t="s">
        <v>62</v>
      </c>
      <c r="G3" s="9">
        <v>44324</v>
      </c>
      <c r="H3" s="7">
        <v>315</v>
      </c>
      <c r="I3" s="7">
        <f t="shared" ref="I3:I23" si="0">SUM(H3*D3)</f>
        <v>157500</v>
      </c>
      <c r="J3" s="9">
        <v>44355</v>
      </c>
      <c r="K3" t="s">
        <v>9</v>
      </c>
    </row>
    <row r="4" spans="1:11">
      <c r="A4" t="s">
        <v>169</v>
      </c>
      <c r="B4" t="s">
        <v>35</v>
      </c>
      <c r="C4" s="1" t="s">
        <v>8</v>
      </c>
      <c r="D4" s="6">
        <v>1000</v>
      </c>
      <c r="E4" s="1" t="s">
        <v>20</v>
      </c>
      <c r="F4" s="6" t="s">
        <v>21</v>
      </c>
      <c r="G4" s="9">
        <v>44355</v>
      </c>
      <c r="H4" s="7">
        <v>117</v>
      </c>
      <c r="I4" s="7">
        <f t="shared" si="0"/>
        <v>117000</v>
      </c>
      <c r="J4" s="9">
        <v>44385</v>
      </c>
      <c r="K4" t="s">
        <v>9</v>
      </c>
    </row>
    <row r="5" spans="1:11">
      <c r="A5" t="s">
        <v>170</v>
      </c>
      <c r="B5" t="s">
        <v>38</v>
      </c>
      <c r="C5" s="1" t="s">
        <v>11</v>
      </c>
      <c r="D5" s="6">
        <v>200</v>
      </c>
      <c r="E5" s="1" t="s">
        <v>63</v>
      </c>
      <c r="F5" s="6" t="s">
        <v>64</v>
      </c>
      <c r="G5" s="9">
        <v>44385</v>
      </c>
      <c r="H5" s="7">
        <v>315</v>
      </c>
      <c r="I5" s="7">
        <f t="shared" si="0"/>
        <v>63000</v>
      </c>
      <c r="J5" s="9">
        <v>44416</v>
      </c>
      <c r="K5" t="s">
        <v>9</v>
      </c>
    </row>
    <row r="6" spans="1:11">
      <c r="A6" t="s">
        <v>171</v>
      </c>
      <c r="B6" t="s">
        <v>41</v>
      </c>
      <c r="C6" s="1" t="s">
        <v>11</v>
      </c>
      <c r="D6" s="6">
        <v>900</v>
      </c>
      <c r="E6" s="1" t="s">
        <v>24</v>
      </c>
      <c r="F6" s="6" t="s">
        <v>25</v>
      </c>
      <c r="G6" s="9">
        <v>44416</v>
      </c>
      <c r="H6" s="7">
        <v>315</v>
      </c>
      <c r="I6" s="7">
        <f t="shared" si="0"/>
        <v>283500</v>
      </c>
      <c r="J6" s="9">
        <v>44447</v>
      </c>
      <c r="K6" t="s">
        <v>9</v>
      </c>
    </row>
    <row r="7" spans="1:11">
      <c r="A7" t="s">
        <v>172</v>
      </c>
      <c r="B7" t="s">
        <v>43</v>
      </c>
      <c r="C7" s="8" t="s">
        <v>11</v>
      </c>
      <c r="D7" s="7">
        <v>700</v>
      </c>
      <c r="E7" t="s">
        <v>44</v>
      </c>
      <c r="F7" s="7" t="s">
        <v>45</v>
      </c>
      <c r="G7" s="9">
        <v>44447</v>
      </c>
      <c r="H7" s="7">
        <v>315</v>
      </c>
      <c r="I7" s="7">
        <f t="shared" si="0"/>
        <v>220500</v>
      </c>
      <c r="J7" s="9">
        <v>44477</v>
      </c>
      <c r="K7" t="s">
        <v>9</v>
      </c>
    </row>
    <row r="8" spans="1:11">
      <c r="A8" t="s">
        <v>173</v>
      </c>
      <c r="B8" t="s">
        <v>46</v>
      </c>
      <c r="C8" s="8" t="s">
        <v>8</v>
      </c>
      <c r="D8" s="7">
        <v>500</v>
      </c>
      <c r="E8" t="s">
        <v>47</v>
      </c>
      <c r="F8" s="7" t="s">
        <v>48</v>
      </c>
      <c r="G8" s="9">
        <v>44477</v>
      </c>
      <c r="H8" s="7">
        <v>117</v>
      </c>
      <c r="I8" s="7">
        <f t="shared" si="0"/>
        <v>58500</v>
      </c>
      <c r="J8" s="6" t="s">
        <v>261</v>
      </c>
      <c r="K8" t="s">
        <v>9</v>
      </c>
    </row>
    <row r="9" spans="1:11">
      <c r="A9" t="s">
        <v>174</v>
      </c>
      <c r="B9" t="s">
        <v>49</v>
      </c>
      <c r="C9" s="8" t="s">
        <v>11</v>
      </c>
      <c r="D9" s="7">
        <v>700</v>
      </c>
      <c r="E9" t="s">
        <v>50</v>
      </c>
      <c r="F9" s="7" t="s">
        <v>51</v>
      </c>
      <c r="G9" s="6" t="s">
        <v>261</v>
      </c>
      <c r="H9" s="7">
        <v>315</v>
      </c>
      <c r="I9" s="7">
        <f t="shared" si="0"/>
        <v>220500</v>
      </c>
      <c r="J9" s="6" t="s">
        <v>262</v>
      </c>
      <c r="K9" t="s">
        <v>9</v>
      </c>
    </row>
    <row r="10" spans="1:11">
      <c r="A10" t="s">
        <v>175</v>
      </c>
      <c r="B10" t="s">
        <v>52</v>
      </c>
      <c r="C10" s="8" t="s">
        <v>11</v>
      </c>
      <c r="D10" s="7">
        <v>1500</v>
      </c>
      <c r="E10" t="s">
        <v>53</v>
      </c>
      <c r="G10" s="6" t="s">
        <v>262</v>
      </c>
      <c r="H10" s="7">
        <v>315</v>
      </c>
      <c r="I10" s="7">
        <f t="shared" si="0"/>
        <v>472500</v>
      </c>
      <c r="J10" s="6" t="s">
        <v>263</v>
      </c>
      <c r="K10" t="s">
        <v>9</v>
      </c>
    </row>
    <row r="11" spans="1:11">
      <c r="A11" t="s">
        <v>176</v>
      </c>
      <c r="B11" t="s">
        <v>54</v>
      </c>
      <c r="C11" s="8" t="s">
        <v>8</v>
      </c>
      <c r="D11" s="7">
        <v>900</v>
      </c>
      <c r="E11" t="s">
        <v>55</v>
      </c>
      <c r="G11" s="6" t="s">
        <v>263</v>
      </c>
      <c r="H11" s="7">
        <v>117</v>
      </c>
      <c r="I11" s="7">
        <f t="shared" si="0"/>
        <v>105300</v>
      </c>
      <c r="J11" s="6" t="s">
        <v>264</v>
      </c>
      <c r="K11" t="s">
        <v>9</v>
      </c>
    </row>
    <row r="12" spans="1:11">
      <c r="A12" t="s">
        <v>177</v>
      </c>
      <c r="B12" t="s">
        <v>15</v>
      </c>
      <c r="C12" s="8" t="s">
        <v>8</v>
      </c>
      <c r="D12" s="7">
        <v>650</v>
      </c>
      <c r="E12" t="s">
        <v>16</v>
      </c>
      <c r="F12" s="7" t="s">
        <v>17</v>
      </c>
      <c r="G12" s="6" t="s">
        <v>264</v>
      </c>
      <c r="H12" s="7">
        <v>117</v>
      </c>
      <c r="I12" s="7">
        <f t="shared" si="0"/>
        <v>76050</v>
      </c>
      <c r="J12" s="6" t="s">
        <v>265</v>
      </c>
      <c r="K12" t="s">
        <v>9</v>
      </c>
    </row>
    <row r="13" spans="1:11">
      <c r="A13" t="s">
        <v>178</v>
      </c>
      <c r="B13" t="s">
        <v>114</v>
      </c>
      <c r="C13" t="s">
        <v>121</v>
      </c>
      <c r="D13" s="7">
        <v>700</v>
      </c>
      <c r="E13" t="s">
        <v>123</v>
      </c>
      <c r="F13" s="7" t="s">
        <v>132</v>
      </c>
      <c r="G13" s="6" t="s">
        <v>265</v>
      </c>
      <c r="H13" s="7">
        <v>117</v>
      </c>
      <c r="I13" s="7">
        <f t="shared" si="0"/>
        <v>81900</v>
      </c>
      <c r="J13" s="6" t="s">
        <v>266</v>
      </c>
      <c r="K13" t="s">
        <v>9</v>
      </c>
    </row>
    <row r="14" spans="1:11">
      <c r="A14" t="s">
        <v>179</v>
      </c>
      <c r="B14" t="s">
        <v>112</v>
      </c>
      <c r="C14" t="s">
        <v>122</v>
      </c>
      <c r="D14" s="7">
        <v>500</v>
      </c>
      <c r="E14" t="s">
        <v>135</v>
      </c>
      <c r="F14" s="7" t="s">
        <v>134</v>
      </c>
      <c r="G14" s="6" t="s">
        <v>266</v>
      </c>
      <c r="H14" s="7">
        <v>315</v>
      </c>
      <c r="I14" s="7">
        <f t="shared" si="0"/>
        <v>157500</v>
      </c>
      <c r="J14" s="6" t="s">
        <v>267</v>
      </c>
      <c r="K14" t="s">
        <v>9</v>
      </c>
    </row>
    <row r="15" spans="1:11">
      <c r="A15" t="s">
        <v>180</v>
      </c>
      <c r="B15" t="s">
        <v>115</v>
      </c>
      <c r="C15" t="s">
        <v>121</v>
      </c>
      <c r="D15" s="7">
        <v>650</v>
      </c>
      <c r="E15" t="s">
        <v>125</v>
      </c>
      <c r="F15" s="7" t="s">
        <v>131</v>
      </c>
      <c r="G15" s="6" t="s">
        <v>267</v>
      </c>
      <c r="H15" s="7">
        <v>117</v>
      </c>
      <c r="I15" s="7">
        <f t="shared" si="0"/>
        <v>76050</v>
      </c>
      <c r="J15" s="6" t="s">
        <v>268</v>
      </c>
      <c r="K15" t="s">
        <v>9</v>
      </c>
    </row>
    <row r="16" spans="1:11">
      <c r="A16" t="s">
        <v>181</v>
      </c>
      <c r="B16" t="s">
        <v>116</v>
      </c>
      <c r="C16" t="s">
        <v>122</v>
      </c>
      <c r="D16" s="7">
        <v>1500</v>
      </c>
      <c r="E16" t="s">
        <v>126</v>
      </c>
      <c r="F16" s="7" t="s">
        <v>131</v>
      </c>
      <c r="G16" s="6" t="s">
        <v>268</v>
      </c>
      <c r="H16" s="7">
        <v>315</v>
      </c>
      <c r="I16" s="7">
        <f t="shared" si="0"/>
        <v>472500</v>
      </c>
      <c r="J16" s="6" t="s">
        <v>269</v>
      </c>
      <c r="K16" t="s">
        <v>9</v>
      </c>
    </row>
    <row r="17" spans="1:11">
      <c r="A17" t="s">
        <v>182</v>
      </c>
      <c r="B17" t="s">
        <v>113</v>
      </c>
      <c r="C17" t="s">
        <v>122</v>
      </c>
      <c r="D17" s="7">
        <v>2500</v>
      </c>
      <c r="E17" t="s">
        <v>128</v>
      </c>
      <c r="F17" s="7" t="s">
        <v>136</v>
      </c>
      <c r="G17" s="6" t="s">
        <v>269</v>
      </c>
      <c r="H17" s="7">
        <v>315</v>
      </c>
      <c r="I17" s="7">
        <f t="shared" si="0"/>
        <v>787500</v>
      </c>
      <c r="J17" s="6" t="s">
        <v>270</v>
      </c>
      <c r="K17" t="s">
        <v>9</v>
      </c>
    </row>
    <row r="18" spans="1:11">
      <c r="A18" t="s">
        <v>183</v>
      </c>
      <c r="B18" t="s">
        <v>117</v>
      </c>
      <c r="C18" t="s">
        <v>121</v>
      </c>
      <c r="D18" s="7">
        <v>3500</v>
      </c>
      <c r="E18" t="s">
        <v>127</v>
      </c>
      <c r="F18" s="7" t="s">
        <v>130</v>
      </c>
      <c r="G18" s="6" t="s">
        <v>270</v>
      </c>
      <c r="H18" s="7">
        <v>117</v>
      </c>
      <c r="I18" s="7">
        <f t="shared" si="0"/>
        <v>409500</v>
      </c>
      <c r="J18" s="6" t="s">
        <v>271</v>
      </c>
      <c r="K18" t="s">
        <v>9</v>
      </c>
    </row>
    <row r="19" spans="1:11" ht="28.8">
      <c r="A19" t="s">
        <v>184</v>
      </c>
      <c r="B19" s="1" t="s">
        <v>29</v>
      </c>
      <c r="C19" s="1" t="s">
        <v>121</v>
      </c>
      <c r="D19" s="6">
        <v>1300</v>
      </c>
      <c r="E19" s="1" t="s">
        <v>30</v>
      </c>
      <c r="F19" s="6" t="s">
        <v>31</v>
      </c>
      <c r="G19" s="6" t="s">
        <v>271</v>
      </c>
      <c r="H19" s="7">
        <v>117</v>
      </c>
      <c r="I19" s="7">
        <f t="shared" si="0"/>
        <v>152100</v>
      </c>
      <c r="J19" s="6" t="s">
        <v>272</v>
      </c>
      <c r="K19" t="s">
        <v>9</v>
      </c>
    </row>
    <row r="20" spans="1:11">
      <c r="A20" t="s">
        <v>185</v>
      </c>
      <c r="B20" t="s">
        <v>138</v>
      </c>
      <c r="C20" s="1" t="s">
        <v>122</v>
      </c>
      <c r="D20" s="6">
        <v>500</v>
      </c>
      <c r="E20" t="s">
        <v>148</v>
      </c>
      <c r="F20" s="7" t="s">
        <v>149</v>
      </c>
      <c r="G20" s="6" t="s">
        <v>272</v>
      </c>
      <c r="H20" s="7">
        <v>315</v>
      </c>
      <c r="I20" s="7">
        <f t="shared" si="0"/>
        <v>157500</v>
      </c>
      <c r="J20" s="6" t="s">
        <v>273</v>
      </c>
      <c r="K20" t="s">
        <v>9</v>
      </c>
    </row>
    <row r="21" spans="1:11">
      <c r="A21" t="s">
        <v>186</v>
      </c>
      <c r="B21" t="s">
        <v>139</v>
      </c>
      <c r="C21" s="1" t="s">
        <v>122</v>
      </c>
      <c r="D21" s="6">
        <v>600</v>
      </c>
      <c r="E21" t="s">
        <v>151</v>
      </c>
      <c r="F21" s="7" t="s">
        <v>150</v>
      </c>
      <c r="G21" s="6" t="s">
        <v>273</v>
      </c>
      <c r="H21" s="7">
        <v>315</v>
      </c>
      <c r="I21" s="7">
        <f t="shared" si="0"/>
        <v>189000</v>
      </c>
      <c r="J21" s="6" t="s">
        <v>274</v>
      </c>
      <c r="K21" t="s">
        <v>9</v>
      </c>
    </row>
    <row r="22" spans="1:11">
      <c r="A22" t="s">
        <v>187</v>
      </c>
      <c r="B22" t="s">
        <v>140</v>
      </c>
      <c r="C22" s="1" t="s">
        <v>121</v>
      </c>
      <c r="D22" s="6">
        <v>400</v>
      </c>
      <c r="E22" t="s">
        <v>152</v>
      </c>
      <c r="F22" s="7" t="s">
        <v>153</v>
      </c>
      <c r="G22" s="6" t="s">
        <v>274</v>
      </c>
      <c r="H22" s="7">
        <v>117</v>
      </c>
      <c r="I22" s="7">
        <f t="shared" si="0"/>
        <v>46800</v>
      </c>
      <c r="J22" s="6" t="s">
        <v>275</v>
      </c>
      <c r="K22" t="s">
        <v>9</v>
      </c>
    </row>
    <row r="23" spans="1:11">
      <c r="A23" t="s">
        <v>188</v>
      </c>
      <c r="B23" t="s">
        <v>10</v>
      </c>
      <c r="C23" s="1" t="s">
        <v>8</v>
      </c>
      <c r="D23" s="6">
        <v>4000</v>
      </c>
      <c r="E23" s="1" t="s">
        <v>44</v>
      </c>
      <c r="F23" s="6" t="s">
        <v>45</v>
      </c>
      <c r="G23" s="6" t="s">
        <v>275</v>
      </c>
      <c r="H23" s="7">
        <v>117</v>
      </c>
      <c r="I23" s="7">
        <f t="shared" si="0"/>
        <v>468000</v>
      </c>
      <c r="J23" s="6" t="s">
        <v>404</v>
      </c>
      <c r="K23" t="s">
        <v>9</v>
      </c>
    </row>
    <row r="24" spans="1:11">
      <c r="G24" s="13"/>
    </row>
    <row r="25" spans="1:11">
      <c r="G25" s="13"/>
    </row>
    <row r="26" spans="1:11">
      <c r="G26" s="13"/>
    </row>
    <row r="27" spans="1:11">
      <c r="G27" s="13"/>
    </row>
    <row r="28" spans="1:11">
      <c r="G28" s="13"/>
    </row>
    <row r="29" spans="1:11">
      <c r="G29" s="13"/>
    </row>
    <row r="30" spans="1:11">
      <c r="G30" s="13"/>
    </row>
    <row r="31" spans="1:11">
      <c r="G31" s="13"/>
    </row>
    <row r="32" spans="1:11">
      <c r="G32" s="1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3E3A-60D5-4BE2-A102-51523B8ABF26}">
  <dimension ref="A1:K25"/>
  <sheetViews>
    <sheetView topLeftCell="B1" zoomScale="73" workbookViewId="0">
      <selection activeCell="E28" sqref="E28"/>
    </sheetView>
  </sheetViews>
  <sheetFormatPr defaultRowHeight="14.4"/>
  <cols>
    <col min="1" max="1" width="18.88671875" customWidth="1"/>
    <col min="2" max="2" width="40" customWidth="1"/>
    <col min="3" max="3" width="18.44140625" customWidth="1"/>
    <col min="4" max="4" width="15.6640625" customWidth="1"/>
    <col min="5" max="5" width="43.6640625" customWidth="1"/>
    <col min="6" max="6" width="16.21875" customWidth="1"/>
    <col min="7" max="7" width="18.109375" customWidth="1"/>
    <col min="8" max="8" width="17.44140625" style="7" customWidth="1"/>
    <col min="9" max="9" width="14.6640625" customWidth="1"/>
    <col min="10" max="10" width="19.33203125" customWidth="1"/>
    <col min="11" max="11" width="17.44140625" customWidth="1"/>
  </cols>
  <sheetData>
    <row r="1" spans="1:11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119</v>
      </c>
      <c r="H1" s="4" t="s">
        <v>394</v>
      </c>
      <c r="I1" s="7" t="s">
        <v>395</v>
      </c>
      <c r="J1" s="7" t="s">
        <v>396</v>
      </c>
      <c r="K1" s="4" t="s">
        <v>120</v>
      </c>
    </row>
    <row r="2" spans="1:11">
      <c r="A2" t="s">
        <v>167</v>
      </c>
      <c r="B2" t="s">
        <v>10</v>
      </c>
      <c r="C2" s="1" t="s">
        <v>8</v>
      </c>
      <c r="D2" s="6">
        <v>4000</v>
      </c>
      <c r="E2" s="1" t="s">
        <v>44</v>
      </c>
      <c r="F2" s="6" t="s">
        <v>45</v>
      </c>
      <c r="G2" s="9">
        <v>44264</v>
      </c>
      <c r="H2" s="7">
        <v>117</v>
      </c>
      <c r="I2" s="7">
        <f>SUM(H2*D2)</f>
        <v>468000</v>
      </c>
      <c r="J2" s="9">
        <v>44295</v>
      </c>
      <c r="K2" t="s">
        <v>9</v>
      </c>
    </row>
    <row r="3" spans="1:11">
      <c r="A3" t="s">
        <v>168</v>
      </c>
      <c r="B3" t="s">
        <v>43</v>
      </c>
      <c r="C3" s="8" t="s">
        <v>11</v>
      </c>
      <c r="D3" s="7">
        <v>700</v>
      </c>
      <c r="E3" t="s">
        <v>44</v>
      </c>
      <c r="F3" s="7" t="s">
        <v>45</v>
      </c>
      <c r="G3" s="9">
        <v>44295</v>
      </c>
      <c r="H3" s="7">
        <v>315</v>
      </c>
      <c r="I3" s="7">
        <f t="shared" ref="I3:I25" si="0">SUM(H3*D3)</f>
        <v>220500</v>
      </c>
      <c r="J3" s="9">
        <v>44325</v>
      </c>
      <c r="K3" t="s">
        <v>9</v>
      </c>
    </row>
    <row r="4" spans="1:11">
      <c r="A4" t="s">
        <v>169</v>
      </c>
      <c r="B4" t="s">
        <v>46</v>
      </c>
      <c r="C4" s="8" t="s">
        <v>8</v>
      </c>
      <c r="D4" s="7">
        <v>500</v>
      </c>
      <c r="E4" t="s">
        <v>47</v>
      </c>
      <c r="F4" s="7" t="s">
        <v>48</v>
      </c>
      <c r="G4" s="9">
        <v>44325</v>
      </c>
      <c r="H4" s="7">
        <v>117</v>
      </c>
      <c r="I4" s="7">
        <f t="shared" si="0"/>
        <v>58500</v>
      </c>
      <c r="J4" s="9">
        <v>44356</v>
      </c>
      <c r="K4" t="s">
        <v>9</v>
      </c>
    </row>
    <row r="5" spans="1:11">
      <c r="A5" t="s">
        <v>170</v>
      </c>
      <c r="B5" t="s">
        <v>49</v>
      </c>
      <c r="C5" s="8" t="s">
        <v>11</v>
      </c>
      <c r="D5" s="7">
        <v>700</v>
      </c>
      <c r="E5" t="s">
        <v>50</v>
      </c>
      <c r="F5" s="7" t="s">
        <v>51</v>
      </c>
      <c r="G5" s="9">
        <v>44356</v>
      </c>
      <c r="H5" s="7">
        <v>315</v>
      </c>
      <c r="I5" s="7">
        <f t="shared" si="0"/>
        <v>220500</v>
      </c>
      <c r="J5" s="9">
        <v>44386</v>
      </c>
      <c r="K5" t="s">
        <v>9</v>
      </c>
    </row>
    <row r="6" spans="1:11">
      <c r="A6" t="s">
        <v>171</v>
      </c>
      <c r="B6" t="s">
        <v>52</v>
      </c>
      <c r="C6" s="8" t="s">
        <v>11</v>
      </c>
      <c r="D6" s="7">
        <v>1500</v>
      </c>
      <c r="E6" t="s">
        <v>53</v>
      </c>
      <c r="G6" s="9">
        <v>44386</v>
      </c>
      <c r="H6" s="7">
        <v>315</v>
      </c>
      <c r="I6" s="7">
        <f t="shared" si="0"/>
        <v>472500</v>
      </c>
      <c r="J6" s="9">
        <v>44417</v>
      </c>
      <c r="K6" t="s">
        <v>9</v>
      </c>
    </row>
    <row r="7" spans="1:11">
      <c r="A7" t="s">
        <v>172</v>
      </c>
      <c r="B7" t="s">
        <v>54</v>
      </c>
      <c r="C7" s="8" t="s">
        <v>8</v>
      </c>
      <c r="D7" s="7">
        <v>900</v>
      </c>
      <c r="E7" t="s">
        <v>55</v>
      </c>
      <c r="G7" s="9">
        <v>44417</v>
      </c>
      <c r="H7" s="7">
        <v>117</v>
      </c>
      <c r="I7" s="7">
        <f t="shared" si="0"/>
        <v>105300</v>
      </c>
      <c r="J7" s="9">
        <v>44448</v>
      </c>
      <c r="K7" t="s">
        <v>9</v>
      </c>
    </row>
    <row r="8" spans="1:11">
      <c r="A8" t="s">
        <v>173</v>
      </c>
      <c r="B8" t="s">
        <v>15</v>
      </c>
      <c r="C8" s="8" t="s">
        <v>8</v>
      </c>
      <c r="D8" s="7">
        <v>650</v>
      </c>
      <c r="E8" t="s">
        <v>16</v>
      </c>
      <c r="F8" s="7" t="s">
        <v>17</v>
      </c>
      <c r="G8" s="9">
        <v>44448</v>
      </c>
      <c r="H8" s="7">
        <v>117</v>
      </c>
      <c r="I8" s="7">
        <f t="shared" si="0"/>
        <v>76050</v>
      </c>
      <c r="J8" s="9">
        <v>44478</v>
      </c>
      <c r="K8" t="s">
        <v>9</v>
      </c>
    </row>
    <row r="9" spans="1:11" ht="28.8">
      <c r="A9" t="s">
        <v>174</v>
      </c>
      <c r="B9" t="s">
        <v>29</v>
      </c>
      <c r="C9" s="1" t="s">
        <v>8</v>
      </c>
      <c r="D9" s="6">
        <v>4000</v>
      </c>
      <c r="E9" s="1" t="s">
        <v>16</v>
      </c>
      <c r="F9" s="6" t="s">
        <v>17</v>
      </c>
      <c r="G9" s="9">
        <v>44478</v>
      </c>
      <c r="H9" s="7">
        <v>117</v>
      </c>
      <c r="I9" s="7">
        <f t="shared" si="0"/>
        <v>468000</v>
      </c>
      <c r="J9" s="9">
        <v>44509</v>
      </c>
      <c r="K9" t="s">
        <v>9</v>
      </c>
    </row>
    <row r="10" spans="1:11">
      <c r="A10" t="s">
        <v>175</v>
      </c>
      <c r="B10" t="s">
        <v>32</v>
      </c>
      <c r="C10" s="1" t="s">
        <v>11</v>
      </c>
      <c r="D10" s="6">
        <v>500</v>
      </c>
      <c r="E10" s="1" t="s">
        <v>61</v>
      </c>
      <c r="F10" s="6" t="s">
        <v>62</v>
      </c>
      <c r="G10" s="9">
        <v>44509</v>
      </c>
      <c r="H10" s="7">
        <v>315</v>
      </c>
      <c r="I10" s="7">
        <f t="shared" si="0"/>
        <v>157500</v>
      </c>
      <c r="J10" s="9">
        <v>44539</v>
      </c>
      <c r="K10" t="s">
        <v>9</v>
      </c>
    </row>
    <row r="11" spans="1:11">
      <c r="A11" t="s">
        <v>176</v>
      </c>
      <c r="B11" t="s">
        <v>35</v>
      </c>
      <c r="C11" s="1" t="s">
        <v>8</v>
      </c>
      <c r="D11" s="6">
        <v>1000</v>
      </c>
      <c r="E11" s="1" t="s">
        <v>20</v>
      </c>
      <c r="F11" s="6" t="s">
        <v>21</v>
      </c>
      <c r="G11" s="9">
        <v>44539</v>
      </c>
      <c r="H11" s="7">
        <v>117</v>
      </c>
      <c r="I11" s="7">
        <f t="shared" si="0"/>
        <v>117000</v>
      </c>
      <c r="J11" s="6" t="s">
        <v>247</v>
      </c>
      <c r="K11" t="s">
        <v>9</v>
      </c>
    </row>
    <row r="12" spans="1:11">
      <c r="A12" t="s">
        <v>177</v>
      </c>
      <c r="B12" t="s">
        <v>38</v>
      </c>
      <c r="C12" s="1" t="s">
        <v>11</v>
      </c>
      <c r="D12" s="6">
        <v>200</v>
      </c>
      <c r="E12" s="1" t="s">
        <v>63</v>
      </c>
      <c r="F12" s="6" t="s">
        <v>64</v>
      </c>
      <c r="G12" s="6" t="s">
        <v>247</v>
      </c>
      <c r="H12" s="7">
        <v>315</v>
      </c>
      <c r="I12" s="7">
        <f t="shared" si="0"/>
        <v>63000</v>
      </c>
      <c r="J12" s="6" t="s">
        <v>248</v>
      </c>
      <c r="K12" t="s">
        <v>9</v>
      </c>
    </row>
    <row r="13" spans="1:11">
      <c r="A13" t="s">
        <v>178</v>
      </c>
      <c r="B13" t="s">
        <v>41</v>
      </c>
      <c r="C13" s="1" t="s">
        <v>11</v>
      </c>
      <c r="D13" s="6">
        <v>900</v>
      </c>
      <c r="E13" s="1" t="s">
        <v>24</v>
      </c>
      <c r="F13" s="6" t="s">
        <v>25</v>
      </c>
      <c r="G13" s="6" t="s">
        <v>248</v>
      </c>
      <c r="H13" s="7">
        <v>315</v>
      </c>
      <c r="I13" s="7">
        <f t="shared" si="0"/>
        <v>283500</v>
      </c>
      <c r="J13" s="6" t="s">
        <v>249</v>
      </c>
      <c r="K13" t="s">
        <v>9</v>
      </c>
    </row>
    <row r="14" spans="1:11" ht="28.8">
      <c r="A14" t="s">
        <v>179</v>
      </c>
      <c r="B14" s="1" t="s">
        <v>29</v>
      </c>
      <c r="C14" s="1" t="s">
        <v>121</v>
      </c>
      <c r="D14" s="6">
        <v>1300</v>
      </c>
      <c r="E14" s="1" t="s">
        <v>30</v>
      </c>
      <c r="F14" s="6" t="s">
        <v>31</v>
      </c>
      <c r="G14" s="6" t="s">
        <v>249</v>
      </c>
      <c r="H14" s="7">
        <v>117</v>
      </c>
      <c r="I14" s="7">
        <f t="shared" si="0"/>
        <v>152100</v>
      </c>
      <c r="J14" s="6" t="s">
        <v>250</v>
      </c>
      <c r="K14" t="s">
        <v>9</v>
      </c>
    </row>
    <row r="15" spans="1:11">
      <c r="A15" t="s">
        <v>180</v>
      </c>
      <c r="B15" t="s">
        <v>138</v>
      </c>
      <c r="C15" s="1" t="s">
        <v>122</v>
      </c>
      <c r="D15" s="6">
        <v>500</v>
      </c>
      <c r="E15" t="s">
        <v>148</v>
      </c>
      <c r="F15" s="7" t="s">
        <v>149</v>
      </c>
      <c r="G15" s="6" t="s">
        <v>250</v>
      </c>
      <c r="H15" s="7">
        <v>315</v>
      </c>
      <c r="I15" s="7">
        <f t="shared" si="0"/>
        <v>157500</v>
      </c>
      <c r="J15" s="6" t="s">
        <v>251</v>
      </c>
      <c r="K15" t="s">
        <v>9</v>
      </c>
    </row>
    <row r="16" spans="1:11">
      <c r="A16" t="s">
        <v>181</v>
      </c>
      <c r="B16" t="s">
        <v>139</v>
      </c>
      <c r="C16" s="1" t="s">
        <v>122</v>
      </c>
      <c r="D16" s="6">
        <v>600</v>
      </c>
      <c r="E16" t="s">
        <v>151</v>
      </c>
      <c r="F16" s="7" t="s">
        <v>150</v>
      </c>
      <c r="G16" s="6" t="s">
        <v>251</v>
      </c>
      <c r="H16" s="7">
        <v>315</v>
      </c>
      <c r="I16" s="7">
        <f t="shared" si="0"/>
        <v>189000</v>
      </c>
      <c r="J16" s="6" t="s">
        <v>252</v>
      </c>
      <c r="K16" t="s">
        <v>9</v>
      </c>
    </row>
    <row r="17" spans="1:11">
      <c r="A17" t="s">
        <v>182</v>
      </c>
      <c r="B17" t="s">
        <v>140</v>
      </c>
      <c r="C17" s="1" t="s">
        <v>121</v>
      </c>
      <c r="D17" s="6">
        <v>400</v>
      </c>
      <c r="E17" t="s">
        <v>152</v>
      </c>
      <c r="F17" s="7" t="s">
        <v>153</v>
      </c>
      <c r="G17" s="6" t="s">
        <v>252</v>
      </c>
      <c r="H17" s="7">
        <v>117</v>
      </c>
      <c r="I17" s="7">
        <f t="shared" si="0"/>
        <v>46800</v>
      </c>
      <c r="J17" s="6" t="s">
        <v>253</v>
      </c>
      <c r="K17" t="s">
        <v>9</v>
      </c>
    </row>
    <row r="18" spans="1:11">
      <c r="A18" t="s">
        <v>183</v>
      </c>
      <c r="B18" t="s">
        <v>114</v>
      </c>
      <c r="C18" t="s">
        <v>121</v>
      </c>
      <c r="D18" s="7">
        <v>700</v>
      </c>
      <c r="E18" t="s">
        <v>123</v>
      </c>
      <c r="F18" s="7" t="s">
        <v>132</v>
      </c>
      <c r="G18" s="6" t="s">
        <v>253</v>
      </c>
      <c r="H18" s="7">
        <v>117</v>
      </c>
      <c r="I18" s="7">
        <f t="shared" si="0"/>
        <v>81900</v>
      </c>
      <c r="J18" s="6" t="s">
        <v>254</v>
      </c>
      <c r="K18" t="s">
        <v>9</v>
      </c>
    </row>
    <row r="19" spans="1:11">
      <c r="A19" t="s">
        <v>184</v>
      </c>
      <c r="B19" t="s">
        <v>112</v>
      </c>
      <c r="C19" t="s">
        <v>122</v>
      </c>
      <c r="D19" s="7">
        <v>500</v>
      </c>
      <c r="E19" t="s">
        <v>135</v>
      </c>
      <c r="F19" s="7" t="s">
        <v>134</v>
      </c>
      <c r="G19" s="6" t="s">
        <v>254</v>
      </c>
      <c r="H19" s="7">
        <v>315</v>
      </c>
      <c r="I19" s="7">
        <f t="shared" si="0"/>
        <v>157500</v>
      </c>
      <c r="J19" s="6" t="s">
        <v>255</v>
      </c>
      <c r="K19" t="s">
        <v>9</v>
      </c>
    </row>
    <row r="20" spans="1:11">
      <c r="A20" t="s">
        <v>185</v>
      </c>
      <c r="B20" t="s">
        <v>115</v>
      </c>
      <c r="C20" t="s">
        <v>121</v>
      </c>
      <c r="D20" s="7">
        <v>650</v>
      </c>
      <c r="E20" t="s">
        <v>125</v>
      </c>
      <c r="F20" s="7" t="s">
        <v>131</v>
      </c>
      <c r="G20" s="6" t="s">
        <v>255</v>
      </c>
      <c r="H20" s="7">
        <v>117</v>
      </c>
      <c r="I20" s="7">
        <f t="shared" si="0"/>
        <v>76050</v>
      </c>
      <c r="J20" s="6" t="s">
        <v>256</v>
      </c>
      <c r="K20" t="s">
        <v>9</v>
      </c>
    </row>
    <row r="21" spans="1:11">
      <c r="A21" t="s">
        <v>186</v>
      </c>
      <c r="B21" t="s">
        <v>116</v>
      </c>
      <c r="C21" t="s">
        <v>122</v>
      </c>
      <c r="D21" s="7">
        <v>1500</v>
      </c>
      <c r="E21" t="s">
        <v>126</v>
      </c>
      <c r="F21" s="7" t="s">
        <v>131</v>
      </c>
      <c r="G21" s="6" t="s">
        <v>256</v>
      </c>
      <c r="H21" s="7">
        <v>315</v>
      </c>
      <c r="I21" s="7">
        <f t="shared" si="0"/>
        <v>472500</v>
      </c>
      <c r="J21" s="6" t="s">
        <v>257</v>
      </c>
      <c r="K21" t="s">
        <v>9</v>
      </c>
    </row>
    <row r="22" spans="1:11">
      <c r="A22" t="s">
        <v>187</v>
      </c>
      <c r="B22" t="s">
        <v>113</v>
      </c>
      <c r="C22" t="s">
        <v>122</v>
      </c>
      <c r="D22" s="7">
        <v>2500</v>
      </c>
      <c r="E22" t="s">
        <v>128</v>
      </c>
      <c r="F22" s="7" t="s">
        <v>136</v>
      </c>
      <c r="G22" s="6" t="s">
        <v>257</v>
      </c>
      <c r="H22" s="7">
        <v>315</v>
      </c>
      <c r="I22" s="7">
        <f t="shared" si="0"/>
        <v>787500</v>
      </c>
      <c r="J22" s="6" t="s">
        <v>258</v>
      </c>
      <c r="K22" t="s">
        <v>9</v>
      </c>
    </row>
    <row r="23" spans="1:11">
      <c r="A23" t="s">
        <v>188</v>
      </c>
      <c r="B23" t="s">
        <v>117</v>
      </c>
      <c r="C23" t="s">
        <v>121</v>
      </c>
      <c r="D23" s="7">
        <v>3500</v>
      </c>
      <c r="E23" t="s">
        <v>127</v>
      </c>
      <c r="F23" s="7" t="s">
        <v>130</v>
      </c>
      <c r="G23" s="6" t="s">
        <v>258</v>
      </c>
      <c r="H23" s="7">
        <v>117</v>
      </c>
      <c r="I23" s="7">
        <f t="shared" si="0"/>
        <v>409500</v>
      </c>
      <c r="J23" s="6" t="s">
        <v>259</v>
      </c>
      <c r="K23" t="s">
        <v>9</v>
      </c>
    </row>
    <row r="24" spans="1:11">
      <c r="A24" t="s">
        <v>189</v>
      </c>
      <c r="B24" t="s">
        <v>79</v>
      </c>
      <c r="C24" t="s">
        <v>122</v>
      </c>
      <c r="D24" s="7">
        <v>400</v>
      </c>
      <c r="E24" s="1" t="s">
        <v>33</v>
      </c>
      <c r="F24" s="6" t="s">
        <v>34</v>
      </c>
      <c r="G24" s="6" t="s">
        <v>259</v>
      </c>
      <c r="H24" s="7">
        <v>315</v>
      </c>
      <c r="I24" s="7">
        <f t="shared" si="0"/>
        <v>126000</v>
      </c>
      <c r="J24" s="6" t="s">
        <v>260</v>
      </c>
      <c r="K24" t="s">
        <v>9</v>
      </c>
    </row>
    <row r="25" spans="1:11">
      <c r="A25" t="s">
        <v>190</v>
      </c>
      <c r="B25" t="s">
        <v>80</v>
      </c>
      <c r="C25" t="s">
        <v>121</v>
      </c>
      <c r="D25" s="7">
        <v>1000</v>
      </c>
      <c r="E25" s="1" t="s">
        <v>36</v>
      </c>
      <c r="F25" s="6" t="s">
        <v>37</v>
      </c>
      <c r="G25" s="6" t="s">
        <v>260</v>
      </c>
      <c r="H25" s="7">
        <v>117</v>
      </c>
      <c r="I25" s="7">
        <f t="shared" si="0"/>
        <v>117000</v>
      </c>
      <c r="J25" s="6" t="s">
        <v>403</v>
      </c>
      <c r="K25" t="s">
        <v>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C581-65F4-4CA4-8D34-0CF2E4457D47}">
  <dimension ref="A1:K32"/>
  <sheetViews>
    <sheetView topLeftCell="C1" zoomScale="77" workbookViewId="0">
      <selection activeCell="H1" sqref="H1:H1048576"/>
    </sheetView>
  </sheetViews>
  <sheetFormatPr defaultRowHeight="14.4"/>
  <cols>
    <col min="1" max="1" width="14.21875" customWidth="1"/>
    <col min="2" max="2" width="32.88671875" customWidth="1"/>
    <col min="3" max="3" width="15.5546875" customWidth="1"/>
    <col min="4" max="4" width="14.88671875" customWidth="1"/>
    <col min="5" max="5" width="43.44140625" customWidth="1"/>
    <col min="6" max="6" width="19.44140625" customWidth="1"/>
    <col min="7" max="7" width="19.6640625" customWidth="1"/>
    <col min="8" max="8" width="19.21875" style="7" customWidth="1"/>
    <col min="9" max="9" width="16.5546875" customWidth="1"/>
    <col min="10" max="10" width="21.44140625" customWidth="1"/>
    <col min="11" max="11" width="19.21875" customWidth="1"/>
  </cols>
  <sheetData>
    <row r="1" spans="1:11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119</v>
      </c>
      <c r="H1" s="4" t="s">
        <v>394</v>
      </c>
      <c r="I1" s="7" t="s">
        <v>395</v>
      </c>
      <c r="J1" s="7" t="s">
        <v>396</v>
      </c>
      <c r="K1" s="4" t="s">
        <v>120</v>
      </c>
    </row>
    <row r="2" spans="1:11" ht="28.8">
      <c r="A2" t="s">
        <v>167</v>
      </c>
      <c r="B2" t="s">
        <v>29</v>
      </c>
      <c r="C2" s="1" t="s">
        <v>8</v>
      </c>
      <c r="D2" s="6">
        <v>4000</v>
      </c>
      <c r="E2" s="1" t="s">
        <v>16</v>
      </c>
      <c r="F2" s="6" t="s">
        <v>17</v>
      </c>
      <c r="G2" s="9">
        <v>44206</v>
      </c>
      <c r="H2" s="7">
        <v>117</v>
      </c>
      <c r="I2" s="7">
        <f>SUM(H2*D2)</f>
        <v>468000</v>
      </c>
      <c r="J2" s="9">
        <v>44265</v>
      </c>
      <c r="K2" t="s">
        <v>9</v>
      </c>
    </row>
    <row r="3" spans="1:11">
      <c r="A3" t="s">
        <v>168</v>
      </c>
      <c r="B3" t="s">
        <v>32</v>
      </c>
      <c r="C3" s="1" t="s">
        <v>11</v>
      </c>
      <c r="D3" s="6">
        <v>500</v>
      </c>
      <c r="E3" s="1" t="s">
        <v>61</v>
      </c>
      <c r="F3" s="6" t="s">
        <v>62</v>
      </c>
      <c r="G3" s="9">
        <v>44296</v>
      </c>
      <c r="H3" s="7">
        <v>315</v>
      </c>
      <c r="I3" s="7">
        <f t="shared" ref="I3:I25" si="0">SUM(H3*D3)</f>
        <v>157500</v>
      </c>
      <c r="J3" s="9">
        <v>44326</v>
      </c>
      <c r="K3" t="s">
        <v>9</v>
      </c>
    </row>
    <row r="4" spans="1:11">
      <c r="A4" t="s">
        <v>169</v>
      </c>
      <c r="B4" t="s">
        <v>35</v>
      </c>
      <c r="C4" s="1" t="s">
        <v>8</v>
      </c>
      <c r="D4" s="6">
        <v>1000</v>
      </c>
      <c r="E4" s="1" t="s">
        <v>20</v>
      </c>
      <c r="F4" s="6" t="s">
        <v>21</v>
      </c>
      <c r="G4" s="9">
        <v>44326</v>
      </c>
      <c r="H4" s="7">
        <v>117</v>
      </c>
      <c r="I4" s="7">
        <f t="shared" si="0"/>
        <v>117000</v>
      </c>
      <c r="J4" s="9">
        <v>44357</v>
      </c>
      <c r="K4" t="s">
        <v>9</v>
      </c>
    </row>
    <row r="5" spans="1:11">
      <c r="A5" t="s">
        <v>170</v>
      </c>
      <c r="B5" t="s">
        <v>38</v>
      </c>
      <c r="C5" s="1" t="s">
        <v>11</v>
      </c>
      <c r="D5" s="6">
        <v>200</v>
      </c>
      <c r="E5" s="1" t="s">
        <v>63</v>
      </c>
      <c r="F5" s="6" t="s">
        <v>64</v>
      </c>
      <c r="G5" s="9">
        <v>44357</v>
      </c>
      <c r="H5" s="7">
        <v>315</v>
      </c>
      <c r="I5" s="7">
        <f t="shared" si="0"/>
        <v>63000</v>
      </c>
      <c r="J5" s="9">
        <v>44387</v>
      </c>
      <c r="K5" t="s">
        <v>9</v>
      </c>
    </row>
    <row r="6" spans="1:11">
      <c r="A6" t="s">
        <v>171</v>
      </c>
      <c r="B6" t="s">
        <v>41</v>
      </c>
      <c r="C6" s="1" t="s">
        <v>11</v>
      </c>
      <c r="D6" s="6">
        <v>900</v>
      </c>
      <c r="E6" s="1" t="s">
        <v>24</v>
      </c>
      <c r="F6" s="6" t="s">
        <v>25</v>
      </c>
      <c r="G6" s="9">
        <v>44387</v>
      </c>
      <c r="H6" s="7">
        <v>315</v>
      </c>
      <c r="I6" s="7">
        <f t="shared" si="0"/>
        <v>283500</v>
      </c>
      <c r="J6" s="9">
        <v>44418</v>
      </c>
      <c r="K6" t="s">
        <v>9</v>
      </c>
    </row>
    <row r="7" spans="1:11">
      <c r="A7" t="s">
        <v>172</v>
      </c>
      <c r="B7" t="s">
        <v>114</v>
      </c>
      <c r="C7" t="s">
        <v>121</v>
      </c>
      <c r="D7" s="7">
        <v>700</v>
      </c>
      <c r="E7" t="s">
        <v>123</v>
      </c>
      <c r="F7" s="7" t="s">
        <v>132</v>
      </c>
      <c r="G7" s="9">
        <v>44418</v>
      </c>
      <c r="H7" s="7">
        <v>117</v>
      </c>
      <c r="I7" s="7">
        <f t="shared" si="0"/>
        <v>81900</v>
      </c>
      <c r="J7" s="9">
        <v>44449</v>
      </c>
      <c r="K7" t="s">
        <v>9</v>
      </c>
    </row>
    <row r="8" spans="1:11">
      <c r="A8" t="s">
        <v>173</v>
      </c>
      <c r="B8" t="s">
        <v>112</v>
      </c>
      <c r="C8" t="s">
        <v>122</v>
      </c>
      <c r="D8" s="7">
        <v>500</v>
      </c>
      <c r="E8" t="s">
        <v>135</v>
      </c>
      <c r="F8" s="7" t="s">
        <v>134</v>
      </c>
      <c r="G8" s="9">
        <v>44449</v>
      </c>
      <c r="H8" s="7">
        <v>315</v>
      </c>
      <c r="I8" s="7">
        <f t="shared" si="0"/>
        <v>157500</v>
      </c>
      <c r="J8" s="9">
        <v>44479</v>
      </c>
      <c r="K8" t="s">
        <v>9</v>
      </c>
    </row>
    <row r="9" spans="1:11">
      <c r="A9" t="s">
        <v>174</v>
      </c>
      <c r="B9" t="s">
        <v>115</v>
      </c>
      <c r="C9" t="s">
        <v>121</v>
      </c>
      <c r="D9" s="7">
        <v>650</v>
      </c>
      <c r="E9" t="s">
        <v>125</v>
      </c>
      <c r="F9" s="7" t="s">
        <v>131</v>
      </c>
      <c r="G9" s="9">
        <v>44479</v>
      </c>
      <c r="H9" s="7">
        <v>117</v>
      </c>
      <c r="I9" s="7">
        <f t="shared" si="0"/>
        <v>76050</v>
      </c>
      <c r="J9" s="9">
        <v>44510</v>
      </c>
      <c r="K9" t="s">
        <v>9</v>
      </c>
    </row>
    <row r="10" spans="1:11">
      <c r="A10" t="s">
        <v>175</v>
      </c>
      <c r="B10" t="s">
        <v>116</v>
      </c>
      <c r="C10" t="s">
        <v>122</v>
      </c>
      <c r="D10" s="7">
        <v>1500</v>
      </c>
      <c r="E10" t="s">
        <v>126</v>
      </c>
      <c r="F10" s="7" t="s">
        <v>131</v>
      </c>
      <c r="G10" s="9">
        <v>44510</v>
      </c>
      <c r="H10" s="7">
        <v>315</v>
      </c>
      <c r="I10" s="7">
        <f t="shared" si="0"/>
        <v>472500</v>
      </c>
      <c r="J10" s="9">
        <v>44540</v>
      </c>
      <c r="K10" t="s">
        <v>9</v>
      </c>
    </row>
    <row r="11" spans="1:11">
      <c r="A11" t="s">
        <v>176</v>
      </c>
      <c r="B11" t="s">
        <v>113</v>
      </c>
      <c r="C11" t="s">
        <v>122</v>
      </c>
      <c r="D11" s="7">
        <v>2500</v>
      </c>
      <c r="E11" t="s">
        <v>128</v>
      </c>
      <c r="F11" s="7" t="s">
        <v>136</v>
      </c>
      <c r="G11" s="9">
        <v>44540</v>
      </c>
      <c r="H11" s="7">
        <v>315</v>
      </c>
      <c r="I11" s="7">
        <f t="shared" si="0"/>
        <v>787500</v>
      </c>
      <c r="J11" s="6" t="s">
        <v>233</v>
      </c>
      <c r="K11" t="s">
        <v>9</v>
      </c>
    </row>
    <row r="12" spans="1:11">
      <c r="A12" t="s">
        <v>177</v>
      </c>
      <c r="B12" t="s">
        <v>117</v>
      </c>
      <c r="C12" t="s">
        <v>121</v>
      </c>
      <c r="D12" s="7">
        <v>3500</v>
      </c>
      <c r="E12" t="s">
        <v>127</v>
      </c>
      <c r="F12" s="7" t="s">
        <v>130</v>
      </c>
      <c r="G12" s="6" t="s">
        <v>233</v>
      </c>
      <c r="H12" s="7">
        <v>117</v>
      </c>
      <c r="I12" s="7">
        <f t="shared" si="0"/>
        <v>409500</v>
      </c>
      <c r="J12" s="6" t="s">
        <v>234</v>
      </c>
      <c r="K12" t="s">
        <v>9</v>
      </c>
    </row>
    <row r="13" spans="1:11" ht="28.8">
      <c r="A13" t="s">
        <v>178</v>
      </c>
      <c r="B13" s="1" t="s">
        <v>29</v>
      </c>
      <c r="C13" s="1" t="s">
        <v>121</v>
      </c>
      <c r="D13" s="6">
        <v>1300</v>
      </c>
      <c r="E13" s="1" t="s">
        <v>30</v>
      </c>
      <c r="F13" s="6" t="s">
        <v>31</v>
      </c>
      <c r="G13" s="6" t="s">
        <v>234</v>
      </c>
      <c r="H13" s="7">
        <v>117</v>
      </c>
      <c r="I13" s="7">
        <f t="shared" si="0"/>
        <v>152100</v>
      </c>
      <c r="J13" s="6" t="s">
        <v>235</v>
      </c>
      <c r="K13" t="s">
        <v>9</v>
      </c>
    </row>
    <row r="14" spans="1:11">
      <c r="A14" t="s">
        <v>179</v>
      </c>
      <c r="B14" t="s">
        <v>138</v>
      </c>
      <c r="C14" s="1" t="s">
        <v>122</v>
      </c>
      <c r="D14" s="6">
        <v>500</v>
      </c>
      <c r="E14" t="s">
        <v>148</v>
      </c>
      <c r="F14" s="7" t="s">
        <v>149</v>
      </c>
      <c r="G14" s="6" t="s">
        <v>235</v>
      </c>
      <c r="H14" s="7">
        <v>315</v>
      </c>
      <c r="I14" s="7">
        <f t="shared" si="0"/>
        <v>157500</v>
      </c>
      <c r="J14" s="6" t="s">
        <v>236</v>
      </c>
      <c r="K14" t="s">
        <v>9</v>
      </c>
    </row>
    <row r="15" spans="1:11">
      <c r="A15" t="s">
        <v>180</v>
      </c>
      <c r="B15" t="s">
        <v>139</v>
      </c>
      <c r="C15" s="1" t="s">
        <v>122</v>
      </c>
      <c r="D15" s="6">
        <v>600</v>
      </c>
      <c r="E15" t="s">
        <v>151</v>
      </c>
      <c r="F15" s="7" t="s">
        <v>150</v>
      </c>
      <c r="G15" s="6" t="s">
        <v>236</v>
      </c>
      <c r="H15" s="7">
        <v>315</v>
      </c>
      <c r="I15" s="7">
        <f t="shared" si="0"/>
        <v>189000</v>
      </c>
      <c r="J15" s="6" t="s">
        <v>237</v>
      </c>
      <c r="K15" t="s">
        <v>9</v>
      </c>
    </row>
    <row r="16" spans="1:11">
      <c r="A16" t="s">
        <v>181</v>
      </c>
      <c r="B16" t="s">
        <v>140</v>
      </c>
      <c r="C16" s="1" t="s">
        <v>121</v>
      </c>
      <c r="D16" s="6">
        <v>400</v>
      </c>
      <c r="E16" t="s">
        <v>152</v>
      </c>
      <c r="F16" s="7" t="s">
        <v>153</v>
      </c>
      <c r="G16" s="6" t="s">
        <v>237</v>
      </c>
      <c r="H16" s="7">
        <v>117</v>
      </c>
      <c r="I16" s="7">
        <f t="shared" si="0"/>
        <v>46800</v>
      </c>
      <c r="J16" s="6" t="s">
        <v>238</v>
      </c>
      <c r="K16" t="s">
        <v>9</v>
      </c>
    </row>
    <row r="17" spans="1:11">
      <c r="A17" t="s">
        <v>182</v>
      </c>
      <c r="B17" t="s">
        <v>79</v>
      </c>
      <c r="C17" t="s">
        <v>122</v>
      </c>
      <c r="D17" s="7">
        <v>400</v>
      </c>
      <c r="E17" s="1" t="s">
        <v>33</v>
      </c>
      <c r="F17" s="6" t="s">
        <v>34</v>
      </c>
      <c r="G17" s="6" t="s">
        <v>238</v>
      </c>
      <c r="H17" s="7">
        <v>315</v>
      </c>
      <c r="I17" s="7">
        <f t="shared" si="0"/>
        <v>126000</v>
      </c>
      <c r="J17" s="6" t="s">
        <v>401</v>
      </c>
      <c r="K17" t="s">
        <v>9</v>
      </c>
    </row>
    <row r="18" spans="1:11">
      <c r="A18" t="s">
        <v>183</v>
      </c>
      <c r="B18" t="s">
        <v>80</v>
      </c>
      <c r="C18" t="s">
        <v>121</v>
      </c>
      <c r="D18" s="7">
        <v>1000</v>
      </c>
      <c r="E18" s="1" t="s">
        <v>36</v>
      </c>
      <c r="F18" s="6" t="s">
        <v>37</v>
      </c>
      <c r="G18" s="6" t="s">
        <v>239</v>
      </c>
      <c r="H18" s="7">
        <v>117</v>
      </c>
      <c r="I18" s="7">
        <f t="shared" si="0"/>
        <v>117000</v>
      </c>
      <c r="J18" s="6" t="s">
        <v>240</v>
      </c>
      <c r="K18" t="s">
        <v>9</v>
      </c>
    </row>
    <row r="19" spans="1:11">
      <c r="A19" t="s">
        <v>184</v>
      </c>
      <c r="B19" t="s">
        <v>10</v>
      </c>
      <c r="C19" s="1" t="s">
        <v>8</v>
      </c>
      <c r="D19" s="6">
        <v>4000</v>
      </c>
      <c r="E19" s="1" t="s">
        <v>44</v>
      </c>
      <c r="F19" s="6" t="s">
        <v>45</v>
      </c>
      <c r="G19" s="6" t="s">
        <v>240</v>
      </c>
      <c r="H19" s="7">
        <v>117</v>
      </c>
      <c r="I19" s="7">
        <f t="shared" si="0"/>
        <v>468000</v>
      </c>
      <c r="J19" s="6" t="s">
        <v>241</v>
      </c>
      <c r="K19" t="s">
        <v>9</v>
      </c>
    </row>
    <row r="20" spans="1:11">
      <c r="A20" t="s">
        <v>185</v>
      </c>
      <c r="B20" t="s">
        <v>43</v>
      </c>
      <c r="C20" s="8" t="s">
        <v>11</v>
      </c>
      <c r="D20" s="7">
        <v>700</v>
      </c>
      <c r="E20" t="s">
        <v>44</v>
      </c>
      <c r="F20" s="7" t="s">
        <v>45</v>
      </c>
      <c r="G20" s="6" t="s">
        <v>241</v>
      </c>
      <c r="H20" s="7">
        <v>315</v>
      </c>
      <c r="I20" s="7">
        <f t="shared" si="0"/>
        <v>220500</v>
      </c>
      <c r="J20" s="6" t="s">
        <v>242</v>
      </c>
      <c r="K20" t="s">
        <v>9</v>
      </c>
    </row>
    <row r="21" spans="1:11">
      <c r="A21" t="s">
        <v>186</v>
      </c>
      <c r="B21" t="s">
        <v>46</v>
      </c>
      <c r="C21" s="8" t="s">
        <v>8</v>
      </c>
      <c r="D21" s="7">
        <v>500</v>
      </c>
      <c r="E21" t="s">
        <v>47</v>
      </c>
      <c r="F21" s="7" t="s">
        <v>48</v>
      </c>
      <c r="G21" s="6" t="s">
        <v>242</v>
      </c>
      <c r="H21" s="7">
        <v>117</v>
      </c>
      <c r="I21" s="7">
        <f t="shared" si="0"/>
        <v>58500</v>
      </c>
      <c r="J21" s="6" t="s">
        <v>243</v>
      </c>
      <c r="K21" t="s">
        <v>9</v>
      </c>
    </row>
    <row r="22" spans="1:11">
      <c r="A22" t="s">
        <v>187</v>
      </c>
      <c r="B22" t="s">
        <v>49</v>
      </c>
      <c r="C22" s="8" t="s">
        <v>11</v>
      </c>
      <c r="D22" s="7">
        <v>700</v>
      </c>
      <c r="E22" t="s">
        <v>50</v>
      </c>
      <c r="F22" s="7" t="s">
        <v>51</v>
      </c>
      <c r="G22" s="6" t="s">
        <v>243</v>
      </c>
      <c r="H22" s="7">
        <v>315</v>
      </c>
      <c r="I22" s="7">
        <f t="shared" si="0"/>
        <v>220500</v>
      </c>
      <c r="J22" s="6" t="s">
        <v>244</v>
      </c>
      <c r="K22" t="s">
        <v>9</v>
      </c>
    </row>
    <row r="23" spans="1:11">
      <c r="A23" t="s">
        <v>188</v>
      </c>
      <c r="B23" t="s">
        <v>52</v>
      </c>
      <c r="C23" s="8" t="s">
        <v>11</v>
      </c>
      <c r="D23" s="7">
        <v>1500</v>
      </c>
      <c r="E23" t="s">
        <v>53</v>
      </c>
      <c r="G23" s="6" t="s">
        <v>244</v>
      </c>
      <c r="H23" s="7">
        <v>315</v>
      </c>
      <c r="I23" s="7">
        <f t="shared" si="0"/>
        <v>472500</v>
      </c>
      <c r="J23" s="6" t="s">
        <v>245</v>
      </c>
      <c r="K23" t="s">
        <v>9</v>
      </c>
    </row>
    <row r="24" spans="1:11">
      <c r="A24" t="s">
        <v>189</v>
      </c>
      <c r="B24" t="s">
        <v>54</v>
      </c>
      <c r="C24" s="8" t="s">
        <v>8</v>
      </c>
      <c r="D24" s="7">
        <v>900</v>
      </c>
      <c r="E24" t="s">
        <v>55</v>
      </c>
      <c r="G24" s="6" t="s">
        <v>245</v>
      </c>
      <c r="H24" s="7">
        <v>117</v>
      </c>
      <c r="I24" s="7">
        <f t="shared" si="0"/>
        <v>105300</v>
      </c>
      <c r="J24" s="6" t="s">
        <v>246</v>
      </c>
      <c r="K24" t="s">
        <v>9</v>
      </c>
    </row>
    <row r="25" spans="1:11">
      <c r="A25" t="s">
        <v>190</v>
      </c>
      <c r="B25" t="s">
        <v>15</v>
      </c>
      <c r="C25" s="8" t="s">
        <v>8</v>
      </c>
      <c r="D25" s="7">
        <v>650</v>
      </c>
      <c r="E25" t="s">
        <v>16</v>
      </c>
      <c r="F25" s="7" t="s">
        <v>17</v>
      </c>
      <c r="G25" s="6" t="s">
        <v>246</v>
      </c>
      <c r="H25" s="7">
        <v>117</v>
      </c>
      <c r="I25" s="7">
        <f t="shared" si="0"/>
        <v>76050</v>
      </c>
      <c r="J25" s="6" t="s">
        <v>402</v>
      </c>
      <c r="K25" t="s">
        <v>9</v>
      </c>
    </row>
    <row r="26" spans="1:11">
      <c r="G26" s="13"/>
    </row>
    <row r="27" spans="1:11">
      <c r="G27" s="13"/>
    </row>
    <row r="28" spans="1:11">
      <c r="G28" s="13"/>
    </row>
    <row r="29" spans="1:11">
      <c r="G29" s="13"/>
    </row>
    <row r="30" spans="1:11">
      <c r="G30" s="13"/>
    </row>
    <row r="31" spans="1:11">
      <c r="G31" s="13"/>
    </row>
    <row r="32" spans="1:11">
      <c r="G32" s="13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FEC0-4E71-4503-BB0C-C45995F47725}">
  <dimension ref="A1:K20"/>
  <sheetViews>
    <sheetView topLeftCell="B1" zoomScale="70" workbookViewId="0">
      <selection activeCell="H1" sqref="H1:H1048576"/>
    </sheetView>
  </sheetViews>
  <sheetFormatPr defaultRowHeight="14.4"/>
  <cols>
    <col min="1" max="1" width="17.33203125" customWidth="1"/>
    <col min="2" max="2" width="34.6640625" customWidth="1"/>
    <col min="3" max="3" width="17.21875" customWidth="1"/>
    <col min="4" max="4" width="18.109375" customWidth="1"/>
    <col min="5" max="5" width="37.77734375" customWidth="1"/>
    <col min="6" max="6" width="20.88671875" customWidth="1"/>
    <col min="7" max="7" width="17" customWidth="1"/>
    <col min="8" max="8" width="16.21875" style="7" customWidth="1"/>
    <col min="9" max="9" width="15.21875" customWidth="1"/>
    <col min="10" max="10" width="24.5546875" customWidth="1"/>
    <col min="11" max="11" width="16.21875" customWidth="1"/>
  </cols>
  <sheetData>
    <row r="1" spans="1:11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119</v>
      </c>
      <c r="H1" s="4" t="s">
        <v>394</v>
      </c>
      <c r="I1" s="7" t="s">
        <v>395</v>
      </c>
      <c r="J1" s="7" t="s">
        <v>396</v>
      </c>
      <c r="K1" s="4" t="s">
        <v>120</v>
      </c>
    </row>
    <row r="2" spans="1:11">
      <c r="A2" t="s">
        <v>167</v>
      </c>
      <c r="B2" t="s">
        <v>43</v>
      </c>
      <c r="C2" s="8" t="s">
        <v>11</v>
      </c>
      <c r="D2" s="7">
        <v>700</v>
      </c>
      <c r="E2" t="s">
        <v>44</v>
      </c>
      <c r="F2" s="7" t="s">
        <v>45</v>
      </c>
      <c r="G2" s="10">
        <v>44266</v>
      </c>
      <c r="H2" s="7">
        <v>315</v>
      </c>
      <c r="I2" s="7">
        <f>SUM(H2*D2)</f>
        <v>220500</v>
      </c>
      <c r="J2" s="10">
        <v>44297</v>
      </c>
      <c r="K2" t="s">
        <v>9</v>
      </c>
    </row>
    <row r="3" spans="1:11">
      <c r="A3" t="s">
        <v>168</v>
      </c>
      <c r="B3" t="s">
        <v>46</v>
      </c>
      <c r="C3" s="8" t="s">
        <v>8</v>
      </c>
      <c r="D3" s="7">
        <v>500</v>
      </c>
      <c r="E3" t="s">
        <v>47</v>
      </c>
      <c r="F3" s="7" t="s">
        <v>48</v>
      </c>
      <c r="G3" s="10">
        <v>44297</v>
      </c>
      <c r="H3" s="7">
        <v>117</v>
      </c>
      <c r="I3" s="7">
        <f t="shared" ref="I3:I20" si="0">SUM(H3*D3)</f>
        <v>58500</v>
      </c>
      <c r="J3" s="9">
        <v>44327</v>
      </c>
      <c r="K3" t="s">
        <v>9</v>
      </c>
    </row>
    <row r="4" spans="1:11">
      <c r="A4" t="s">
        <v>169</v>
      </c>
      <c r="B4" t="s">
        <v>49</v>
      </c>
      <c r="C4" s="8" t="s">
        <v>11</v>
      </c>
      <c r="D4" s="7">
        <v>700</v>
      </c>
      <c r="E4" t="s">
        <v>50</v>
      </c>
      <c r="F4" s="7" t="s">
        <v>51</v>
      </c>
      <c r="G4" s="9">
        <v>44327</v>
      </c>
      <c r="H4" s="7">
        <v>315</v>
      </c>
      <c r="I4" s="7">
        <f t="shared" si="0"/>
        <v>220500</v>
      </c>
      <c r="J4" s="9">
        <v>44358</v>
      </c>
      <c r="K4" t="s">
        <v>9</v>
      </c>
    </row>
    <row r="5" spans="1:11">
      <c r="A5" t="s">
        <v>170</v>
      </c>
      <c r="B5" t="s">
        <v>52</v>
      </c>
      <c r="C5" s="8" t="s">
        <v>11</v>
      </c>
      <c r="D5" s="7">
        <v>1500</v>
      </c>
      <c r="E5" t="s">
        <v>53</v>
      </c>
      <c r="G5" s="9">
        <v>44358</v>
      </c>
      <c r="H5" s="7">
        <v>315</v>
      </c>
      <c r="I5" s="7">
        <f t="shared" si="0"/>
        <v>472500</v>
      </c>
      <c r="J5" s="9">
        <v>44388</v>
      </c>
      <c r="K5" t="s">
        <v>9</v>
      </c>
    </row>
    <row r="6" spans="1:11">
      <c r="A6" t="s">
        <v>171</v>
      </c>
      <c r="B6" t="s">
        <v>54</v>
      </c>
      <c r="C6" s="8" t="s">
        <v>8</v>
      </c>
      <c r="D6" s="7">
        <v>900</v>
      </c>
      <c r="E6" t="s">
        <v>55</v>
      </c>
      <c r="G6" s="9">
        <v>44388</v>
      </c>
      <c r="H6" s="7">
        <v>117</v>
      </c>
      <c r="I6" s="7">
        <f t="shared" si="0"/>
        <v>105300</v>
      </c>
      <c r="J6" s="9">
        <v>44419</v>
      </c>
      <c r="K6" t="s">
        <v>9</v>
      </c>
    </row>
    <row r="7" spans="1:11">
      <c r="A7" t="s">
        <v>172</v>
      </c>
      <c r="B7" t="s">
        <v>15</v>
      </c>
      <c r="C7" s="8" t="s">
        <v>8</v>
      </c>
      <c r="D7" s="7">
        <v>650</v>
      </c>
      <c r="E7" t="s">
        <v>16</v>
      </c>
      <c r="F7" s="7" t="s">
        <v>17</v>
      </c>
      <c r="G7" s="9">
        <v>44419</v>
      </c>
      <c r="H7" s="7">
        <v>117</v>
      </c>
      <c r="I7" s="7">
        <f t="shared" si="0"/>
        <v>76050</v>
      </c>
      <c r="J7" s="9">
        <v>44450</v>
      </c>
      <c r="K7" t="s">
        <v>9</v>
      </c>
    </row>
    <row r="8" spans="1:11" ht="28.8">
      <c r="A8" t="s">
        <v>173</v>
      </c>
      <c r="B8" t="s">
        <v>29</v>
      </c>
      <c r="C8" s="1" t="s">
        <v>8</v>
      </c>
      <c r="D8" s="6">
        <v>4000</v>
      </c>
      <c r="E8" s="1" t="s">
        <v>16</v>
      </c>
      <c r="F8" s="6" t="s">
        <v>17</v>
      </c>
      <c r="G8" s="9">
        <v>44450</v>
      </c>
      <c r="H8" s="7">
        <v>117</v>
      </c>
      <c r="I8" s="7">
        <f t="shared" si="0"/>
        <v>468000</v>
      </c>
      <c r="J8" s="9">
        <v>44480</v>
      </c>
      <c r="K8" t="s">
        <v>9</v>
      </c>
    </row>
    <row r="9" spans="1:11">
      <c r="A9" t="s">
        <v>174</v>
      </c>
      <c r="B9" t="s">
        <v>32</v>
      </c>
      <c r="C9" s="1" t="s">
        <v>11</v>
      </c>
      <c r="D9" s="6">
        <v>500</v>
      </c>
      <c r="E9" s="1" t="s">
        <v>61</v>
      </c>
      <c r="F9" s="6" t="s">
        <v>62</v>
      </c>
      <c r="G9" s="9">
        <v>44450</v>
      </c>
      <c r="H9" s="7">
        <v>315</v>
      </c>
      <c r="I9" s="7">
        <f t="shared" si="0"/>
        <v>157500</v>
      </c>
      <c r="J9" s="9">
        <v>44480</v>
      </c>
      <c r="K9" t="s">
        <v>9</v>
      </c>
    </row>
    <row r="10" spans="1:11">
      <c r="A10" t="s">
        <v>175</v>
      </c>
      <c r="B10" t="s">
        <v>35</v>
      </c>
      <c r="C10" s="1" t="s">
        <v>8</v>
      </c>
      <c r="D10" s="6">
        <v>1000</v>
      </c>
      <c r="E10" s="1" t="s">
        <v>20</v>
      </c>
      <c r="F10" s="6" t="s">
        <v>21</v>
      </c>
      <c r="G10" s="9">
        <v>44511</v>
      </c>
      <c r="H10" s="7">
        <v>117</v>
      </c>
      <c r="I10" s="7">
        <f t="shared" si="0"/>
        <v>117000</v>
      </c>
      <c r="J10" s="9">
        <v>44541</v>
      </c>
      <c r="K10" t="s">
        <v>9</v>
      </c>
    </row>
    <row r="11" spans="1:11" ht="28.8">
      <c r="A11" t="s">
        <v>176</v>
      </c>
      <c r="B11" t="s">
        <v>38</v>
      </c>
      <c r="C11" s="1" t="s">
        <v>11</v>
      </c>
      <c r="D11" s="6">
        <v>200</v>
      </c>
      <c r="E11" s="1" t="s">
        <v>63</v>
      </c>
      <c r="F11" s="6" t="s">
        <v>64</v>
      </c>
      <c r="G11" s="9">
        <v>44541</v>
      </c>
      <c r="H11" s="7">
        <v>315</v>
      </c>
      <c r="I11" s="7">
        <f t="shared" si="0"/>
        <v>63000</v>
      </c>
      <c r="J11" s="6" t="s">
        <v>224</v>
      </c>
      <c r="K11" t="s">
        <v>9</v>
      </c>
    </row>
    <row r="12" spans="1:11">
      <c r="A12" t="s">
        <v>177</v>
      </c>
      <c r="B12" t="s">
        <v>41</v>
      </c>
      <c r="C12" s="1" t="s">
        <v>11</v>
      </c>
      <c r="D12" s="6">
        <v>900</v>
      </c>
      <c r="E12" s="1" t="s">
        <v>24</v>
      </c>
      <c r="F12" s="6" t="s">
        <v>25</v>
      </c>
      <c r="G12" s="6" t="s">
        <v>224</v>
      </c>
      <c r="H12" s="7">
        <v>315</v>
      </c>
      <c r="I12" s="7">
        <f t="shared" si="0"/>
        <v>283500</v>
      </c>
      <c r="J12" s="6" t="s">
        <v>225</v>
      </c>
      <c r="K12" t="s">
        <v>9</v>
      </c>
    </row>
    <row r="13" spans="1:11">
      <c r="A13" t="s">
        <v>178</v>
      </c>
      <c r="B13" t="s">
        <v>79</v>
      </c>
      <c r="C13" t="s">
        <v>11</v>
      </c>
      <c r="D13" s="7">
        <v>400</v>
      </c>
      <c r="E13" s="1" t="s">
        <v>33</v>
      </c>
      <c r="F13" s="6" t="s">
        <v>34</v>
      </c>
      <c r="G13" s="6" t="s">
        <v>225</v>
      </c>
      <c r="H13" s="7">
        <v>315</v>
      </c>
      <c r="I13" s="7">
        <f t="shared" si="0"/>
        <v>126000</v>
      </c>
      <c r="J13" s="6" t="s">
        <v>226</v>
      </c>
      <c r="K13" t="s">
        <v>9</v>
      </c>
    </row>
    <row r="14" spans="1:11" ht="28.8">
      <c r="A14" t="s">
        <v>179</v>
      </c>
      <c r="B14" t="s">
        <v>80</v>
      </c>
      <c r="C14" t="s">
        <v>8</v>
      </c>
      <c r="D14" s="7">
        <v>1000</v>
      </c>
      <c r="E14" s="1" t="s">
        <v>36</v>
      </c>
      <c r="F14" s="6" t="s">
        <v>37</v>
      </c>
      <c r="G14" s="6" t="s">
        <v>226</v>
      </c>
      <c r="H14" s="7">
        <v>117</v>
      </c>
      <c r="I14" s="7">
        <f t="shared" si="0"/>
        <v>117000</v>
      </c>
      <c r="J14" s="6" t="s">
        <v>227</v>
      </c>
      <c r="K14" t="s">
        <v>9</v>
      </c>
    </row>
    <row r="15" spans="1:11">
      <c r="A15" t="s">
        <v>180</v>
      </c>
      <c r="B15" t="s">
        <v>114</v>
      </c>
      <c r="C15" t="s">
        <v>8</v>
      </c>
      <c r="D15" s="7">
        <v>700</v>
      </c>
      <c r="E15" t="s">
        <v>123</v>
      </c>
      <c r="F15" s="7" t="s">
        <v>132</v>
      </c>
      <c r="G15" s="6" t="s">
        <v>227</v>
      </c>
      <c r="H15" s="7">
        <v>117</v>
      </c>
      <c r="I15" s="7">
        <f t="shared" si="0"/>
        <v>81900</v>
      </c>
      <c r="J15" s="6" t="s">
        <v>228</v>
      </c>
      <c r="K15" t="s">
        <v>9</v>
      </c>
    </row>
    <row r="16" spans="1:11">
      <c r="A16" t="s">
        <v>181</v>
      </c>
      <c r="B16" t="s">
        <v>112</v>
      </c>
      <c r="C16" t="s">
        <v>11</v>
      </c>
      <c r="D16" s="7">
        <v>500</v>
      </c>
      <c r="E16" t="s">
        <v>135</v>
      </c>
      <c r="F16" s="7" t="s">
        <v>134</v>
      </c>
      <c r="G16" s="6" t="s">
        <v>228</v>
      </c>
      <c r="H16" s="7">
        <v>315</v>
      </c>
      <c r="I16" s="7">
        <f t="shared" si="0"/>
        <v>157500</v>
      </c>
      <c r="J16" s="6" t="s">
        <v>398</v>
      </c>
      <c r="K16" t="s">
        <v>9</v>
      </c>
    </row>
    <row r="17" spans="1:11">
      <c r="A17" t="s">
        <v>182</v>
      </c>
      <c r="B17" t="s">
        <v>115</v>
      </c>
      <c r="C17" t="s">
        <v>8</v>
      </c>
      <c r="D17" s="7">
        <v>650</v>
      </c>
      <c r="E17" t="s">
        <v>125</v>
      </c>
      <c r="F17" s="7" t="s">
        <v>131</v>
      </c>
      <c r="G17" s="6" t="s">
        <v>229</v>
      </c>
      <c r="H17" s="7">
        <v>117</v>
      </c>
      <c r="I17" s="7">
        <f t="shared" si="0"/>
        <v>76050</v>
      </c>
      <c r="J17" s="6" t="s">
        <v>230</v>
      </c>
      <c r="K17" t="s">
        <v>9</v>
      </c>
    </row>
    <row r="18" spans="1:11">
      <c r="A18" t="s">
        <v>183</v>
      </c>
      <c r="B18" t="s">
        <v>116</v>
      </c>
      <c r="C18" t="s">
        <v>11</v>
      </c>
      <c r="D18" s="7">
        <v>1500</v>
      </c>
      <c r="E18" t="s">
        <v>126</v>
      </c>
      <c r="F18" s="7" t="s">
        <v>131</v>
      </c>
      <c r="G18" s="6" t="s">
        <v>230</v>
      </c>
      <c r="H18" s="7">
        <v>315</v>
      </c>
      <c r="I18" s="7">
        <f t="shared" si="0"/>
        <v>472500</v>
      </c>
      <c r="J18" s="6" t="s">
        <v>399</v>
      </c>
      <c r="K18" t="s">
        <v>9</v>
      </c>
    </row>
    <row r="19" spans="1:11">
      <c r="A19" t="s">
        <v>184</v>
      </c>
      <c r="B19" t="s">
        <v>113</v>
      </c>
      <c r="C19" t="s">
        <v>11</v>
      </c>
      <c r="D19" s="7">
        <v>2500</v>
      </c>
      <c r="E19" t="s">
        <v>128</v>
      </c>
      <c r="F19" s="7" t="s">
        <v>136</v>
      </c>
      <c r="G19" s="6" t="s">
        <v>231</v>
      </c>
      <c r="H19" s="7">
        <v>315</v>
      </c>
      <c r="I19" s="7">
        <f t="shared" si="0"/>
        <v>787500</v>
      </c>
      <c r="J19" s="6" t="s">
        <v>232</v>
      </c>
      <c r="K19" t="s">
        <v>9</v>
      </c>
    </row>
    <row r="20" spans="1:11">
      <c r="A20" t="s">
        <v>185</v>
      </c>
      <c r="B20" t="s">
        <v>117</v>
      </c>
      <c r="C20" t="s">
        <v>8</v>
      </c>
      <c r="D20" s="7">
        <v>3500</v>
      </c>
      <c r="E20" t="s">
        <v>127</v>
      </c>
      <c r="F20" s="7" t="s">
        <v>130</v>
      </c>
      <c r="G20" s="6" t="s">
        <v>232</v>
      </c>
      <c r="H20" s="7">
        <v>117</v>
      </c>
      <c r="I20" s="7">
        <f t="shared" si="0"/>
        <v>409500</v>
      </c>
      <c r="J20" s="6" t="s">
        <v>400</v>
      </c>
      <c r="K20" t="s">
        <v>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17CF-07CB-4ABE-80E2-4D640087305C}">
  <dimension ref="A1:K17"/>
  <sheetViews>
    <sheetView topLeftCell="C1" zoomScale="90" workbookViewId="0">
      <selection activeCell="J3" sqref="J3"/>
    </sheetView>
  </sheetViews>
  <sheetFormatPr defaultRowHeight="14.4"/>
  <cols>
    <col min="1" max="1" width="18.5546875" customWidth="1"/>
    <col min="2" max="2" width="48" customWidth="1"/>
    <col min="3" max="3" width="18.109375" customWidth="1"/>
    <col min="4" max="4" width="16" customWidth="1"/>
    <col min="5" max="5" width="49.109375" customWidth="1"/>
    <col min="6" max="6" width="23.109375" customWidth="1"/>
    <col min="7" max="7" width="16.109375" customWidth="1"/>
    <col min="8" max="8" width="18.33203125" style="7" customWidth="1"/>
    <col min="9" max="9" width="15.33203125" customWidth="1"/>
    <col min="10" max="10" width="25.33203125" customWidth="1"/>
    <col min="11" max="11" width="18.33203125" customWidth="1"/>
  </cols>
  <sheetData>
    <row r="1" spans="1:11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4" t="s">
        <v>119</v>
      </c>
      <c r="H1" s="4" t="s">
        <v>394</v>
      </c>
      <c r="I1" s="7" t="s">
        <v>395</v>
      </c>
      <c r="J1" s="7" t="s">
        <v>396</v>
      </c>
      <c r="K1" s="4" t="s">
        <v>120</v>
      </c>
    </row>
    <row r="2" spans="1:11" ht="28.8">
      <c r="A2" t="s">
        <v>167</v>
      </c>
      <c r="B2" t="s">
        <v>29</v>
      </c>
      <c r="C2" s="1" t="s">
        <v>8</v>
      </c>
      <c r="D2" s="6">
        <v>4000</v>
      </c>
      <c r="E2" s="1" t="s">
        <v>16</v>
      </c>
      <c r="F2" s="6" t="s">
        <v>17</v>
      </c>
      <c r="G2" s="10">
        <v>44208</v>
      </c>
      <c r="H2" s="7">
        <v>117</v>
      </c>
      <c r="I2" s="7">
        <f>SUM(H2*D2)</f>
        <v>468000</v>
      </c>
      <c r="J2" s="10">
        <v>44239</v>
      </c>
      <c r="K2" t="s">
        <v>9</v>
      </c>
    </row>
    <row r="3" spans="1:11">
      <c r="A3" t="s">
        <v>168</v>
      </c>
      <c r="B3" t="s">
        <v>32</v>
      </c>
      <c r="C3" s="1" t="s">
        <v>11</v>
      </c>
      <c r="D3" s="6">
        <v>500</v>
      </c>
      <c r="E3" s="1" t="s">
        <v>61</v>
      </c>
      <c r="F3" s="6" t="s">
        <v>62</v>
      </c>
      <c r="G3" s="10">
        <v>44239</v>
      </c>
      <c r="H3" s="7">
        <v>315</v>
      </c>
      <c r="I3" s="7">
        <f t="shared" ref="I3:I17" si="0">SUM(H3*D3)</f>
        <v>157500</v>
      </c>
      <c r="J3" s="10">
        <v>44328</v>
      </c>
      <c r="K3" t="s">
        <v>9</v>
      </c>
    </row>
    <row r="4" spans="1:11">
      <c r="A4" t="s">
        <v>169</v>
      </c>
      <c r="B4" t="s">
        <v>35</v>
      </c>
      <c r="C4" s="1" t="s">
        <v>8</v>
      </c>
      <c r="D4" s="6">
        <v>1000</v>
      </c>
      <c r="E4" s="1" t="s">
        <v>20</v>
      </c>
      <c r="F4" s="6" t="s">
        <v>21</v>
      </c>
      <c r="G4" s="10">
        <v>44359</v>
      </c>
      <c r="H4" s="7">
        <v>117</v>
      </c>
      <c r="I4" s="7">
        <f t="shared" si="0"/>
        <v>117000</v>
      </c>
      <c r="J4" s="10">
        <v>44389</v>
      </c>
      <c r="K4" t="s">
        <v>9</v>
      </c>
    </row>
    <row r="5" spans="1:11">
      <c r="A5" t="s">
        <v>170</v>
      </c>
      <c r="B5" t="s">
        <v>38</v>
      </c>
      <c r="C5" s="1" t="s">
        <v>11</v>
      </c>
      <c r="D5" s="6">
        <v>200</v>
      </c>
      <c r="E5" s="1" t="s">
        <v>63</v>
      </c>
      <c r="F5" s="6" t="s">
        <v>64</v>
      </c>
      <c r="G5" s="10">
        <v>44389</v>
      </c>
      <c r="H5" s="7">
        <v>315</v>
      </c>
      <c r="I5" s="7">
        <f t="shared" si="0"/>
        <v>63000</v>
      </c>
      <c r="J5" s="10">
        <v>44420</v>
      </c>
      <c r="K5" t="s">
        <v>9</v>
      </c>
    </row>
    <row r="6" spans="1:11">
      <c r="A6" t="s">
        <v>171</v>
      </c>
      <c r="B6" t="s">
        <v>41</v>
      </c>
      <c r="C6" s="1" t="s">
        <v>11</v>
      </c>
      <c r="D6" s="6">
        <v>900</v>
      </c>
      <c r="E6" s="1" t="s">
        <v>24</v>
      </c>
      <c r="F6" s="6" t="s">
        <v>25</v>
      </c>
      <c r="G6" s="10">
        <v>44420</v>
      </c>
      <c r="H6" s="7">
        <v>315</v>
      </c>
      <c r="I6" s="7">
        <f t="shared" si="0"/>
        <v>283500</v>
      </c>
      <c r="J6" s="10">
        <v>44451</v>
      </c>
      <c r="K6" t="s">
        <v>9</v>
      </c>
    </row>
    <row r="7" spans="1:11">
      <c r="A7" t="s">
        <v>172</v>
      </c>
      <c r="B7" t="s">
        <v>114</v>
      </c>
      <c r="C7" t="s">
        <v>8</v>
      </c>
      <c r="D7" s="7">
        <v>700</v>
      </c>
      <c r="E7" t="s">
        <v>123</v>
      </c>
      <c r="F7" s="7" t="s">
        <v>132</v>
      </c>
      <c r="G7" s="10">
        <v>44451</v>
      </c>
      <c r="H7" s="7">
        <v>117</v>
      </c>
      <c r="I7" s="7">
        <f t="shared" si="0"/>
        <v>81900</v>
      </c>
      <c r="J7" s="10">
        <v>44481</v>
      </c>
      <c r="K7" t="s">
        <v>9</v>
      </c>
    </row>
    <row r="8" spans="1:11">
      <c r="A8" t="s">
        <v>173</v>
      </c>
      <c r="B8" t="s">
        <v>112</v>
      </c>
      <c r="C8" t="s">
        <v>11</v>
      </c>
      <c r="D8" s="7">
        <v>500</v>
      </c>
      <c r="E8" t="s">
        <v>135</v>
      </c>
      <c r="F8" s="7" t="s">
        <v>134</v>
      </c>
      <c r="G8" s="10">
        <v>44481</v>
      </c>
      <c r="H8" s="7">
        <v>315</v>
      </c>
      <c r="I8" s="7">
        <f t="shared" si="0"/>
        <v>157500</v>
      </c>
      <c r="J8" s="7" t="s">
        <v>215</v>
      </c>
      <c r="K8" t="s">
        <v>9</v>
      </c>
    </row>
    <row r="9" spans="1:11">
      <c r="A9" t="s">
        <v>174</v>
      </c>
      <c r="B9" t="s">
        <v>115</v>
      </c>
      <c r="C9" t="s">
        <v>8</v>
      </c>
      <c r="D9" s="7">
        <v>650</v>
      </c>
      <c r="E9" t="s">
        <v>125</v>
      </c>
      <c r="F9" s="7" t="s">
        <v>131</v>
      </c>
      <c r="G9" s="7" t="s">
        <v>215</v>
      </c>
      <c r="H9" s="7">
        <v>117</v>
      </c>
      <c r="I9" s="7">
        <f t="shared" si="0"/>
        <v>76050</v>
      </c>
      <c r="J9" s="7" t="s">
        <v>216</v>
      </c>
      <c r="K9" t="s">
        <v>9</v>
      </c>
    </row>
    <row r="10" spans="1:11">
      <c r="A10" t="s">
        <v>175</v>
      </c>
      <c r="B10" t="s">
        <v>116</v>
      </c>
      <c r="C10" t="s">
        <v>11</v>
      </c>
      <c r="D10" s="7">
        <v>1500</v>
      </c>
      <c r="E10" t="s">
        <v>126</v>
      </c>
      <c r="F10" s="7" t="s">
        <v>131</v>
      </c>
      <c r="G10" s="7" t="s">
        <v>216</v>
      </c>
      <c r="H10" s="7">
        <v>315</v>
      </c>
      <c r="I10" s="7">
        <f t="shared" si="0"/>
        <v>472500</v>
      </c>
      <c r="J10" s="7" t="s">
        <v>217</v>
      </c>
      <c r="K10" t="s">
        <v>9</v>
      </c>
    </row>
    <row r="11" spans="1:11">
      <c r="A11" t="s">
        <v>176</v>
      </c>
      <c r="B11" t="s">
        <v>113</v>
      </c>
      <c r="C11" t="s">
        <v>8</v>
      </c>
      <c r="D11" s="7">
        <v>2500</v>
      </c>
      <c r="E11" t="s">
        <v>128</v>
      </c>
      <c r="F11" s="7" t="s">
        <v>136</v>
      </c>
      <c r="G11" s="7" t="s">
        <v>217</v>
      </c>
      <c r="H11" s="7">
        <v>117</v>
      </c>
      <c r="I11" s="7">
        <f t="shared" si="0"/>
        <v>292500</v>
      </c>
      <c r="J11" s="7" t="s">
        <v>218</v>
      </c>
      <c r="K11" t="s">
        <v>9</v>
      </c>
    </row>
    <row r="12" spans="1:11">
      <c r="A12" t="s">
        <v>177</v>
      </c>
      <c r="B12" t="s">
        <v>117</v>
      </c>
      <c r="C12" t="s">
        <v>11</v>
      </c>
      <c r="D12" s="7">
        <v>3500</v>
      </c>
      <c r="E12" t="s">
        <v>127</v>
      </c>
      <c r="F12" s="7" t="s">
        <v>130</v>
      </c>
      <c r="G12" s="7" t="s">
        <v>218</v>
      </c>
      <c r="H12" s="7">
        <v>315</v>
      </c>
      <c r="I12" s="7">
        <f t="shared" si="0"/>
        <v>1102500</v>
      </c>
      <c r="J12" s="7" t="s">
        <v>219</v>
      </c>
      <c r="K12" t="s">
        <v>9</v>
      </c>
    </row>
    <row r="13" spans="1:11">
      <c r="A13" t="s">
        <v>178</v>
      </c>
      <c r="B13" t="s">
        <v>46</v>
      </c>
      <c r="C13" s="8" t="s">
        <v>8</v>
      </c>
      <c r="D13" s="7">
        <v>500</v>
      </c>
      <c r="E13" t="s">
        <v>47</v>
      </c>
      <c r="F13" s="7" t="s">
        <v>48</v>
      </c>
      <c r="G13" s="7" t="s">
        <v>219</v>
      </c>
      <c r="H13" s="7">
        <v>117</v>
      </c>
      <c r="I13" s="7">
        <f t="shared" si="0"/>
        <v>58500</v>
      </c>
      <c r="J13" s="7" t="s">
        <v>220</v>
      </c>
      <c r="K13" t="s">
        <v>9</v>
      </c>
    </row>
    <row r="14" spans="1:11">
      <c r="A14" t="s">
        <v>179</v>
      </c>
      <c r="B14" t="s">
        <v>49</v>
      </c>
      <c r="C14" s="8" t="s">
        <v>11</v>
      </c>
      <c r="D14" s="7">
        <v>700</v>
      </c>
      <c r="E14" t="s">
        <v>50</v>
      </c>
      <c r="F14" s="7" t="s">
        <v>51</v>
      </c>
      <c r="G14" s="7" t="s">
        <v>220</v>
      </c>
      <c r="H14" s="7">
        <v>315</v>
      </c>
      <c r="I14" s="7">
        <f t="shared" si="0"/>
        <v>220500</v>
      </c>
      <c r="J14" s="7" t="s">
        <v>221</v>
      </c>
      <c r="K14" t="s">
        <v>9</v>
      </c>
    </row>
    <row r="15" spans="1:11">
      <c r="A15" t="s">
        <v>180</v>
      </c>
      <c r="B15" t="s">
        <v>52</v>
      </c>
      <c r="C15" s="8" t="s">
        <v>11</v>
      </c>
      <c r="D15" s="7">
        <v>1500</v>
      </c>
      <c r="E15" t="s">
        <v>53</v>
      </c>
      <c r="G15" s="7" t="s">
        <v>221</v>
      </c>
      <c r="H15" s="7">
        <v>315</v>
      </c>
      <c r="I15" s="7">
        <f t="shared" si="0"/>
        <v>472500</v>
      </c>
      <c r="J15" s="7" t="s">
        <v>222</v>
      </c>
      <c r="K15" t="s">
        <v>9</v>
      </c>
    </row>
    <row r="16" spans="1:11">
      <c r="A16" t="s">
        <v>181</v>
      </c>
      <c r="B16" t="s">
        <v>54</v>
      </c>
      <c r="C16" s="8" t="s">
        <v>8</v>
      </c>
      <c r="D16" s="7">
        <v>900</v>
      </c>
      <c r="E16" t="s">
        <v>55</v>
      </c>
      <c r="G16" s="7" t="s">
        <v>222</v>
      </c>
      <c r="H16" s="7">
        <v>117</v>
      </c>
      <c r="I16" s="7">
        <f t="shared" si="0"/>
        <v>105300</v>
      </c>
      <c r="J16" s="7" t="s">
        <v>223</v>
      </c>
      <c r="K16" t="s">
        <v>9</v>
      </c>
    </row>
    <row r="17" spans="1:11">
      <c r="A17" t="s">
        <v>182</v>
      </c>
      <c r="B17" t="s">
        <v>15</v>
      </c>
      <c r="C17" s="8" t="s">
        <v>8</v>
      </c>
      <c r="D17" s="7">
        <v>650</v>
      </c>
      <c r="E17" t="s">
        <v>16</v>
      </c>
      <c r="F17" s="7" t="s">
        <v>17</v>
      </c>
      <c r="G17" s="7" t="s">
        <v>223</v>
      </c>
      <c r="H17" s="7">
        <v>117</v>
      </c>
      <c r="I17" s="7">
        <f t="shared" si="0"/>
        <v>76050</v>
      </c>
      <c r="J17" s="7" t="s">
        <v>397</v>
      </c>
      <c r="K17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MARCH</vt:lpstr>
      <vt:lpstr>APRIL</vt:lpstr>
      <vt:lpstr>MAY</vt:lpstr>
      <vt:lpstr>JUNE</vt:lpstr>
      <vt:lpstr>JULY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Ann Abaño</dc:creator>
  <cp:lastModifiedBy>Michelle Ann Abaño</cp:lastModifiedBy>
  <dcterms:created xsi:type="dcterms:W3CDTF">2024-10-28T01:38:45Z</dcterms:created>
  <dcterms:modified xsi:type="dcterms:W3CDTF">2024-11-12T02:09:01Z</dcterms:modified>
</cp:coreProperties>
</file>