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atment" sheetId="1" r:id="rId4"/>
    <sheet state="visible" name="Location" sheetId="2" r:id="rId5"/>
    <sheet state="hidden" name="Sheet1" sheetId="3" r:id="rId6"/>
  </sheets>
  <definedNames>
    <definedName hidden="1" localSheetId="0" name="_xlnm._FilterDatabase">Treatment!$H$2:$H$14</definedName>
    <definedName hidden="1" localSheetId="2" name="_xlnm._FilterDatabase">Sheet1!$A$1:$L$36</definedName>
  </definedNames>
  <calcPr/>
</workbook>
</file>

<file path=xl/sharedStrings.xml><?xml version="1.0" encoding="utf-8"?>
<sst xmlns="http://schemas.openxmlformats.org/spreadsheetml/2006/main" count="240" uniqueCount="162">
  <si>
    <t>Campaign Name</t>
  </si>
  <si>
    <t>Respiratory &amp; Allergy Ad Group</t>
  </si>
  <si>
    <t>Skin &amp; Hair Treatment Ad Group</t>
  </si>
  <si>
    <t xml:space="preserve">Kidney, </t>
  </si>
  <si>
    <t>Female Audiences</t>
  </si>
  <si>
    <t>Mental Health &amp; Stress Ad Group</t>
  </si>
  <si>
    <t>Local Doctor Search / Near Me Ad Group</t>
  </si>
  <si>
    <t xml:space="preserve"> General Awareness Ad Group</t>
  </si>
  <si>
    <t>allergic rhinitis homeopathic remedy</t>
  </si>
  <si>
    <t>Homeopathy for hair specialist near me</t>
  </si>
  <si>
    <t>best doctor for rheumatoid arthritis</t>
  </si>
  <si>
    <t>Thyroid</t>
  </si>
  <si>
    <t>homeopathic anxiety relief</t>
  </si>
  <si>
    <t>best homeopathy doctors near me</t>
  </si>
  <si>
    <t>best homeopathy in India</t>
  </si>
  <si>
    <t>asthma homeopathy doctor near me</t>
  </si>
  <si>
    <t>best homeopathic cream for pigmentation  eczema</t>
  </si>
  <si>
    <t xml:space="preserve">best homeopathy treatment for rheumatoid arthritis </t>
  </si>
  <si>
    <t>HairFall</t>
  </si>
  <si>
    <t>homeopathic stress relief</t>
  </si>
  <si>
    <t>famous homeopathic doctor near me</t>
  </si>
  <si>
    <t>homeopathic family doctor near me</t>
  </si>
  <si>
    <t>homeopathic dermatologist near me</t>
  </si>
  <si>
    <t>homeopathic kidney support</t>
  </si>
  <si>
    <t>Irregular periods</t>
  </si>
  <si>
    <t>homeopathic treatment for anxiety</t>
  </si>
  <si>
    <t>female homeopathic doctor near me</t>
  </si>
  <si>
    <t>homeopathic specialist</t>
  </si>
  <si>
    <t>homeopathic allergy doctor near me</t>
  </si>
  <si>
    <t>homeopathic doctor for hair fall / hair near me</t>
  </si>
  <si>
    <t xml:space="preserve">homeopathic thyroid </t>
  </si>
  <si>
    <t>PCOD</t>
  </si>
  <si>
    <t>homeopathy for depression</t>
  </si>
  <si>
    <t>homeopathic doctor near me</t>
  </si>
  <si>
    <t>homeopathy hospital</t>
  </si>
  <si>
    <t>dry cough homeopathy</t>
  </si>
  <si>
    <t xml:space="preserve">homeopathic treatment for skin </t>
  </si>
  <si>
    <t>treatment for kidney stones</t>
  </si>
  <si>
    <t>Stress</t>
  </si>
  <si>
    <t>homeopaths in my area</t>
  </si>
  <si>
    <t>homeopathy hyderabad</t>
  </si>
  <si>
    <t>homeopathic asthma relief</t>
  </si>
  <si>
    <t xml:space="preserve">homeopathy for hair fall hair treatment </t>
  </si>
  <si>
    <t xml:space="preserve">top homeopathic doctor in India </t>
  </si>
  <si>
    <t>homeopathy for skin</t>
  </si>
  <si>
    <t>homeopathy clinic nearby</t>
  </si>
  <si>
    <t>homeopathic treatment for asthma</t>
  </si>
  <si>
    <t>homeopathy in skin diseases</t>
  </si>
  <si>
    <t>homeopathic allergy pills</t>
  </si>
  <si>
    <t xml:space="preserve">homeopathy skin care </t>
  </si>
  <si>
    <t>homeopathy for asthma</t>
  </si>
  <si>
    <t>homeopathy skin care clinic near me</t>
  </si>
  <si>
    <t>homeopathy skin care treatment</t>
  </si>
  <si>
    <t>homeopathy for cough in chest</t>
  </si>
  <si>
    <t xml:space="preserve">homeopathic cold remedy  </t>
  </si>
  <si>
    <t>homeopathy and asthma</t>
  </si>
  <si>
    <t xml:space="preserve">homeopathy for cold  </t>
  </si>
  <si>
    <t>homeopathy for cough</t>
  </si>
  <si>
    <t>homeopathic cold treatment</t>
  </si>
  <si>
    <t>Spondylosis</t>
  </si>
  <si>
    <t>Neck pain</t>
  </si>
  <si>
    <t>Back pain</t>
  </si>
  <si>
    <t>Joint pain</t>
  </si>
  <si>
    <t>City Name</t>
  </si>
  <si>
    <t>State Name</t>
  </si>
  <si>
    <t>SRIKAKULAM</t>
  </si>
  <si>
    <t>AP</t>
  </si>
  <si>
    <t>ANANTAPUR</t>
  </si>
  <si>
    <t>BHIMAVARAM</t>
  </si>
  <si>
    <t>KURNOOL</t>
  </si>
  <si>
    <t>VISAKHAPATANAM</t>
  </si>
  <si>
    <t>GAJUWAKA</t>
  </si>
  <si>
    <t>VIJAYAWADA</t>
  </si>
  <si>
    <t>LB NAGAR</t>
  </si>
  <si>
    <t>Hyderabad</t>
  </si>
  <si>
    <t>KUKATPALLY</t>
  </si>
  <si>
    <t>MEHADIPATNAM</t>
  </si>
  <si>
    <t>A S RAO NAGAR</t>
  </si>
  <si>
    <t>AMEERPET</t>
  </si>
  <si>
    <t>KARIMNAGAR</t>
  </si>
  <si>
    <t>TS</t>
  </si>
  <si>
    <t>KHAMMAM</t>
  </si>
  <si>
    <t>HANUMAKONDA</t>
  </si>
  <si>
    <t>MAHABUBNAGAR</t>
  </si>
  <si>
    <t>BRANCH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</si>
  <si>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</si>
  <si>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</si>
  <si>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</si>
  <si>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</si>
  <si>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</si>
  <si>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</si>
  <si>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</si>
  <si>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</si>
  <si>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Total Visits</t>
  </si>
  <si>
    <t>P32-LB NAGAR</t>
  </si>
  <si>
    <t>LB  Nagar</t>
  </si>
  <si>
    <t>P24-KUKATPALLY</t>
  </si>
  <si>
    <t>Kukatpally</t>
  </si>
  <si>
    <t>A14-SRIKAKULAM</t>
  </si>
  <si>
    <t>Bhimavaram</t>
  </si>
  <si>
    <t>P21-KARIMNAGAR</t>
  </si>
  <si>
    <t>Visakapatanam</t>
  </si>
  <si>
    <t>A3-ANANTAPUR</t>
  </si>
  <si>
    <t>Mahabub nagar</t>
  </si>
  <si>
    <t>A11-BHIMAVARAM</t>
  </si>
  <si>
    <t>Gajuwaka</t>
  </si>
  <si>
    <t>P12-MEHADIPATNAM</t>
  </si>
  <si>
    <t>Srikakulam</t>
  </si>
  <si>
    <t>A1-KURNOOL</t>
  </si>
  <si>
    <t>Vijayawada</t>
  </si>
  <si>
    <t>A4-VISAKHAPATANAM</t>
  </si>
  <si>
    <t>karimnagar</t>
  </si>
  <si>
    <t>A15-GAJUWAKA</t>
  </si>
  <si>
    <t>Khammam</t>
  </si>
  <si>
    <t>A8-VIJAYAWADA</t>
  </si>
  <si>
    <t>Kurnool</t>
  </si>
  <si>
    <t>P18-A S RAO NAGAR</t>
  </si>
  <si>
    <t>P23-KHAMMAM</t>
  </si>
  <si>
    <t>P20-HANUMAKONDA</t>
  </si>
  <si>
    <t>P30-MAHABUBNAGAR</t>
  </si>
  <si>
    <t>P15-AMEERPET</t>
  </si>
  <si>
    <t>K1-HENNUR</t>
  </si>
  <si>
    <t>HENNUR</t>
  </si>
  <si>
    <t>KA</t>
  </si>
  <si>
    <t>A5-RAJAHMUNDRY</t>
  </si>
  <si>
    <t>RAJAHMUNDRY</t>
  </si>
  <si>
    <t>A9-KADAPA</t>
  </si>
  <si>
    <t>KADAPA</t>
  </si>
  <si>
    <t>A2-TIRUPATI</t>
  </si>
  <si>
    <t>TIRUPATI</t>
  </si>
  <si>
    <t>A6-KAKINADA</t>
  </si>
  <si>
    <t>KAKINADA</t>
  </si>
  <si>
    <t>A12-NELLORE</t>
  </si>
  <si>
    <t>NELLORE</t>
  </si>
  <si>
    <t>homeopathic allergy meds / pills / relief</t>
  </si>
  <si>
    <t>P14-KACHIGUDA</t>
  </si>
  <si>
    <t>KACHIGUDA</t>
  </si>
  <si>
    <t>A10-MANCHERIAL</t>
  </si>
  <si>
    <t>MANCHERIAL</t>
  </si>
  <si>
    <t>homeopathic cold remedy / treatment / relief / prevention</t>
  </si>
  <si>
    <t>P10-NIZAMABAD</t>
  </si>
  <si>
    <t>NIZAMABAD</t>
  </si>
  <si>
    <t>A18-ELURU</t>
  </si>
  <si>
    <t>ELURU</t>
  </si>
  <si>
    <t>A17-PRODDATUR</t>
  </si>
  <si>
    <t>PRODDATUR</t>
  </si>
  <si>
    <t>P33-KOMPALLY</t>
  </si>
  <si>
    <t>KOMPALLY</t>
  </si>
  <si>
    <t>homeopathy for cold / cough</t>
  </si>
  <si>
    <t>A16-AMALAPURAM</t>
  </si>
  <si>
    <t>AMALAPURAM</t>
  </si>
  <si>
    <t>A7-GUNTUR</t>
  </si>
  <si>
    <t>GUNTUR</t>
  </si>
  <si>
    <t>P1-JUBILEE HILLS</t>
  </si>
  <si>
    <t>JUBILEE HILLS</t>
  </si>
  <si>
    <t>T1-ANNA NAGAR</t>
  </si>
  <si>
    <t>ANNA NAGAR</t>
  </si>
  <si>
    <t>TN</t>
  </si>
  <si>
    <t>P34-MANIKONDA</t>
  </si>
  <si>
    <t>MANIKONDA</t>
  </si>
  <si>
    <t>T3-COIMBATORE</t>
  </si>
  <si>
    <t>COIMBATORE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</si>
</sst>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CD9D4"/>
        <bgColor rgb="FFCCD9D4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CCD9D4"/>
      </right>
      <top>
        <color rgb="FF284E3F"/>
      </top>
      <bottom style="thin">
        <color rgb="FF284E3F"/>
      </bottom>
    </border>
    <border>
      <left style="thin">
        <color rgb="FFCCD9D4"/>
      </left>
      <right style="thin">
        <color rgb="FFCCD9D4"/>
      </right>
      <top>
        <color rgb="FF284E3F"/>
      </top>
      <bottom style="thin">
        <color rgb="FF284E3F"/>
      </bottom>
    </border>
    <border>
      <left style="thin">
        <color rgb="FFCCD9D4"/>
      </left>
      <right style="thin">
        <color rgb="FF284E3F"/>
      </right>
      <top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2" fillId="0" fontId="1" numFmtId="4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4" fillId="0" fontId="1" numFmtId="3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6" fillId="0" fontId="1" numFmtId="3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3" fontId="1" numFmtId="0" xfId="0" applyAlignment="1" applyBorder="1" applyFill="1" applyFont="1">
      <alignment shrinkToFit="0" vertical="center" wrapText="0"/>
    </xf>
    <xf borderId="13" fillId="3" fontId="1" numFmtId="0" xfId="0" applyAlignment="1" applyBorder="1" applyFont="1">
      <alignment shrinkToFit="0" vertical="center" wrapText="0"/>
    </xf>
    <xf borderId="13" fillId="3" fontId="1" numFmtId="0" xfId="0" applyAlignment="1" applyBorder="1" applyFont="1">
      <alignment readingOrder="0" shrinkToFit="0" vertical="center" wrapText="0"/>
    </xf>
    <xf borderId="13" fillId="3" fontId="1" numFmtId="0" xfId="0" applyAlignment="1" applyBorder="1" applyFont="1">
      <alignment shrinkToFit="0" vertical="center" wrapText="0"/>
    </xf>
    <xf borderId="14" fillId="3" fontId="1" numFmtId="4" xfId="0" applyAlignment="1" applyBorder="1" applyFont="1" applyNumberFormat="1">
      <alignment shrinkToFit="0" vertical="center" wrapText="0"/>
    </xf>
    <xf borderId="0" fillId="0" fontId="1" numFmtId="3" xfId="0" applyFont="1" applyNumberForma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CD9D4"/>
          <bgColor rgb="FFCCD9D4"/>
        </patternFill>
      </fill>
      <border/>
    </dxf>
  </dxfs>
  <tableStyles count="2">
    <tableStyle count="3" pivot="0" name="Location-style">
      <tableStyleElement dxfId="1" type="headerRow"/>
      <tableStyleElement dxfId="2" type="firstRowStripe"/>
      <tableStyleElement dxfId="3" type="secondRowStripe"/>
    </tableStyle>
    <tableStyle count="4" pivot="0" name="Sheet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3:D19" displayName="Table2" name="Table2" id="1">
  <tableColumns count="2">
    <tableColumn name="City Name" id="1"/>
    <tableColumn name="State Name" id="2"/>
  </tableColumns>
  <tableStyleInfo name="Location-style" showColumnStripes="0" showFirstColumn="1" showLastColumn="1" showRowStripes="1"/>
</table>
</file>

<file path=xl/tables/table2.xml><?xml version="1.0" encoding="utf-8"?>
<table xmlns="http://schemas.openxmlformats.org/spreadsheetml/2006/main" totalsRowCount="1" ref="A1:L36" displayName="Table1" name="Table1" id="2">
  <autoFilter ref="$A$1:$L$36"/>
  <tableColumns count="12">
    <tableColumn name="BRANCH" id="1"/>
    <tableColumn name="City Name" id="2"/>
    <tableColumn name="State Name" id="3"/>
    <tableColumn totalsRowFunction="custom" name="JAN'25" id="4"/>
    <tableColumn totalsRowFunction="custom" name="FEB'25" id="5"/>
    <tableColumn totalsRowFunction="custom" name="MAR'25" id="6"/>
    <tableColumn totalsRowFunction="custom" name="APR'25" id="7"/>
    <tableColumn totalsRowFunction="custom" name="MAY'25" id="8"/>
    <tableColumn totalsRowFunction="custom" name="JUN'25" id="9"/>
    <tableColumn totalsRowFunction="custom" name="JUL'25" id="10"/>
    <tableColumn totalsRowFunction="custom" name="AUG'25" id="11"/>
    <tableColumn name="Total Visits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2.78"/>
    <col customWidth="1" min="2" max="2" width="38.78"/>
    <col customWidth="1" min="3" max="3" width="45.11"/>
    <col customWidth="1" min="4" max="4" width="39.22"/>
    <col customWidth="1" min="5" max="5" width="14.0"/>
    <col customWidth="1" min="6" max="6" width="29.67"/>
    <col customWidth="1" min="7" max="7" width="32.33"/>
    <col customWidth="1" min="8" max="8" width="55.89"/>
  </cols>
  <sheetData>
    <row r="2">
      <c r="A2" s="1" t="s">
        <v>0</v>
      </c>
      <c r="B2" s="1" t="s">
        <v>1</v>
      </c>
      <c r="C2" s="2" t="s">
        <v>2</v>
      </c>
      <c r="D2" s="2" t="s">
        <v>3</v>
      </c>
      <c r="E2" s="1" t="s">
        <v>4</v>
      </c>
      <c r="F2" s="3" t="s">
        <v>5</v>
      </c>
      <c r="G2" s="3" t="s">
        <v>6</v>
      </c>
      <c r="H2" s="3" t="s">
        <v>7</v>
      </c>
    </row>
    <row r="3">
      <c r="B3" s="4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</row>
    <row r="4"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21</v>
      </c>
    </row>
    <row r="5">
      <c r="B5" s="4" t="s">
        <v>15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27</v>
      </c>
    </row>
    <row r="6"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</row>
    <row r="7">
      <c r="B7" s="4" t="s">
        <v>35</v>
      </c>
      <c r="C7" s="5" t="s">
        <v>36</v>
      </c>
      <c r="D7" s="5" t="s">
        <v>37</v>
      </c>
      <c r="E7" s="5" t="s">
        <v>38</v>
      </c>
      <c r="G7" s="5" t="s">
        <v>39</v>
      </c>
      <c r="H7" s="5" t="s">
        <v>40</v>
      </c>
    </row>
    <row r="8">
      <c r="B8" s="5" t="s">
        <v>41</v>
      </c>
      <c r="C8" s="5" t="s">
        <v>42</v>
      </c>
      <c r="H8" s="5" t="s">
        <v>43</v>
      </c>
    </row>
    <row r="9">
      <c r="B9" s="4" t="s">
        <v>28</v>
      </c>
      <c r="C9" s="5" t="s">
        <v>44</v>
      </c>
      <c r="H9" s="5" t="s">
        <v>45</v>
      </c>
    </row>
    <row r="10">
      <c r="B10" s="5" t="s">
        <v>46</v>
      </c>
      <c r="C10" s="5" t="s">
        <v>47</v>
      </c>
    </row>
    <row r="11">
      <c r="B11" s="6" t="s">
        <v>48</v>
      </c>
      <c r="C11" s="5" t="s">
        <v>49</v>
      </c>
    </row>
    <row r="12">
      <c r="B12" s="5" t="s">
        <v>50</v>
      </c>
      <c r="C12" s="5" t="s">
        <v>51</v>
      </c>
    </row>
    <row r="13">
      <c r="B13" s="4" t="s">
        <v>41</v>
      </c>
      <c r="C13" s="5" t="s">
        <v>52</v>
      </c>
    </row>
    <row r="14">
      <c r="B14" s="5" t="s">
        <v>53</v>
      </c>
    </row>
    <row r="15">
      <c r="B15" s="6" t="s">
        <v>54</v>
      </c>
    </row>
    <row r="17">
      <c r="B17" s="4" t="s">
        <v>46</v>
      </c>
    </row>
    <row r="18">
      <c r="B18" s="4" t="s">
        <v>55</v>
      </c>
    </row>
    <row r="19">
      <c r="B19" s="4" t="s">
        <v>50</v>
      </c>
    </row>
    <row r="20">
      <c r="B20" s="6" t="s">
        <v>56</v>
      </c>
    </row>
    <row r="21">
      <c r="B21" s="4" t="s">
        <v>53</v>
      </c>
    </row>
    <row r="22">
      <c r="B22" s="5" t="s">
        <v>57</v>
      </c>
    </row>
    <row r="23">
      <c r="B23" s="5" t="s">
        <v>58</v>
      </c>
    </row>
    <row r="25">
      <c r="A25" s="1" t="s">
        <v>59</v>
      </c>
      <c r="B25" s="1" t="s">
        <v>60</v>
      </c>
    </row>
    <row r="26">
      <c r="B26" s="5" t="s">
        <v>61</v>
      </c>
    </row>
    <row r="27">
      <c r="B27" s="5" t="s">
        <v>62</v>
      </c>
    </row>
  </sheetData>
  <autoFilter ref="$H$2:$H$14">
    <sortState ref="H2:H14">
      <sortCondition ref="H2:H1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17.89"/>
    <col customWidth="1" min="4" max="4" width="14.22"/>
  </cols>
  <sheetData>
    <row r="3">
      <c r="C3" s="7" t="s">
        <v>63</v>
      </c>
      <c r="D3" s="8" t="s">
        <v>64</v>
      </c>
    </row>
    <row r="4">
      <c r="C4" s="9" t="s">
        <v>65</v>
      </c>
      <c r="D4" s="10" t="s">
        <v>66</v>
      </c>
    </row>
    <row r="5">
      <c r="C5" s="11" t="s">
        <v>67</v>
      </c>
      <c r="D5" s="12" t="s">
        <v>66</v>
      </c>
    </row>
    <row r="6">
      <c r="C6" s="13" t="s">
        <v>68</v>
      </c>
      <c r="D6" s="10" t="s">
        <v>66</v>
      </c>
    </row>
    <row r="7">
      <c r="C7" s="11" t="s">
        <v>69</v>
      </c>
      <c r="D7" s="12" t="s">
        <v>66</v>
      </c>
    </row>
    <row r="8">
      <c r="C8" s="9" t="s">
        <v>70</v>
      </c>
      <c r="D8" s="10" t="s">
        <v>66</v>
      </c>
    </row>
    <row r="9">
      <c r="C9" s="11" t="s">
        <v>71</v>
      </c>
      <c r="D9" s="12" t="s">
        <v>66</v>
      </c>
    </row>
    <row r="10">
      <c r="C10" s="9" t="s">
        <v>72</v>
      </c>
      <c r="D10" s="10" t="s">
        <v>66</v>
      </c>
    </row>
    <row r="11">
      <c r="C11" s="11" t="s">
        <v>73</v>
      </c>
      <c r="D11" s="12" t="s">
        <v>74</v>
      </c>
    </row>
    <row r="12">
      <c r="C12" s="9" t="s">
        <v>75</v>
      </c>
      <c r="D12" s="10" t="s">
        <v>74</v>
      </c>
    </row>
    <row r="13">
      <c r="C13" s="11" t="s">
        <v>76</v>
      </c>
      <c r="D13" s="12" t="s">
        <v>74</v>
      </c>
    </row>
    <row r="14">
      <c r="C14" s="9" t="s">
        <v>77</v>
      </c>
      <c r="D14" s="10" t="s">
        <v>74</v>
      </c>
    </row>
    <row r="15">
      <c r="C15" s="11" t="s">
        <v>78</v>
      </c>
      <c r="D15" s="12" t="s">
        <v>74</v>
      </c>
    </row>
    <row r="16">
      <c r="C16" s="9" t="s">
        <v>79</v>
      </c>
      <c r="D16" s="10" t="s">
        <v>80</v>
      </c>
    </row>
    <row r="17">
      <c r="C17" s="11" t="s">
        <v>81</v>
      </c>
      <c r="D17" s="14" t="s">
        <v>80</v>
      </c>
    </row>
    <row r="18">
      <c r="C18" s="9" t="s">
        <v>82</v>
      </c>
      <c r="D18" s="15" t="s">
        <v>80</v>
      </c>
    </row>
    <row r="19">
      <c r="C19" s="16" t="s">
        <v>83</v>
      </c>
      <c r="D19" s="17" t="s">
        <v>80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0.22"/>
    <col customWidth="1" min="2" max="2" width="17.56"/>
    <col customWidth="1" min="3" max="3" width="14.22"/>
    <col customWidth="1" min="4" max="4" width="13.44"/>
    <col customWidth="1" min="5" max="5" width="13.22"/>
    <col customWidth="1" min="6" max="6" width="13.89"/>
    <col customWidth="1" min="7" max="7" width="13.44"/>
    <col customWidth="1" min="8" max="8" width="13.78"/>
    <col customWidth="1" min="9" max="9" width="13.44"/>
    <col customWidth="1" min="10" max="10" width="13.22"/>
    <col customWidth="1" min="11" max="11" width="13.56"/>
  </cols>
  <sheetData>
    <row r="1">
      <c r="A1" s="18" t="s">
        <v>84</v>
      </c>
      <c r="B1" s="19" t="s">
        <v>63</v>
      </c>
      <c r="C1" s="19" t="s">
        <v>64</v>
      </c>
      <c r="D1" s="20" t="s">
        <v>85</v>
      </c>
      <c r="E1" s="20" t="s">
        <v>86</v>
      </c>
      <c r="F1" s="20" t="s">
        <v>87</v>
      </c>
      <c r="G1" s="20" t="s">
        <v>88</v>
      </c>
      <c r="H1" s="20" t="s">
        <v>89</v>
      </c>
      <c r="I1" s="20" t="s">
        <v>90</v>
      </c>
      <c r="J1" s="20" t="s">
        <v>91</v>
      </c>
      <c r="K1" s="20" t="s">
        <v>92</v>
      </c>
      <c r="L1" s="21" t="s">
        <v>93</v>
      </c>
    </row>
    <row r="2">
      <c r="A2" s="22" t="s">
        <v>94</v>
      </c>
      <c r="B2" s="23" t="s">
        <v>73</v>
      </c>
      <c r="C2" s="24" t="s">
        <v>74</v>
      </c>
      <c r="D2" s="25">
        <v>91.0</v>
      </c>
      <c r="E2" s="25">
        <v>77.0</v>
      </c>
      <c r="F2" s="25">
        <v>64.0</v>
      </c>
      <c r="G2" s="25">
        <v>78.0</v>
      </c>
      <c r="H2" s="25">
        <v>72.0</v>
      </c>
      <c r="I2" s="25">
        <v>79.0</v>
      </c>
      <c r="J2" s="25">
        <v>88.0</v>
      </c>
      <c r="K2" s="25">
        <v>96.0</v>
      </c>
      <c r="L2" s="26">
        <f t="shared" ref="L2:L35" si="1">SUM(A2:K2)</f>
        <v>645</v>
      </c>
      <c r="M2" s="5" t="s">
        <v>95</v>
      </c>
      <c r="N2" s="5">
        <v>4.0</v>
      </c>
    </row>
    <row r="3">
      <c r="A3" s="27" t="s">
        <v>96</v>
      </c>
      <c r="B3" s="28" t="s">
        <v>75</v>
      </c>
      <c r="C3" s="29" t="s">
        <v>74</v>
      </c>
      <c r="D3" s="30">
        <v>95.0</v>
      </c>
      <c r="E3" s="30">
        <v>75.0</v>
      </c>
      <c r="F3" s="30">
        <v>62.0</v>
      </c>
      <c r="G3" s="30">
        <v>62.0</v>
      </c>
      <c r="H3" s="30">
        <v>66.0</v>
      </c>
      <c r="I3" s="30">
        <v>91.0</v>
      </c>
      <c r="J3" s="30">
        <v>86.0</v>
      </c>
      <c r="K3" s="30">
        <v>87.0</v>
      </c>
      <c r="L3" s="31">
        <f t="shared" si="1"/>
        <v>624</v>
      </c>
      <c r="M3" s="5" t="s">
        <v>97</v>
      </c>
      <c r="N3" s="5">
        <v>4.0</v>
      </c>
    </row>
    <row r="4">
      <c r="A4" s="22" t="s">
        <v>98</v>
      </c>
      <c r="B4" s="23" t="s">
        <v>65</v>
      </c>
      <c r="C4" s="24" t="s">
        <v>66</v>
      </c>
      <c r="D4" s="25">
        <v>34.0</v>
      </c>
      <c r="E4" s="25">
        <v>43.0</v>
      </c>
      <c r="F4" s="25">
        <v>46.0</v>
      </c>
      <c r="G4" s="25">
        <v>37.0</v>
      </c>
      <c r="H4" s="25">
        <v>42.0</v>
      </c>
      <c r="I4" s="25">
        <v>56.0</v>
      </c>
      <c r="J4" s="25">
        <v>40.0</v>
      </c>
      <c r="K4" s="25">
        <v>25.0</v>
      </c>
      <c r="L4" s="26">
        <f t="shared" si="1"/>
        <v>323</v>
      </c>
      <c r="M4" s="5" t="s">
        <v>99</v>
      </c>
      <c r="N4" s="5">
        <v>15.0</v>
      </c>
    </row>
    <row r="5">
      <c r="A5" s="27" t="s">
        <v>100</v>
      </c>
      <c r="B5" s="28" t="s">
        <v>79</v>
      </c>
      <c r="C5" s="29" t="s">
        <v>80</v>
      </c>
      <c r="D5" s="30">
        <v>29.0</v>
      </c>
      <c r="E5" s="30">
        <v>38.0</v>
      </c>
      <c r="F5" s="30">
        <v>35.0</v>
      </c>
      <c r="G5" s="30">
        <v>30.0</v>
      </c>
      <c r="H5" s="30">
        <v>45.0</v>
      </c>
      <c r="I5" s="30">
        <v>52.0</v>
      </c>
      <c r="J5" s="30">
        <v>46.0</v>
      </c>
      <c r="K5" s="30">
        <v>36.0</v>
      </c>
      <c r="L5" s="31">
        <f t="shared" si="1"/>
        <v>311</v>
      </c>
      <c r="M5" s="5" t="s">
        <v>101</v>
      </c>
      <c r="N5" s="5">
        <v>5.0</v>
      </c>
    </row>
    <row r="6">
      <c r="A6" s="22" t="s">
        <v>102</v>
      </c>
      <c r="B6" s="23" t="s">
        <v>67</v>
      </c>
      <c r="C6" s="24" t="s">
        <v>66</v>
      </c>
      <c r="D6" s="25">
        <v>26.0</v>
      </c>
      <c r="E6" s="25">
        <v>43.0</v>
      </c>
      <c r="F6" s="25">
        <v>42.0</v>
      </c>
      <c r="G6" s="25">
        <v>34.0</v>
      </c>
      <c r="H6" s="25">
        <v>42.0</v>
      </c>
      <c r="I6" s="25">
        <v>50.0</v>
      </c>
      <c r="J6" s="25">
        <v>38.0</v>
      </c>
      <c r="K6" s="25">
        <v>31.0</v>
      </c>
      <c r="L6" s="26">
        <f t="shared" si="1"/>
        <v>306</v>
      </c>
      <c r="M6" s="5" t="s">
        <v>103</v>
      </c>
      <c r="N6" s="5">
        <v>15.0</v>
      </c>
    </row>
    <row r="7">
      <c r="A7" s="27" t="s">
        <v>104</v>
      </c>
      <c r="B7" s="32" t="s">
        <v>68</v>
      </c>
      <c r="C7" s="29" t="s">
        <v>66</v>
      </c>
      <c r="D7" s="30">
        <v>32.0</v>
      </c>
      <c r="E7" s="30">
        <v>16.0</v>
      </c>
      <c r="F7" s="30">
        <v>33.0</v>
      </c>
      <c r="G7" s="30">
        <v>25.0</v>
      </c>
      <c r="H7" s="30">
        <v>26.0</v>
      </c>
      <c r="I7" s="30">
        <v>57.0</v>
      </c>
      <c r="J7" s="30">
        <v>51.0</v>
      </c>
      <c r="K7" s="30">
        <v>63.0</v>
      </c>
      <c r="L7" s="31">
        <f t="shared" si="1"/>
        <v>303</v>
      </c>
      <c r="M7" s="5" t="s">
        <v>105</v>
      </c>
      <c r="N7" s="5">
        <v>5.0</v>
      </c>
    </row>
    <row r="8">
      <c r="A8" s="22" t="s">
        <v>106</v>
      </c>
      <c r="B8" s="23" t="s">
        <v>76</v>
      </c>
      <c r="C8" s="24" t="s">
        <v>74</v>
      </c>
      <c r="D8" s="25">
        <v>38.0</v>
      </c>
      <c r="E8" s="25">
        <v>40.0</v>
      </c>
      <c r="F8" s="25">
        <v>32.0</v>
      </c>
      <c r="G8" s="25">
        <v>28.0</v>
      </c>
      <c r="H8" s="25">
        <v>32.0</v>
      </c>
      <c r="I8" s="25">
        <v>42.0</v>
      </c>
      <c r="J8" s="25">
        <v>42.0</v>
      </c>
      <c r="K8" s="25">
        <v>49.0</v>
      </c>
      <c r="L8" s="26">
        <f t="shared" si="1"/>
        <v>303</v>
      </c>
      <c r="M8" s="5" t="s">
        <v>107</v>
      </c>
      <c r="N8" s="5">
        <v>15.0</v>
      </c>
    </row>
    <row r="9">
      <c r="A9" s="27" t="s">
        <v>108</v>
      </c>
      <c r="B9" s="28" t="s">
        <v>69</v>
      </c>
      <c r="C9" s="29" t="s">
        <v>66</v>
      </c>
      <c r="D9" s="30">
        <v>35.0</v>
      </c>
      <c r="E9" s="30">
        <v>33.0</v>
      </c>
      <c r="F9" s="30">
        <v>34.0</v>
      </c>
      <c r="G9" s="30">
        <v>22.0</v>
      </c>
      <c r="H9" s="30">
        <v>37.0</v>
      </c>
      <c r="I9" s="30">
        <v>41.0</v>
      </c>
      <c r="J9" s="30">
        <v>48.0</v>
      </c>
      <c r="K9" s="30">
        <v>44.0</v>
      </c>
      <c r="L9" s="31">
        <f t="shared" si="1"/>
        <v>294</v>
      </c>
      <c r="M9" s="5" t="s">
        <v>109</v>
      </c>
      <c r="N9" s="5">
        <v>15.0</v>
      </c>
    </row>
    <row r="10">
      <c r="A10" s="22" t="s">
        <v>110</v>
      </c>
      <c r="B10" s="23" t="s">
        <v>70</v>
      </c>
      <c r="C10" s="24" t="s">
        <v>66</v>
      </c>
      <c r="D10" s="25">
        <v>29.0</v>
      </c>
      <c r="E10" s="25">
        <v>29.0</v>
      </c>
      <c r="F10" s="25">
        <v>33.0</v>
      </c>
      <c r="G10" s="25">
        <v>28.0</v>
      </c>
      <c r="H10" s="25">
        <v>31.0</v>
      </c>
      <c r="I10" s="25">
        <v>40.0</v>
      </c>
      <c r="J10" s="25">
        <v>44.0</v>
      </c>
      <c r="K10" s="25">
        <v>59.0</v>
      </c>
      <c r="L10" s="26">
        <f t="shared" si="1"/>
        <v>293</v>
      </c>
      <c r="M10" s="5" t="s">
        <v>111</v>
      </c>
      <c r="N10" s="5">
        <v>15.0</v>
      </c>
    </row>
    <row r="11">
      <c r="A11" s="27" t="s">
        <v>112</v>
      </c>
      <c r="B11" s="28" t="s">
        <v>71</v>
      </c>
      <c r="C11" s="29" t="s">
        <v>66</v>
      </c>
      <c r="D11" s="30">
        <v>17.0</v>
      </c>
      <c r="E11" s="30">
        <v>21.0</v>
      </c>
      <c r="F11" s="30">
        <v>19.0</v>
      </c>
      <c r="G11" s="30">
        <v>30.0</v>
      </c>
      <c r="H11" s="30">
        <v>36.0</v>
      </c>
      <c r="I11" s="30">
        <v>66.0</v>
      </c>
      <c r="J11" s="30">
        <v>60.0</v>
      </c>
      <c r="K11" s="30">
        <v>42.0</v>
      </c>
      <c r="L11" s="31">
        <f t="shared" si="1"/>
        <v>291</v>
      </c>
      <c r="M11" s="5" t="s">
        <v>113</v>
      </c>
      <c r="N11" s="5">
        <v>20.0</v>
      </c>
    </row>
    <row r="12">
      <c r="A12" s="22" t="s">
        <v>114</v>
      </c>
      <c r="B12" s="23" t="s">
        <v>72</v>
      </c>
      <c r="C12" s="24" t="s">
        <v>66</v>
      </c>
      <c r="D12" s="25">
        <v>35.0</v>
      </c>
      <c r="E12" s="25">
        <v>19.0</v>
      </c>
      <c r="F12" s="25">
        <v>35.0</v>
      </c>
      <c r="G12" s="25">
        <v>29.0</v>
      </c>
      <c r="H12" s="25">
        <v>40.0</v>
      </c>
      <c r="I12" s="25">
        <v>38.0</v>
      </c>
      <c r="J12" s="25">
        <v>50.0</v>
      </c>
      <c r="K12" s="25">
        <v>44.0</v>
      </c>
      <c r="L12" s="26">
        <f t="shared" si="1"/>
        <v>290</v>
      </c>
      <c r="M12" s="5" t="s">
        <v>115</v>
      </c>
      <c r="N12" s="5">
        <v>20.0</v>
      </c>
    </row>
    <row r="13">
      <c r="A13" s="27" t="s">
        <v>116</v>
      </c>
      <c r="B13" s="28" t="s">
        <v>77</v>
      </c>
      <c r="C13" s="29" t="s">
        <v>74</v>
      </c>
      <c r="D13" s="30">
        <v>47.0</v>
      </c>
      <c r="E13" s="30">
        <v>30.0</v>
      </c>
      <c r="F13" s="30">
        <v>40.0</v>
      </c>
      <c r="G13" s="30">
        <v>32.0</v>
      </c>
      <c r="H13" s="30">
        <v>30.0</v>
      </c>
      <c r="I13" s="30">
        <v>35.0</v>
      </c>
      <c r="J13" s="30">
        <v>31.0</v>
      </c>
      <c r="K13" s="30">
        <v>40.0</v>
      </c>
      <c r="L13" s="31">
        <f t="shared" si="1"/>
        <v>285</v>
      </c>
    </row>
    <row r="14">
      <c r="A14" s="22" t="s">
        <v>117</v>
      </c>
      <c r="B14" s="23" t="s">
        <v>81</v>
      </c>
      <c r="C14" s="33" t="s">
        <v>80</v>
      </c>
      <c r="D14" s="25">
        <v>23.0</v>
      </c>
      <c r="E14" s="25">
        <v>30.0</v>
      </c>
      <c r="F14" s="25">
        <v>30.0</v>
      </c>
      <c r="G14" s="25">
        <v>37.0</v>
      </c>
      <c r="H14" s="25">
        <v>30.0</v>
      </c>
      <c r="I14" s="25">
        <v>47.0</v>
      </c>
      <c r="J14" s="25">
        <v>51.0</v>
      </c>
      <c r="K14" s="25">
        <v>33.0</v>
      </c>
      <c r="L14" s="26">
        <f t="shared" si="1"/>
        <v>281</v>
      </c>
    </row>
    <row r="15">
      <c r="A15" s="27" t="s">
        <v>118</v>
      </c>
      <c r="B15" s="28" t="s">
        <v>82</v>
      </c>
      <c r="C15" s="34" t="s">
        <v>80</v>
      </c>
      <c r="D15" s="30">
        <v>34.0</v>
      </c>
      <c r="E15" s="30">
        <v>38.0</v>
      </c>
      <c r="F15" s="30">
        <v>40.0</v>
      </c>
      <c r="G15" s="30">
        <v>29.0</v>
      </c>
      <c r="H15" s="30">
        <v>22.0</v>
      </c>
      <c r="I15" s="30">
        <v>42.0</v>
      </c>
      <c r="J15" s="30">
        <v>43.0</v>
      </c>
      <c r="K15" s="30">
        <v>33.0</v>
      </c>
      <c r="L15" s="31">
        <f t="shared" si="1"/>
        <v>281</v>
      </c>
    </row>
    <row r="16">
      <c r="A16" s="22" t="s">
        <v>119</v>
      </c>
      <c r="B16" s="23" t="s">
        <v>83</v>
      </c>
      <c r="C16" s="33" t="s">
        <v>80</v>
      </c>
      <c r="D16" s="25">
        <v>31.0</v>
      </c>
      <c r="E16" s="25">
        <v>26.0</v>
      </c>
      <c r="F16" s="25">
        <v>19.0</v>
      </c>
      <c r="G16" s="25">
        <v>33.0</v>
      </c>
      <c r="H16" s="25">
        <v>31.0</v>
      </c>
      <c r="I16" s="25">
        <v>36.0</v>
      </c>
      <c r="J16" s="25">
        <v>39.0</v>
      </c>
      <c r="K16" s="25">
        <v>52.0</v>
      </c>
      <c r="L16" s="26">
        <f t="shared" si="1"/>
        <v>267</v>
      </c>
    </row>
    <row r="17">
      <c r="A17" s="27" t="s">
        <v>120</v>
      </c>
      <c r="B17" s="28" t="s">
        <v>78</v>
      </c>
      <c r="C17" s="34" t="s">
        <v>74</v>
      </c>
      <c r="D17" s="30">
        <v>33.0</v>
      </c>
      <c r="E17" s="30">
        <v>29.0</v>
      </c>
      <c r="F17" s="30">
        <v>40.0</v>
      </c>
      <c r="G17" s="30">
        <v>24.0</v>
      </c>
      <c r="H17" s="30">
        <v>27.0</v>
      </c>
      <c r="I17" s="30">
        <v>37.0</v>
      </c>
      <c r="J17" s="30">
        <v>40.0</v>
      </c>
      <c r="K17" s="30">
        <v>34.0</v>
      </c>
      <c r="L17" s="31">
        <f t="shared" si="1"/>
        <v>264</v>
      </c>
    </row>
    <row r="18">
      <c r="A18" s="22" t="s">
        <v>121</v>
      </c>
      <c r="B18" s="35" t="s">
        <v>122</v>
      </c>
      <c r="C18" s="24" t="s">
        <v>123</v>
      </c>
      <c r="D18" s="25">
        <v>25.0</v>
      </c>
      <c r="E18" s="25">
        <v>22.0</v>
      </c>
      <c r="F18" s="25">
        <v>37.0</v>
      </c>
      <c r="G18" s="25">
        <v>21.0</v>
      </c>
      <c r="H18" s="25">
        <v>33.0</v>
      </c>
      <c r="I18" s="25">
        <v>37.0</v>
      </c>
      <c r="J18" s="25">
        <v>47.0</v>
      </c>
      <c r="K18" s="25">
        <v>38.0</v>
      </c>
      <c r="L18" s="26">
        <f t="shared" si="1"/>
        <v>260</v>
      </c>
    </row>
    <row r="19">
      <c r="A19" s="27" t="s">
        <v>124</v>
      </c>
      <c r="B19" s="36" t="s">
        <v>125</v>
      </c>
      <c r="C19" s="29" t="s">
        <v>66</v>
      </c>
      <c r="D19" s="30">
        <v>29.0</v>
      </c>
      <c r="E19" s="30">
        <v>25.0</v>
      </c>
      <c r="F19" s="30">
        <v>29.0</v>
      </c>
      <c r="G19" s="30">
        <v>32.0</v>
      </c>
      <c r="H19" s="30">
        <v>31.0</v>
      </c>
      <c r="I19" s="30">
        <v>29.0</v>
      </c>
      <c r="J19" s="30">
        <v>38.0</v>
      </c>
      <c r="K19" s="30">
        <v>37.0</v>
      </c>
      <c r="L19" s="31">
        <f t="shared" si="1"/>
        <v>250</v>
      </c>
      <c r="N19" s="5" t="s">
        <v>8</v>
      </c>
    </row>
    <row r="20">
      <c r="A20" s="22" t="s">
        <v>126</v>
      </c>
      <c r="B20" s="35" t="s">
        <v>127</v>
      </c>
      <c r="C20" s="24" t="s">
        <v>66</v>
      </c>
      <c r="D20" s="25">
        <v>35.0</v>
      </c>
      <c r="E20" s="25">
        <v>28.0</v>
      </c>
      <c r="F20" s="25">
        <v>32.0</v>
      </c>
      <c r="G20" s="25">
        <v>23.0</v>
      </c>
      <c r="H20" s="25">
        <v>22.0</v>
      </c>
      <c r="I20" s="25">
        <v>24.0</v>
      </c>
      <c r="J20" s="25">
        <v>43.0</v>
      </c>
      <c r="K20" s="25">
        <v>39.0</v>
      </c>
      <c r="L20" s="26">
        <f t="shared" si="1"/>
        <v>246</v>
      </c>
      <c r="N20" s="5" t="s">
        <v>15</v>
      </c>
    </row>
    <row r="21" ht="15.75" customHeight="1">
      <c r="A21" s="27" t="s">
        <v>128</v>
      </c>
      <c r="B21" s="36" t="s">
        <v>129</v>
      </c>
      <c r="C21" s="29" t="s">
        <v>66</v>
      </c>
      <c r="D21" s="30">
        <v>45.0</v>
      </c>
      <c r="E21" s="30">
        <v>27.0</v>
      </c>
      <c r="F21" s="30">
        <v>29.0</v>
      </c>
      <c r="G21" s="30">
        <v>19.0</v>
      </c>
      <c r="H21" s="30">
        <v>30.0</v>
      </c>
      <c r="I21" s="30">
        <v>35.0</v>
      </c>
      <c r="J21" s="30">
        <v>35.0</v>
      </c>
      <c r="K21" s="30">
        <v>21.0</v>
      </c>
      <c r="L21" s="31">
        <f t="shared" si="1"/>
        <v>241</v>
      </c>
      <c r="N21" s="5" t="s">
        <v>35</v>
      </c>
    </row>
    <row r="22" ht="15.75" customHeight="1">
      <c r="A22" s="22" t="s">
        <v>130</v>
      </c>
      <c r="B22" s="35" t="s">
        <v>131</v>
      </c>
      <c r="C22" s="24" t="s">
        <v>66</v>
      </c>
      <c r="D22" s="25">
        <v>24.0</v>
      </c>
      <c r="E22" s="25">
        <v>25.0</v>
      </c>
      <c r="F22" s="25">
        <v>35.0</v>
      </c>
      <c r="G22" s="25">
        <v>23.0</v>
      </c>
      <c r="H22" s="25">
        <v>17.0</v>
      </c>
      <c r="I22" s="25">
        <v>34.0</v>
      </c>
      <c r="J22" s="25">
        <v>41.0</v>
      </c>
      <c r="K22" s="25">
        <v>41.0</v>
      </c>
      <c r="L22" s="26">
        <f t="shared" si="1"/>
        <v>240</v>
      </c>
      <c r="N22" s="5" t="s">
        <v>28</v>
      </c>
    </row>
    <row r="23" ht="15.75" customHeight="1">
      <c r="A23" s="27" t="s">
        <v>132</v>
      </c>
      <c r="B23" s="36" t="s">
        <v>133</v>
      </c>
      <c r="C23" s="29" t="s">
        <v>66</v>
      </c>
      <c r="D23" s="30">
        <v>30.0</v>
      </c>
      <c r="E23" s="30">
        <v>29.0</v>
      </c>
      <c r="F23" s="30">
        <v>41.0</v>
      </c>
      <c r="G23" s="30">
        <v>36.0</v>
      </c>
      <c r="H23" s="30">
        <v>16.0</v>
      </c>
      <c r="I23" s="30">
        <v>32.0</v>
      </c>
      <c r="J23" s="30">
        <v>28.0</v>
      </c>
      <c r="K23" s="30">
        <v>22.0</v>
      </c>
      <c r="L23" s="31">
        <f t="shared" si="1"/>
        <v>234</v>
      </c>
      <c r="N23" s="5" t="s">
        <v>134</v>
      </c>
    </row>
    <row r="24" ht="15.75" customHeight="1">
      <c r="A24" s="22" t="s">
        <v>135</v>
      </c>
      <c r="B24" s="35" t="s">
        <v>136</v>
      </c>
      <c r="C24" s="24" t="s">
        <v>74</v>
      </c>
      <c r="D24" s="25">
        <v>31.0</v>
      </c>
      <c r="E24" s="25">
        <v>24.0</v>
      </c>
      <c r="F24" s="25">
        <v>30.0</v>
      </c>
      <c r="G24" s="25">
        <v>25.0</v>
      </c>
      <c r="H24" s="25">
        <v>21.0</v>
      </c>
      <c r="I24" s="25">
        <v>34.0</v>
      </c>
      <c r="J24" s="25">
        <v>31.0</v>
      </c>
      <c r="K24" s="25">
        <v>17.0</v>
      </c>
      <c r="L24" s="26">
        <f t="shared" si="1"/>
        <v>213</v>
      </c>
      <c r="N24" s="5" t="s">
        <v>41</v>
      </c>
    </row>
    <row r="25" ht="15.75" customHeight="1">
      <c r="A25" s="27" t="s">
        <v>137</v>
      </c>
      <c r="B25" s="37" t="s">
        <v>138</v>
      </c>
      <c r="C25" s="29" t="s">
        <v>80</v>
      </c>
      <c r="D25" s="30">
        <v>27.0</v>
      </c>
      <c r="E25" s="30">
        <v>20.0</v>
      </c>
      <c r="F25" s="30">
        <v>23.0</v>
      </c>
      <c r="G25" s="30">
        <v>21.0</v>
      </c>
      <c r="H25" s="30">
        <v>18.0</v>
      </c>
      <c r="I25" s="30">
        <v>32.0</v>
      </c>
      <c r="J25" s="30">
        <v>31.0</v>
      </c>
      <c r="K25" s="30">
        <v>34.0</v>
      </c>
      <c r="L25" s="31">
        <f t="shared" si="1"/>
        <v>206</v>
      </c>
      <c r="N25" s="5" t="s">
        <v>139</v>
      </c>
    </row>
    <row r="26" ht="15.75" customHeight="1">
      <c r="A26" s="22" t="s">
        <v>140</v>
      </c>
      <c r="B26" s="35" t="s">
        <v>141</v>
      </c>
      <c r="C26" s="24" t="s">
        <v>80</v>
      </c>
      <c r="D26" s="25">
        <v>24.0</v>
      </c>
      <c r="E26" s="25">
        <v>23.0</v>
      </c>
      <c r="F26" s="25">
        <v>35.0</v>
      </c>
      <c r="G26" s="25">
        <v>31.0</v>
      </c>
      <c r="H26" s="25">
        <v>22.0</v>
      </c>
      <c r="I26" s="25">
        <v>33.0</v>
      </c>
      <c r="J26" s="25">
        <v>19.0</v>
      </c>
      <c r="K26" s="25">
        <v>19.0</v>
      </c>
      <c r="L26" s="26">
        <f t="shared" si="1"/>
        <v>206</v>
      </c>
      <c r="N26" s="5" t="s">
        <v>46</v>
      </c>
    </row>
    <row r="27" ht="15.75" customHeight="1">
      <c r="A27" s="27" t="s">
        <v>142</v>
      </c>
      <c r="B27" s="36" t="s">
        <v>143</v>
      </c>
      <c r="C27" s="29" t="s">
        <v>66</v>
      </c>
      <c r="D27" s="30">
        <v>40.0</v>
      </c>
      <c r="E27" s="30">
        <v>27.0</v>
      </c>
      <c r="F27" s="30">
        <v>25.0</v>
      </c>
      <c r="G27" s="30">
        <v>20.0</v>
      </c>
      <c r="H27" s="30">
        <v>23.0</v>
      </c>
      <c r="I27" s="30">
        <v>21.0</v>
      </c>
      <c r="J27" s="30">
        <v>24.0</v>
      </c>
      <c r="K27" s="30">
        <v>20.0</v>
      </c>
      <c r="L27" s="31">
        <f t="shared" si="1"/>
        <v>200</v>
      </c>
      <c r="N27" s="5" t="s">
        <v>55</v>
      </c>
    </row>
    <row r="28" ht="15.75" customHeight="1">
      <c r="A28" s="22" t="s">
        <v>144</v>
      </c>
      <c r="B28" s="35" t="s">
        <v>145</v>
      </c>
      <c r="C28" s="24" t="s">
        <v>66</v>
      </c>
      <c r="D28" s="25">
        <v>30.0</v>
      </c>
      <c r="E28" s="25">
        <v>16.0</v>
      </c>
      <c r="F28" s="25">
        <v>19.0</v>
      </c>
      <c r="G28" s="25">
        <v>19.0</v>
      </c>
      <c r="H28" s="25">
        <v>21.0</v>
      </c>
      <c r="I28" s="25">
        <v>18.0</v>
      </c>
      <c r="J28" s="25">
        <v>30.0</v>
      </c>
      <c r="K28" s="25">
        <v>41.0</v>
      </c>
      <c r="L28" s="26">
        <f t="shared" si="1"/>
        <v>194</v>
      </c>
      <c r="N28" s="5" t="s">
        <v>50</v>
      </c>
    </row>
    <row r="29" ht="15.75" customHeight="1">
      <c r="A29" s="27" t="s">
        <v>146</v>
      </c>
      <c r="B29" s="36" t="s">
        <v>147</v>
      </c>
      <c r="C29" s="29" t="s">
        <v>74</v>
      </c>
      <c r="D29" s="30">
        <v>23.0</v>
      </c>
      <c r="E29" s="30">
        <v>18.0</v>
      </c>
      <c r="F29" s="30">
        <v>27.0</v>
      </c>
      <c r="G29" s="30">
        <v>26.0</v>
      </c>
      <c r="H29" s="30">
        <v>14.0</v>
      </c>
      <c r="I29" s="30">
        <v>25.0</v>
      </c>
      <c r="J29" s="30">
        <v>31.0</v>
      </c>
      <c r="K29" s="30">
        <v>30.0</v>
      </c>
      <c r="L29" s="31">
        <f t="shared" si="1"/>
        <v>194</v>
      </c>
      <c r="N29" s="5" t="s">
        <v>148</v>
      </c>
    </row>
    <row r="30" ht="15.75" customHeight="1">
      <c r="A30" s="22" t="s">
        <v>149</v>
      </c>
      <c r="B30" s="35" t="s">
        <v>150</v>
      </c>
      <c r="C30" s="24" t="s">
        <v>66</v>
      </c>
      <c r="D30" s="25">
        <v>26.0</v>
      </c>
      <c r="E30" s="25">
        <v>24.0</v>
      </c>
      <c r="F30" s="25">
        <v>25.0</v>
      </c>
      <c r="G30" s="25">
        <v>21.0</v>
      </c>
      <c r="H30" s="25">
        <v>24.0</v>
      </c>
      <c r="I30" s="25">
        <v>20.0</v>
      </c>
      <c r="J30" s="25">
        <v>23.0</v>
      </c>
      <c r="K30" s="25">
        <v>29.0</v>
      </c>
      <c r="L30" s="26">
        <f t="shared" si="1"/>
        <v>192</v>
      </c>
      <c r="N30" s="5" t="s">
        <v>53</v>
      </c>
    </row>
    <row r="31" ht="15.75" customHeight="1">
      <c r="A31" s="27" t="s">
        <v>151</v>
      </c>
      <c r="B31" s="36" t="s">
        <v>152</v>
      </c>
      <c r="C31" s="29" t="s">
        <v>66</v>
      </c>
      <c r="D31" s="30">
        <v>27.0</v>
      </c>
      <c r="E31" s="30">
        <v>17.0</v>
      </c>
      <c r="F31" s="30">
        <v>19.0</v>
      </c>
      <c r="G31" s="30">
        <v>30.0</v>
      </c>
      <c r="H31" s="30">
        <v>25.0</v>
      </c>
      <c r="I31" s="30">
        <v>22.0</v>
      </c>
      <c r="J31" s="30">
        <v>16.0</v>
      </c>
      <c r="K31" s="30">
        <v>29.0</v>
      </c>
      <c r="L31" s="31">
        <f t="shared" si="1"/>
        <v>185</v>
      </c>
    </row>
    <row r="32" ht="15.75" customHeight="1">
      <c r="A32" s="22" t="s">
        <v>153</v>
      </c>
      <c r="B32" s="35" t="s">
        <v>154</v>
      </c>
      <c r="C32" s="24" t="s">
        <v>74</v>
      </c>
      <c r="D32" s="25">
        <v>11.0</v>
      </c>
      <c r="E32" s="25">
        <v>9.0</v>
      </c>
      <c r="F32" s="25">
        <v>20.0</v>
      </c>
      <c r="G32" s="25">
        <v>9.0</v>
      </c>
      <c r="H32" s="25">
        <v>22.0</v>
      </c>
      <c r="I32" s="25">
        <v>30.0</v>
      </c>
      <c r="J32" s="25">
        <v>29.0</v>
      </c>
      <c r="K32" s="25">
        <v>21.0</v>
      </c>
      <c r="L32" s="26">
        <f t="shared" si="1"/>
        <v>151</v>
      </c>
    </row>
    <row r="33" ht="15.75" customHeight="1">
      <c r="A33" s="27" t="s">
        <v>155</v>
      </c>
      <c r="B33" s="36" t="s">
        <v>156</v>
      </c>
      <c r="C33" s="29" t="s">
        <v>157</v>
      </c>
      <c r="D33" s="30">
        <v>15.0</v>
      </c>
      <c r="E33" s="30">
        <v>3.0</v>
      </c>
      <c r="F33" s="30">
        <v>10.0</v>
      </c>
      <c r="G33" s="30">
        <v>16.0</v>
      </c>
      <c r="H33" s="30">
        <v>17.0</v>
      </c>
      <c r="I33" s="30">
        <v>20.0</v>
      </c>
      <c r="J33" s="30">
        <v>18.0</v>
      </c>
      <c r="K33" s="30">
        <v>14.0</v>
      </c>
      <c r="L33" s="31">
        <f t="shared" si="1"/>
        <v>113</v>
      </c>
    </row>
    <row r="34" ht="15.75" customHeight="1">
      <c r="A34" s="22" t="s">
        <v>158</v>
      </c>
      <c r="B34" s="35" t="s">
        <v>159</v>
      </c>
      <c r="C34" s="24" t="s">
        <v>74</v>
      </c>
      <c r="D34" s="25">
        <v>0.0</v>
      </c>
      <c r="E34" s="25">
        <v>0.0</v>
      </c>
      <c r="F34" s="25">
        <v>0.0</v>
      </c>
      <c r="G34" s="25">
        <v>7.0</v>
      </c>
      <c r="H34" s="25">
        <v>15.0</v>
      </c>
      <c r="I34" s="25">
        <v>7.0</v>
      </c>
      <c r="J34" s="25">
        <v>8.0</v>
      </c>
      <c r="K34" s="25">
        <v>6.0</v>
      </c>
      <c r="L34" s="26">
        <f t="shared" si="1"/>
        <v>43</v>
      </c>
    </row>
    <row r="35" ht="15.75" customHeight="1">
      <c r="A35" s="27" t="s">
        <v>160</v>
      </c>
      <c r="B35" s="36" t="s">
        <v>161</v>
      </c>
      <c r="C35" s="29" t="s">
        <v>157</v>
      </c>
      <c r="D35" s="30">
        <v>9.0</v>
      </c>
      <c r="E35" s="30">
        <v>3.0</v>
      </c>
      <c r="F35" s="30">
        <v>4.0</v>
      </c>
      <c r="G35" s="30">
        <v>8.0</v>
      </c>
      <c r="H35" s="30">
        <v>0.0</v>
      </c>
      <c r="I35" s="30">
        <v>0.0</v>
      </c>
      <c r="J35" s="30">
        <v>0.0</v>
      </c>
      <c r="K35" s="30">
        <v>0.0</v>
      </c>
      <c r="L35" s="31">
        <f t="shared" si="1"/>
        <v>24</v>
      </c>
    </row>
    <row r="36" ht="15.75" customHeight="1">
      <c r="A36" s="38"/>
      <c r="B36" s="39"/>
      <c r="C36" s="40"/>
      <c r="D36" s="41">
        <f>SUM(Table1[JAN''25])</f>
        <v>1080</v>
      </c>
      <c r="E36" s="41">
        <f>SUM(Table1[FEB''25])</f>
        <v>927</v>
      </c>
      <c r="F36" s="41">
        <f>SUM(Table1[MAR''25])</f>
        <v>1044</v>
      </c>
      <c r="G36" s="41">
        <f>SUM(Table1[APR''25])</f>
        <v>945</v>
      </c>
      <c r="H36" s="41">
        <f>SUM(Table1[MAY''25])</f>
        <v>980</v>
      </c>
      <c r="I36" s="41">
        <f>SUM(Table1[JUN''25])</f>
        <v>1262</v>
      </c>
      <c r="J36" s="41">
        <f>SUM(Table1[JUL''25])</f>
        <v>1289</v>
      </c>
      <c r="K36" s="41">
        <f>SUM(Table1[AUG''25])</f>
        <v>1226</v>
      </c>
      <c r="L36" s="42"/>
    </row>
    <row r="37" ht="15.75" customHeight="1">
      <c r="L37" s="43"/>
    </row>
    <row r="38" ht="15.75" customHeight="1">
      <c r="L38" s="43"/>
    </row>
    <row r="39" ht="15.75" customHeight="1">
      <c r="L39" s="43"/>
    </row>
    <row r="40" ht="15.75" customHeight="1">
      <c r="L40" s="43"/>
    </row>
    <row r="41" ht="15.75" customHeight="1">
      <c r="L41" s="43"/>
    </row>
    <row r="42" ht="15.75" customHeight="1">
      <c r="L42" s="43"/>
    </row>
    <row r="43" ht="15.75" customHeight="1">
      <c r="L43" s="43"/>
    </row>
    <row r="44" ht="15.75" customHeight="1">
      <c r="L44" s="43"/>
    </row>
    <row r="45" ht="15.75" customHeight="1">
      <c r="L45" s="43"/>
    </row>
    <row r="46" ht="15.75" customHeight="1">
      <c r="L46" s="43"/>
    </row>
    <row r="47" ht="15.75" customHeight="1">
      <c r="L47" s="43"/>
    </row>
    <row r="48" ht="15.75" customHeight="1">
      <c r="L48" s="43"/>
    </row>
    <row r="49" ht="15.75" customHeight="1">
      <c r="L49" s="43"/>
    </row>
    <row r="50" ht="15.75" customHeight="1">
      <c r="L50" s="43"/>
    </row>
    <row r="51" ht="15.75" customHeight="1">
      <c r="L51" s="43"/>
    </row>
    <row r="52" ht="15.75" customHeight="1">
      <c r="L52" s="43"/>
    </row>
    <row r="53" ht="15.75" customHeight="1">
      <c r="L53" s="43"/>
    </row>
    <row r="54" ht="15.75" customHeight="1">
      <c r="L54" s="43"/>
    </row>
    <row r="55" ht="15.75" customHeight="1">
      <c r="L55" s="43"/>
    </row>
    <row r="56" ht="15.75" customHeight="1">
      <c r="L56" s="43"/>
    </row>
    <row r="57" ht="15.75" customHeight="1">
      <c r="L57" s="43"/>
    </row>
    <row r="58" ht="15.75" customHeight="1">
      <c r="L58" s="43"/>
    </row>
    <row r="59" ht="15.75" customHeight="1">
      <c r="L59" s="43"/>
    </row>
    <row r="60" ht="15.75" customHeight="1">
      <c r="L60" s="43"/>
    </row>
    <row r="61" ht="15.75" customHeight="1">
      <c r="L61" s="43"/>
    </row>
    <row r="62" ht="15.75" customHeight="1">
      <c r="L62" s="43"/>
    </row>
    <row r="63" ht="15.75" customHeight="1">
      <c r="L63" s="43"/>
    </row>
    <row r="64" ht="15.75" customHeight="1">
      <c r="L64" s="43"/>
    </row>
    <row r="65" ht="15.75" customHeight="1">
      <c r="L65" s="43"/>
    </row>
    <row r="66" ht="15.75" customHeight="1">
      <c r="L66" s="43"/>
    </row>
    <row r="67" ht="15.75" customHeight="1">
      <c r="L67" s="43"/>
    </row>
    <row r="68" ht="15.75" customHeight="1">
      <c r="L68" s="43"/>
    </row>
    <row r="69" ht="15.75" customHeight="1">
      <c r="L69" s="43"/>
    </row>
    <row r="70" ht="15.75" customHeight="1">
      <c r="L70" s="43"/>
    </row>
    <row r="71" ht="15.75" customHeight="1">
      <c r="L71" s="43"/>
    </row>
    <row r="72" ht="15.75" customHeight="1">
      <c r="L72" s="43"/>
    </row>
    <row r="73" ht="15.75" customHeight="1">
      <c r="L73" s="43"/>
    </row>
    <row r="74" ht="15.75" customHeight="1">
      <c r="L74" s="43"/>
    </row>
    <row r="75" ht="15.75" customHeight="1">
      <c r="L75" s="43"/>
    </row>
    <row r="76" ht="15.75" customHeight="1">
      <c r="L76" s="43"/>
    </row>
    <row r="77" ht="15.75" customHeight="1">
      <c r="L77" s="43"/>
    </row>
    <row r="78" ht="15.75" customHeight="1">
      <c r="L78" s="43"/>
    </row>
    <row r="79" ht="15.75" customHeight="1">
      <c r="L79" s="43"/>
    </row>
    <row r="80" ht="15.75" customHeight="1">
      <c r="L80" s="43"/>
    </row>
    <row r="81" ht="15.75" customHeight="1">
      <c r="L81" s="43"/>
    </row>
    <row r="82" ht="15.75" customHeight="1">
      <c r="L82" s="43"/>
    </row>
    <row r="83" ht="15.75" customHeight="1">
      <c r="L83" s="43"/>
    </row>
    <row r="84" ht="15.75" customHeight="1">
      <c r="L84" s="43"/>
    </row>
    <row r="85" ht="15.75" customHeight="1">
      <c r="L85" s="43"/>
    </row>
    <row r="86" ht="15.75" customHeight="1">
      <c r="L86" s="43"/>
    </row>
    <row r="87" ht="15.75" customHeight="1">
      <c r="L87" s="43"/>
    </row>
    <row r="88" ht="15.75" customHeight="1">
      <c r="L88" s="43"/>
    </row>
    <row r="89" ht="15.75" customHeight="1">
      <c r="L89" s="43"/>
    </row>
    <row r="90" ht="15.75" customHeight="1">
      <c r="L90" s="43"/>
    </row>
    <row r="91" ht="15.75" customHeight="1">
      <c r="L91" s="43"/>
    </row>
    <row r="92" ht="15.75" customHeight="1">
      <c r="L92" s="43"/>
    </row>
    <row r="93" ht="15.75" customHeight="1">
      <c r="L93" s="43"/>
    </row>
    <row r="94" ht="15.75" customHeight="1">
      <c r="L94" s="43"/>
    </row>
    <row r="95" ht="15.75" customHeight="1">
      <c r="L95" s="43"/>
    </row>
    <row r="96" ht="15.75" customHeight="1">
      <c r="L96" s="43"/>
    </row>
    <row r="97" ht="15.75" customHeight="1">
      <c r="L97" s="43"/>
    </row>
    <row r="98" ht="15.75" customHeight="1">
      <c r="L98" s="43"/>
    </row>
    <row r="99" ht="15.75" customHeight="1">
      <c r="L99" s="43"/>
    </row>
    <row r="100" ht="15.75" customHeight="1">
      <c r="L100" s="43"/>
    </row>
    <row r="101" ht="15.75" customHeight="1">
      <c r="L101" s="43"/>
    </row>
    <row r="102" ht="15.75" customHeight="1">
      <c r="L102" s="43"/>
    </row>
    <row r="103" ht="15.75" customHeight="1">
      <c r="L103" s="43"/>
    </row>
    <row r="104" ht="15.75" customHeight="1">
      <c r="L104" s="43"/>
    </row>
    <row r="105" ht="15.75" customHeight="1">
      <c r="L105" s="43"/>
    </row>
    <row r="106" ht="15.75" customHeight="1">
      <c r="L106" s="43"/>
    </row>
    <row r="107" ht="15.75" customHeight="1">
      <c r="L107" s="43"/>
    </row>
    <row r="108" ht="15.75" customHeight="1">
      <c r="L108" s="43"/>
    </row>
    <row r="109" ht="15.75" customHeight="1">
      <c r="L109" s="43"/>
    </row>
    <row r="110" ht="15.75" customHeight="1">
      <c r="L110" s="43"/>
    </row>
    <row r="111" ht="15.75" customHeight="1">
      <c r="L111" s="43"/>
    </row>
    <row r="112" ht="15.75" customHeight="1">
      <c r="L112" s="43"/>
    </row>
    <row r="113" ht="15.75" customHeight="1">
      <c r="L113" s="43"/>
    </row>
    <row r="114" ht="15.75" customHeight="1">
      <c r="L114" s="43"/>
    </row>
    <row r="115" ht="15.75" customHeight="1">
      <c r="L115" s="43"/>
    </row>
    <row r="116" ht="15.75" customHeight="1">
      <c r="L116" s="43"/>
    </row>
    <row r="117" ht="15.75" customHeight="1">
      <c r="L117" s="43"/>
    </row>
    <row r="118" ht="15.75" customHeight="1">
      <c r="L118" s="43"/>
    </row>
    <row r="119" ht="15.75" customHeight="1">
      <c r="L119" s="43"/>
    </row>
    <row r="120" ht="15.75" customHeight="1">
      <c r="L120" s="43"/>
    </row>
    <row r="121" ht="15.75" customHeight="1">
      <c r="L121" s="43"/>
    </row>
    <row r="122" ht="15.75" customHeight="1">
      <c r="L122" s="43"/>
    </row>
    <row r="123" ht="15.75" customHeight="1">
      <c r="L123" s="43"/>
    </row>
    <row r="124" ht="15.75" customHeight="1">
      <c r="L124" s="43"/>
    </row>
    <row r="125" ht="15.75" customHeight="1">
      <c r="L125" s="43"/>
    </row>
    <row r="126" ht="15.75" customHeight="1">
      <c r="L126" s="43"/>
    </row>
    <row r="127" ht="15.75" customHeight="1">
      <c r="L127" s="43"/>
    </row>
    <row r="128" ht="15.75" customHeight="1">
      <c r="L128" s="43"/>
    </row>
    <row r="129" ht="15.75" customHeight="1">
      <c r="L129" s="43"/>
    </row>
    <row r="130" ht="15.75" customHeight="1">
      <c r="L130" s="43"/>
    </row>
    <row r="131" ht="15.75" customHeight="1">
      <c r="L131" s="43"/>
    </row>
    <row r="132" ht="15.75" customHeight="1">
      <c r="L132" s="43"/>
    </row>
    <row r="133" ht="15.75" customHeight="1">
      <c r="L133" s="43"/>
    </row>
    <row r="134" ht="15.75" customHeight="1">
      <c r="L134" s="43"/>
    </row>
    <row r="135" ht="15.75" customHeight="1">
      <c r="L135" s="43"/>
    </row>
    <row r="136" ht="15.75" customHeight="1">
      <c r="L136" s="43"/>
    </row>
    <row r="137" ht="15.75" customHeight="1">
      <c r="L137" s="43"/>
    </row>
    <row r="138" ht="15.75" customHeight="1">
      <c r="L138" s="43"/>
    </row>
    <row r="139" ht="15.75" customHeight="1">
      <c r="L139" s="43"/>
    </row>
    <row r="140" ht="15.75" customHeight="1">
      <c r="L140" s="43"/>
    </row>
    <row r="141" ht="15.75" customHeight="1">
      <c r="L141" s="43"/>
    </row>
    <row r="142" ht="15.75" customHeight="1">
      <c r="L142" s="43"/>
    </row>
    <row r="143" ht="15.75" customHeight="1">
      <c r="L143" s="43"/>
    </row>
    <row r="144" ht="15.75" customHeight="1">
      <c r="L144" s="43"/>
    </row>
    <row r="145" ht="15.75" customHeight="1">
      <c r="L145" s="43"/>
    </row>
    <row r="146" ht="15.75" customHeight="1">
      <c r="L146" s="43"/>
    </row>
    <row r="147" ht="15.75" customHeight="1">
      <c r="L147" s="43"/>
    </row>
    <row r="148" ht="15.75" customHeight="1">
      <c r="L148" s="43"/>
    </row>
    <row r="149" ht="15.75" customHeight="1">
      <c r="L149" s="43"/>
    </row>
    <row r="150" ht="15.75" customHeight="1">
      <c r="L150" s="43"/>
    </row>
    <row r="151" ht="15.75" customHeight="1">
      <c r="L151" s="43"/>
    </row>
    <row r="152" ht="15.75" customHeight="1">
      <c r="L152" s="43"/>
    </row>
    <row r="153" ht="15.75" customHeight="1">
      <c r="L153" s="43"/>
    </row>
    <row r="154" ht="15.75" customHeight="1">
      <c r="L154" s="43"/>
    </row>
    <row r="155" ht="15.75" customHeight="1">
      <c r="L155" s="43"/>
    </row>
    <row r="156" ht="15.75" customHeight="1">
      <c r="L156" s="43"/>
    </row>
    <row r="157" ht="15.75" customHeight="1">
      <c r="L157" s="43"/>
    </row>
    <row r="158" ht="15.75" customHeight="1">
      <c r="L158" s="43"/>
    </row>
    <row r="159" ht="15.75" customHeight="1">
      <c r="L159" s="43"/>
    </row>
    <row r="160" ht="15.75" customHeight="1">
      <c r="L160" s="43"/>
    </row>
    <row r="161" ht="15.75" customHeight="1">
      <c r="L161" s="43"/>
    </row>
    <row r="162" ht="15.75" customHeight="1">
      <c r="L162" s="43"/>
    </row>
    <row r="163" ht="15.75" customHeight="1">
      <c r="L163" s="43"/>
    </row>
    <row r="164" ht="15.75" customHeight="1">
      <c r="L164" s="43"/>
    </row>
    <row r="165" ht="15.75" customHeight="1">
      <c r="L165" s="43"/>
    </row>
    <row r="166" ht="15.75" customHeight="1">
      <c r="L166" s="43"/>
    </row>
    <row r="167" ht="15.75" customHeight="1">
      <c r="L167" s="43"/>
    </row>
    <row r="168" ht="15.75" customHeight="1">
      <c r="L168" s="43"/>
    </row>
    <row r="169" ht="15.75" customHeight="1">
      <c r="L169" s="43"/>
    </row>
    <row r="170" ht="15.75" customHeight="1">
      <c r="L170" s="43"/>
    </row>
    <row r="171" ht="15.75" customHeight="1">
      <c r="L171" s="43"/>
    </row>
    <row r="172" ht="15.75" customHeight="1">
      <c r="L172" s="43"/>
    </row>
    <row r="173" ht="15.75" customHeight="1">
      <c r="L173" s="43"/>
    </row>
    <row r="174" ht="15.75" customHeight="1">
      <c r="L174" s="43"/>
    </row>
    <row r="175" ht="15.75" customHeight="1">
      <c r="L175" s="43"/>
    </row>
    <row r="176" ht="15.75" customHeight="1">
      <c r="L176" s="43"/>
    </row>
    <row r="177" ht="15.75" customHeight="1">
      <c r="L177" s="43"/>
    </row>
    <row r="178" ht="15.75" customHeight="1">
      <c r="L178" s="43"/>
    </row>
    <row r="179" ht="15.75" customHeight="1">
      <c r="L179" s="43"/>
    </row>
    <row r="180" ht="15.75" customHeight="1">
      <c r="L180" s="43"/>
    </row>
    <row r="181" ht="15.75" customHeight="1">
      <c r="L181" s="43"/>
    </row>
    <row r="182" ht="15.75" customHeight="1">
      <c r="L182" s="43"/>
    </row>
    <row r="183" ht="15.75" customHeight="1">
      <c r="L183" s="43"/>
    </row>
    <row r="184" ht="15.75" customHeight="1">
      <c r="L184" s="43"/>
    </row>
    <row r="185" ht="15.75" customHeight="1">
      <c r="L185" s="43"/>
    </row>
    <row r="186" ht="15.75" customHeight="1">
      <c r="L186" s="43"/>
    </row>
    <row r="187" ht="15.75" customHeight="1">
      <c r="L187" s="43"/>
    </row>
    <row r="188" ht="15.75" customHeight="1">
      <c r="L188" s="43"/>
    </row>
    <row r="189" ht="15.75" customHeight="1">
      <c r="L189" s="43"/>
    </row>
    <row r="190" ht="15.75" customHeight="1">
      <c r="L190" s="43"/>
    </row>
    <row r="191" ht="15.75" customHeight="1">
      <c r="L191" s="43"/>
    </row>
    <row r="192" ht="15.75" customHeight="1">
      <c r="L192" s="43"/>
    </row>
    <row r="193" ht="15.75" customHeight="1">
      <c r="L193" s="43"/>
    </row>
    <row r="194" ht="15.75" customHeight="1">
      <c r="L194" s="43"/>
    </row>
    <row r="195" ht="15.75" customHeight="1">
      <c r="L195" s="43"/>
    </row>
    <row r="196" ht="15.75" customHeight="1">
      <c r="L196" s="43"/>
    </row>
    <row r="197" ht="15.75" customHeight="1">
      <c r="L197" s="43"/>
    </row>
    <row r="198" ht="15.75" customHeight="1">
      <c r="L198" s="43"/>
    </row>
    <row r="199" ht="15.75" customHeight="1">
      <c r="L199" s="43"/>
    </row>
    <row r="200" ht="15.75" customHeight="1">
      <c r="L200" s="43"/>
    </row>
    <row r="201" ht="15.75" customHeight="1">
      <c r="L201" s="43"/>
    </row>
    <row r="202" ht="15.75" customHeight="1">
      <c r="L202" s="43"/>
    </row>
    <row r="203" ht="15.75" customHeight="1">
      <c r="L203" s="43"/>
    </row>
    <row r="204" ht="15.75" customHeight="1">
      <c r="L204" s="43"/>
    </row>
    <row r="205" ht="15.75" customHeight="1">
      <c r="L205" s="43"/>
    </row>
    <row r="206" ht="15.75" customHeight="1">
      <c r="L206" s="43"/>
    </row>
    <row r="207" ht="15.75" customHeight="1">
      <c r="L207" s="43"/>
    </row>
    <row r="208" ht="15.75" customHeight="1">
      <c r="L208" s="43"/>
    </row>
    <row r="209" ht="15.75" customHeight="1">
      <c r="L209" s="43"/>
    </row>
    <row r="210" ht="15.75" customHeight="1">
      <c r="L210" s="43"/>
    </row>
    <row r="211" ht="15.75" customHeight="1">
      <c r="L211" s="43"/>
    </row>
    <row r="212" ht="15.75" customHeight="1">
      <c r="L212" s="43"/>
    </row>
    <row r="213" ht="15.75" customHeight="1">
      <c r="L213" s="43"/>
    </row>
    <row r="214" ht="15.75" customHeight="1">
      <c r="L214" s="43"/>
    </row>
    <row r="215" ht="15.75" customHeight="1">
      <c r="L215" s="43"/>
    </row>
    <row r="216" ht="15.75" customHeight="1">
      <c r="L216" s="43"/>
    </row>
    <row r="217" ht="15.75" customHeight="1">
      <c r="L217" s="43"/>
    </row>
    <row r="218" ht="15.75" customHeight="1">
      <c r="L218" s="43"/>
    </row>
    <row r="219" ht="15.75" customHeight="1">
      <c r="L219" s="43"/>
    </row>
    <row r="220" ht="15.75" customHeight="1">
      <c r="L220" s="43"/>
    </row>
    <row r="221" ht="15.75" customHeight="1">
      <c r="L221" s="43"/>
    </row>
    <row r="222" ht="15.75" customHeight="1">
      <c r="L222" s="43"/>
    </row>
    <row r="223" ht="15.75" customHeight="1">
      <c r="L223" s="43"/>
    </row>
    <row r="224" ht="15.75" customHeight="1">
      <c r="L224" s="43"/>
    </row>
    <row r="225" ht="15.75" customHeight="1">
      <c r="L225" s="43"/>
    </row>
    <row r="226" ht="15.75" customHeight="1">
      <c r="L226" s="43"/>
    </row>
    <row r="227" ht="15.75" customHeight="1">
      <c r="L227" s="43"/>
    </row>
    <row r="228" ht="15.75" customHeight="1">
      <c r="L228" s="43"/>
    </row>
    <row r="229" ht="15.75" customHeight="1">
      <c r="L229" s="43"/>
    </row>
    <row r="230" ht="15.75" customHeight="1">
      <c r="L230" s="43"/>
    </row>
    <row r="231" ht="15.75" customHeight="1">
      <c r="L231" s="43"/>
    </row>
    <row r="232" ht="15.75" customHeight="1">
      <c r="L232" s="43"/>
    </row>
    <row r="233" ht="15.75" customHeight="1">
      <c r="L233" s="43"/>
    </row>
    <row r="234" ht="15.75" customHeight="1">
      <c r="L234" s="43"/>
    </row>
    <row r="235" ht="15.75" customHeight="1">
      <c r="L235" s="43"/>
    </row>
    <row r="236" ht="15.75" customHeight="1">
      <c r="L236" s="43"/>
    </row>
    <row r="237" ht="15.75" customHeight="1">
      <c r="L237" s="43"/>
    </row>
    <row r="238" ht="15.75" customHeight="1">
      <c r="L238" s="43"/>
    </row>
    <row r="239" ht="15.75" customHeight="1">
      <c r="L239" s="43"/>
    </row>
    <row r="240" ht="15.75" customHeight="1">
      <c r="L240" s="43"/>
    </row>
    <row r="241" ht="15.75" customHeight="1">
      <c r="L241" s="43"/>
    </row>
    <row r="242" ht="15.75" customHeight="1">
      <c r="L242" s="43"/>
    </row>
    <row r="243" ht="15.75" customHeight="1">
      <c r="L243" s="43"/>
    </row>
    <row r="244" ht="15.75" customHeight="1">
      <c r="L244" s="43"/>
    </row>
    <row r="245" ht="15.75" customHeight="1">
      <c r="L245" s="43"/>
    </row>
    <row r="246" ht="15.75" customHeight="1">
      <c r="L246" s="43"/>
    </row>
    <row r="247" ht="15.75" customHeight="1">
      <c r="L247" s="43"/>
    </row>
    <row r="248" ht="15.75" customHeight="1">
      <c r="L248" s="43"/>
    </row>
    <row r="249" ht="15.75" customHeight="1">
      <c r="L249" s="43"/>
    </row>
    <row r="250" ht="15.75" customHeight="1">
      <c r="L250" s="43"/>
    </row>
    <row r="251" ht="15.75" customHeight="1">
      <c r="L251" s="43"/>
    </row>
    <row r="252" ht="15.75" customHeight="1">
      <c r="L252" s="43"/>
    </row>
    <row r="253" ht="15.75" customHeight="1">
      <c r="L253" s="43"/>
    </row>
    <row r="254" ht="15.75" customHeight="1">
      <c r="L254" s="43"/>
    </row>
    <row r="255" ht="15.75" customHeight="1">
      <c r="L255" s="43"/>
    </row>
    <row r="256" ht="15.75" customHeight="1">
      <c r="L256" s="43"/>
    </row>
    <row r="257" ht="15.75" customHeight="1">
      <c r="L257" s="43"/>
    </row>
    <row r="258" ht="15.75" customHeight="1">
      <c r="L258" s="43"/>
    </row>
    <row r="259" ht="15.75" customHeight="1">
      <c r="L259" s="43"/>
    </row>
    <row r="260" ht="15.75" customHeight="1">
      <c r="L260" s="43"/>
    </row>
    <row r="261" ht="15.75" customHeight="1">
      <c r="L261" s="43"/>
    </row>
    <row r="262" ht="15.75" customHeight="1">
      <c r="L262" s="43"/>
    </row>
    <row r="263" ht="15.75" customHeight="1">
      <c r="L263" s="43"/>
    </row>
    <row r="264" ht="15.75" customHeight="1">
      <c r="L264" s="43"/>
    </row>
    <row r="265" ht="15.75" customHeight="1">
      <c r="L265" s="43"/>
    </row>
    <row r="266" ht="15.75" customHeight="1">
      <c r="L266" s="43"/>
    </row>
    <row r="267" ht="15.75" customHeight="1">
      <c r="L267" s="43"/>
    </row>
    <row r="268" ht="15.75" customHeight="1">
      <c r="L268" s="43"/>
    </row>
    <row r="269" ht="15.75" customHeight="1">
      <c r="L269" s="43"/>
    </row>
    <row r="270" ht="15.75" customHeight="1">
      <c r="L270" s="43"/>
    </row>
    <row r="271" ht="15.75" customHeight="1">
      <c r="L271" s="43"/>
    </row>
    <row r="272" ht="15.75" customHeight="1">
      <c r="L272" s="43"/>
    </row>
    <row r="273" ht="15.75" customHeight="1">
      <c r="L273" s="43"/>
    </row>
    <row r="274" ht="15.75" customHeight="1">
      <c r="L274" s="43"/>
    </row>
    <row r="275" ht="15.75" customHeight="1">
      <c r="L275" s="43"/>
    </row>
    <row r="276" ht="15.75" customHeight="1">
      <c r="L276" s="43"/>
    </row>
    <row r="277" ht="15.75" customHeight="1">
      <c r="L277" s="43"/>
    </row>
    <row r="278" ht="15.75" customHeight="1">
      <c r="L278" s="43"/>
    </row>
    <row r="279" ht="15.75" customHeight="1">
      <c r="L279" s="43"/>
    </row>
    <row r="280" ht="15.75" customHeight="1">
      <c r="L280" s="43"/>
    </row>
    <row r="281" ht="15.75" customHeight="1">
      <c r="L281" s="43"/>
    </row>
    <row r="282" ht="15.75" customHeight="1">
      <c r="L282" s="43"/>
    </row>
    <row r="283" ht="15.75" customHeight="1">
      <c r="L283" s="43"/>
    </row>
    <row r="284" ht="15.75" customHeight="1">
      <c r="L284" s="43"/>
    </row>
    <row r="285" ht="15.75" customHeight="1">
      <c r="L285" s="43"/>
    </row>
    <row r="286" ht="15.75" customHeight="1">
      <c r="L286" s="43"/>
    </row>
    <row r="287" ht="15.75" customHeight="1">
      <c r="L287" s="43"/>
    </row>
    <row r="288" ht="15.75" customHeight="1">
      <c r="L288" s="43"/>
    </row>
    <row r="289" ht="15.75" customHeight="1">
      <c r="L289" s="43"/>
    </row>
    <row r="290" ht="15.75" customHeight="1">
      <c r="L290" s="43"/>
    </row>
    <row r="291" ht="15.75" customHeight="1">
      <c r="L291" s="43"/>
    </row>
    <row r="292" ht="15.75" customHeight="1">
      <c r="L292" s="43"/>
    </row>
    <row r="293" ht="15.75" customHeight="1">
      <c r="L293" s="43"/>
    </row>
    <row r="294" ht="15.75" customHeight="1">
      <c r="L294" s="43"/>
    </row>
    <row r="295" ht="15.75" customHeight="1">
      <c r="L295" s="43"/>
    </row>
    <row r="296" ht="15.75" customHeight="1">
      <c r="L296" s="43"/>
    </row>
    <row r="297" ht="15.75" customHeight="1">
      <c r="L297" s="43"/>
    </row>
    <row r="298" ht="15.75" customHeight="1">
      <c r="L298" s="43"/>
    </row>
    <row r="299" ht="15.75" customHeight="1">
      <c r="L299" s="43"/>
    </row>
    <row r="300" ht="15.75" customHeight="1">
      <c r="L300" s="43"/>
    </row>
    <row r="301" ht="15.75" customHeight="1">
      <c r="L301" s="43"/>
    </row>
    <row r="302" ht="15.75" customHeight="1">
      <c r="L302" s="43"/>
    </row>
    <row r="303" ht="15.75" customHeight="1">
      <c r="L303" s="43"/>
    </row>
    <row r="304" ht="15.75" customHeight="1">
      <c r="L304" s="43"/>
    </row>
    <row r="305" ht="15.75" customHeight="1">
      <c r="L305" s="43"/>
    </row>
    <row r="306" ht="15.75" customHeight="1">
      <c r="L306" s="43"/>
    </row>
    <row r="307" ht="15.75" customHeight="1">
      <c r="L307" s="43"/>
    </row>
    <row r="308" ht="15.75" customHeight="1">
      <c r="L308" s="43"/>
    </row>
    <row r="309" ht="15.75" customHeight="1">
      <c r="L309" s="43"/>
    </row>
    <row r="310" ht="15.75" customHeight="1">
      <c r="L310" s="43"/>
    </row>
    <row r="311" ht="15.75" customHeight="1">
      <c r="L311" s="43"/>
    </row>
    <row r="312" ht="15.75" customHeight="1">
      <c r="L312" s="43"/>
    </row>
    <row r="313" ht="15.75" customHeight="1">
      <c r="L313" s="43"/>
    </row>
    <row r="314" ht="15.75" customHeight="1">
      <c r="L314" s="43"/>
    </row>
    <row r="315" ht="15.75" customHeight="1">
      <c r="L315" s="43"/>
    </row>
    <row r="316" ht="15.75" customHeight="1">
      <c r="L316" s="43"/>
    </row>
    <row r="317" ht="15.75" customHeight="1">
      <c r="L317" s="43"/>
    </row>
    <row r="318" ht="15.75" customHeight="1">
      <c r="L318" s="43"/>
    </row>
    <row r="319" ht="15.75" customHeight="1">
      <c r="L319" s="43"/>
    </row>
    <row r="320" ht="15.75" customHeight="1">
      <c r="L320" s="43"/>
    </row>
    <row r="321" ht="15.75" customHeight="1">
      <c r="L321" s="43"/>
    </row>
    <row r="322" ht="15.75" customHeight="1">
      <c r="L322" s="43"/>
    </row>
    <row r="323" ht="15.75" customHeight="1">
      <c r="L323" s="43"/>
    </row>
    <row r="324" ht="15.75" customHeight="1">
      <c r="L324" s="43"/>
    </row>
    <row r="325" ht="15.75" customHeight="1">
      <c r="L325" s="43"/>
    </row>
    <row r="326" ht="15.75" customHeight="1">
      <c r="L326" s="43"/>
    </row>
    <row r="327" ht="15.75" customHeight="1">
      <c r="L327" s="43"/>
    </row>
    <row r="328" ht="15.75" customHeight="1">
      <c r="L328" s="43"/>
    </row>
    <row r="329" ht="15.75" customHeight="1">
      <c r="L329" s="43"/>
    </row>
    <row r="330" ht="15.75" customHeight="1">
      <c r="L330" s="43"/>
    </row>
    <row r="331" ht="15.75" customHeight="1">
      <c r="L331" s="43"/>
    </row>
    <row r="332" ht="15.75" customHeight="1">
      <c r="L332" s="43"/>
    </row>
    <row r="333" ht="15.75" customHeight="1">
      <c r="L333" s="43"/>
    </row>
    <row r="334" ht="15.75" customHeight="1">
      <c r="L334" s="43"/>
    </row>
    <row r="335" ht="15.75" customHeight="1">
      <c r="L335" s="43"/>
    </row>
    <row r="336" ht="15.75" customHeight="1">
      <c r="L336" s="43"/>
    </row>
    <row r="337" ht="15.75" customHeight="1">
      <c r="L337" s="43"/>
    </row>
    <row r="338" ht="15.75" customHeight="1">
      <c r="L338" s="43"/>
    </row>
    <row r="339" ht="15.75" customHeight="1">
      <c r="L339" s="43"/>
    </row>
    <row r="340" ht="15.75" customHeight="1">
      <c r="L340" s="43"/>
    </row>
    <row r="341" ht="15.75" customHeight="1">
      <c r="L341" s="43"/>
    </row>
    <row r="342" ht="15.75" customHeight="1">
      <c r="L342" s="43"/>
    </row>
    <row r="343" ht="15.75" customHeight="1">
      <c r="L343" s="43"/>
    </row>
    <row r="344" ht="15.75" customHeight="1">
      <c r="L344" s="43"/>
    </row>
    <row r="345" ht="15.75" customHeight="1">
      <c r="L345" s="43"/>
    </row>
    <row r="346" ht="15.75" customHeight="1">
      <c r="L346" s="43"/>
    </row>
    <row r="347" ht="15.75" customHeight="1">
      <c r="L347" s="43"/>
    </row>
    <row r="348" ht="15.75" customHeight="1">
      <c r="L348" s="43"/>
    </row>
    <row r="349" ht="15.75" customHeight="1">
      <c r="L349" s="43"/>
    </row>
    <row r="350" ht="15.75" customHeight="1">
      <c r="L350" s="43"/>
    </row>
    <row r="351" ht="15.75" customHeight="1">
      <c r="L351" s="43"/>
    </row>
    <row r="352" ht="15.75" customHeight="1">
      <c r="L352" s="43"/>
    </row>
    <row r="353" ht="15.75" customHeight="1">
      <c r="L353" s="43"/>
    </row>
    <row r="354" ht="15.75" customHeight="1">
      <c r="L354" s="43"/>
    </row>
    <row r="355" ht="15.75" customHeight="1">
      <c r="L355" s="43"/>
    </row>
    <row r="356" ht="15.75" customHeight="1">
      <c r="L356" s="43"/>
    </row>
    <row r="357" ht="15.75" customHeight="1">
      <c r="L357" s="43"/>
    </row>
    <row r="358" ht="15.75" customHeight="1">
      <c r="L358" s="43"/>
    </row>
    <row r="359" ht="15.75" customHeight="1">
      <c r="L359" s="43"/>
    </row>
    <row r="360" ht="15.75" customHeight="1">
      <c r="L360" s="43"/>
    </row>
    <row r="361" ht="15.75" customHeight="1">
      <c r="L361" s="43"/>
    </row>
    <row r="362" ht="15.75" customHeight="1">
      <c r="L362" s="43"/>
    </row>
    <row r="363" ht="15.75" customHeight="1">
      <c r="L363" s="43"/>
    </row>
    <row r="364" ht="15.75" customHeight="1">
      <c r="L364" s="43"/>
    </row>
    <row r="365" ht="15.75" customHeight="1">
      <c r="L365" s="43"/>
    </row>
    <row r="366" ht="15.75" customHeight="1">
      <c r="L366" s="43"/>
    </row>
    <row r="367" ht="15.75" customHeight="1">
      <c r="L367" s="43"/>
    </row>
    <row r="368" ht="15.75" customHeight="1">
      <c r="L368" s="43"/>
    </row>
    <row r="369" ht="15.75" customHeight="1">
      <c r="L369" s="43"/>
    </row>
    <row r="370" ht="15.75" customHeight="1">
      <c r="L370" s="43"/>
    </row>
    <row r="371" ht="15.75" customHeight="1">
      <c r="L371" s="43"/>
    </row>
    <row r="372" ht="15.75" customHeight="1">
      <c r="L372" s="43"/>
    </row>
    <row r="373" ht="15.75" customHeight="1">
      <c r="L373" s="43"/>
    </row>
    <row r="374" ht="15.75" customHeight="1">
      <c r="L374" s="43"/>
    </row>
    <row r="375" ht="15.75" customHeight="1">
      <c r="L375" s="43"/>
    </row>
    <row r="376" ht="15.75" customHeight="1">
      <c r="L376" s="43"/>
    </row>
    <row r="377" ht="15.75" customHeight="1">
      <c r="L377" s="43"/>
    </row>
    <row r="378" ht="15.75" customHeight="1">
      <c r="L378" s="43"/>
    </row>
    <row r="379" ht="15.75" customHeight="1">
      <c r="L379" s="43"/>
    </row>
    <row r="380" ht="15.75" customHeight="1">
      <c r="L380" s="43"/>
    </row>
    <row r="381" ht="15.75" customHeight="1">
      <c r="L381" s="43"/>
    </row>
    <row r="382" ht="15.75" customHeight="1">
      <c r="L382" s="43"/>
    </row>
    <row r="383" ht="15.75" customHeight="1">
      <c r="L383" s="43"/>
    </row>
    <row r="384" ht="15.75" customHeight="1">
      <c r="L384" s="43"/>
    </row>
    <row r="385" ht="15.75" customHeight="1">
      <c r="L385" s="43"/>
    </row>
    <row r="386" ht="15.75" customHeight="1">
      <c r="L386" s="43"/>
    </row>
    <row r="387" ht="15.75" customHeight="1">
      <c r="L387" s="43"/>
    </row>
    <row r="388" ht="15.75" customHeight="1">
      <c r="L388" s="43"/>
    </row>
    <row r="389" ht="15.75" customHeight="1">
      <c r="L389" s="43"/>
    </row>
    <row r="390" ht="15.75" customHeight="1">
      <c r="L390" s="43"/>
    </row>
    <row r="391" ht="15.75" customHeight="1">
      <c r="L391" s="43"/>
    </row>
    <row r="392" ht="15.75" customHeight="1">
      <c r="L392" s="43"/>
    </row>
    <row r="393" ht="15.75" customHeight="1">
      <c r="L393" s="43"/>
    </row>
    <row r="394" ht="15.75" customHeight="1">
      <c r="L394" s="43"/>
    </row>
    <row r="395" ht="15.75" customHeight="1">
      <c r="L395" s="43"/>
    </row>
    <row r="396" ht="15.75" customHeight="1">
      <c r="L396" s="43"/>
    </row>
    <row r="397" ht="15.75" customHeight="1">
      <c r="L397" s="43"/>
    </row>
    <row r="398" ht="15.75" customHeight="1">
      <c r="L398" s="43"/>
    </row>
    <row r="399" ht="15.75" customHeight="1">
      <c r="L399" s="43"/>
    </row>
    <row r="400" ht="15.75" customHeight="1">
      <c r="L400" s="43"/>
    </row>
    <row r="401" ht="15.75" customHeight="1">
      <c r="L401" s="43"/>
    </row>
    <row r="402" ht="15.75" customHeight="1">
      <c r="L402" s="43"/>
    </row>
    <row r="403" ht="15.75" customHeight="1">
      <c r="L403" s="43"/>
    </row>
    <row r="404" ht="15.75" customHeight="1">
      <c r="L404" s="43"/>
    </row>
    <row r="405" ht="15.75" customHeight="1">
      <c r="L405" s="43"/>
    </row>
    <row r="406" ht="15.75" customHeight="1">
      <c r="L406" s="43"/>
    </row>
    <row r="407" ht="15.75" customHeight="1">
      <c r="L407" s="43"/>
    </row>
    <row r="408" ht="15.75" customHeight="1">
      <c r="L408" s="43"/>
    </row>
    <row r="409" ht="15.75" customHeight="1">
      <c r="L409" s="43"/>
    </row>
    <row r="410" ht="15.75" customHeight="1">
      <c r="L410" s="43"/>
    </row>
    <row r="411" ht="15.75" customHeight="1">
      <c r="L411" s="43"/>
    </row>
    <row r="412" ht="15.75" customHeight="1">
      <c r="L412" s="43"/>
    </row>
    <row r="413" ht="15.75" customHeight="1">
      <c r="L413" s="43"/>
    </row>
    <row r="414" ht="15.75" customHeight="1">
      <c r="L414" s="43"/>
    </row>
    <row r="415" ht="15.75" customHeight="1">
      <c r="L415" s="43"/>
    </row>
    <row r="416" ht="15.75" customHeight="1">
      <c r="L416" s="43"/>
    </row>
    <row r="417" ht="15.75" customHeight="1">
      <c r="L417" s="43"/>
    </row>
    <row r="418" ht="15.75" customHeight="1">
      <c r="L418" s="43"/>
    </row>
    <row r="419" ht="15.75" customHeight="1">
      <c r="L419" s="43"/>
    </row>
    <row r="420" ht="15.75" customHeight="1">
      <c r="L420" s="43"/>
    </row>
    <row r="421" ht="15.75" customHeight="1">
      <c r="L421" s="43"/>
    </row>
    <row r="422" ht="15.75" customHeight="1">
      <c r="L422" s="43"/>
    </row>
    <row r="423" ht="15.75" customHeight="1">
      <c r="L423" s="43"/>
    </row>
    <row r="424" ht="15.75" customHeight="1">
      <c r="L424" s="43"/>
    </row>
    <row r="425" ht="15.75" customHeight="1">
      <c r="L425" s="43"/>
    </row>
    <row r="426" ht="15.75" customHeight="1">
      <c r="L426" s="43"/>
    </row>
    <row r="427" ht="15.75" customHeight="1">
      <c r="L427" s="43"/>
    </row>
    <row r="428" ht="15.75" customHeight="1">
      <c r="L428" s="43"/>
    </row>
    <row r="429" ht="15.75" customHeight="1">
      <c r="L429" s="43"/>
    </row>
    <row r="430" ht="15.75" customHeight="1">
      <c r="L430" s="43"/>
    </row>
    <row r="431" ht="15.75" customHeight="1">
      <c r="L431" s="43"/>
    </row>
    <row r="432" ht="15.75" customHeight="1">
      <c r="L432" s="43"/>
    </row>
    <row r="433" ht="15.75" customHeight="1">
      <c r="L433" s="43"/>
    </row>
    <row r="434" ht="15.75" customHeight="1">
      <c r="L434" s="43"/>
    </row>
    <row r="435" ht="15.75" customHeight="1">
      <c r="L435" s="43"/>
    </row>
    <row r="436" ht="15.75" customHeight="1">
      <c r="L436" s="43"/>
    </row>
    <row r="437" ht="15.75" customHeight="1">
      <c r="L437" s="43"/>
    </row>
    <row r="438" ht="15.75" customHeight="1">
      <c r="L438" s="43"/>
    </row>
    <row r="439" ht="15.75" customHeight="1">
      <c r="L439" s="43"/>
    </row>
    <row r="440" ht="15.75" customHeight="1">
      <c r="L440" s="43"/>
    </row>
    <row r="441" ht="15.75" customHeight="1">
      <c r="L441" s="43"/>
    </row>
    <row r="442" ht="15.75" customHeight="1">
      <c r="L442" s="43"/>
    </row>
    <row r="443" ht="15.75" customHeight="1">
      <c r="L443" s="43"/>
    </row>
    <row r="444" ht="15.75" customHeight="1">
      <c r="L444" s="43"/>
    </row>
    <row r="445" ht="15.75" customHeight="1">
      <c r="L445" s="43"/>
    </row>
    <row r="446" ht="15.75" customHeight="1">
      <c r="L446" s="43"/>
    </row>
    <row r="447" ht="15.75" customHeight="1">
      <c r="L447" s="43"/>
    </row>
    <row r="448" ht="15.75" customHeight="1">
      <c r="L448" s="43"/>
    </row>
    <row r="449" ht="15.75" customHeight="1">
      <c r="L449" s="43"/>
    </row>
    <row r="450" ht="15.75" customHeight="1">
      <c r="L450" s="43"/>
    </row>
    <row r="451" ht="15.75" customHeight="1">
      <c r="L451" s="43"/>
    </row>
    <row r="452" ht="15.75" customHeight="1">
      <c r="L452" s="43"/>
    </row>
    <row r="453" ht="15.75" customHeight="1">
      <c r="L453" s="43"/>
    </row>
    <row r="454" ht="15.75" customHeight="1">
      <c r="L454" s="43"/>
    </row>
    <row r="455" ht="15.75" customHeight="1">
      <c r="L455" s="43"/>
    </row>
    <row r="456" ht="15.75" customHeight="1">
      <c r="L456" s="43"/>
    </row>
    <row r="457" ht="15.75" customHeight="1">
      <c r="L457" s="43"/>
    </row>
    <row r="458" ht="15.75" customHeight="1">
      <c r="L458" s="43"/>
    </row>
    <row r="459" ht="15.75" customHeight="1">
      <c r="L459" s="43"/>
    </row>
    <row r="460" ht="15.75" customHeight="1">
      <c r="L460" s="43"/>
    </row>
    <row r="461" ht="15.75" customHeight="1">
      <c r="L461" s="43"/>
    </row>
    <row r="462" ht="15.75" customHeight="1">
      <c r="L462" s="43"/>
    </row>
    <row r="463" ht="15.75" customHeight="1">
      <c r="L463" s="43"/>
    </row>
    <row r="464" ht="15.75" customHeight="1">
      <c r="L464" s="43"/>
    </row>
    <row r="465" ht="15.75" customHeight="1">
      <c r="L465" s="43"/>
    </row>
    <row r="466" ht="15.75" customHeight="1">
      <c r="L466" s="43"/>
    </row>
    <row r="467" ht="15.75" customHeight="1">
      <c r="L467" s="43"/>
    </row>
    <row r="468" ht="15.75" customHeight="1">
      <c r="L468" s="43"/>
    </row>
    <row r="469" ht="15.75" customHeight="1">
      <c r="L469" s="43"/>
    </row>
    <row r="470" ht="15.75" customHeight="1">
      <c r="L470" s="43"/>
    </row>
    <row r="471" ht="15.75" customHeight="1">
      <c r="L471" s="43"/>
    </row>
    <row r="472" ht="15.75" customHeight="1">
      <c r="L472" s="43"/>
    </row>
    <row r="473" ht="15.75" customHeight="1">
      <c r="L473" s="43"/>
    </row>
    <row r="474" ht="15.75" customHeight="1">
      <c r="L474" s="43"/>
    </row>
    <row r="475" ht="15.75" customHeight="1">
      <c r="L475" s="43"/>
    </row>
    <row r="476" ht="15.75" customHeight="1">
      <c r="L476" s="43"/>
    </row>
    <row r="477" ht="15.75" customHeight="1">
      <c r="L477" s="43"/>
    </row>
    <row r="478" ht="15.75" customHeight="1">
      <c r="L478" s="43"/>
    </row>
    <row r="479" ht="15.75" customHeight="1">
      <c r="L479" s="43"/>
    </row>
    <row r="480" ht="15.75" customHeight="1">
      <c r="L480" s="43"/>
    </row>
    <row r="481" ht="15.75" customHeight="1">
      <c r="L481" s="43"/>
    </row>
    <row r="482" ht="15.75" customHeight="1">
      <c r="L482" s="43"/>
    </row>
    <row r="483" ht="15.75" customHeight="1">
      <c r="L483" s="43"/>
    </row>
    <row r="484" ht="15.75" customHeight="1">
      <c r="L484" s="43"/>
    </row>
    <row r="485" ht="15.75" customHeight="1">
      <c r="L485" s="43"/>
    </row>
    <row r="486" ht="15.75" customHeight="1">
      <c r="L486" s="43"/>
    </row>
    <row r="487" ht="15.75" customHeight="1">
      <c r="L487" s="43"/>
    </row>
    <row r="488" ht="15.75" customHeight="1">
      <c r="L488" s="43"/>
    </row>
    <row r="489" ht="15.75" customHeight="1">
      <c r="L489" s="43"/>
    </row>
    <row r="490" ht="15.75" customHeight="1">
      <c r="L490" s="43"/>
    </row>
    <row r="491" ht="15.75" customHeight="1">
      <c r="L491" s="43"/>
    </row>
    <row r="492" ht="15.75" customHeight="1">
      <c r="L492" s="43"/>
    </row>
    <row r="493" ht="15.75" customHeight="1">
      <c r="L493" s="43"/>
    </row>
    <row r="494" ht="15.75" customHeight="1">
      <c r="L494" s="43"/>
    </row>
    <row r="495" ht="15.75" customHeight="1">
      <c r="L495" s="43"/>
    </row>
    <row r="496" ht="15.75" customHeight="1">
      <c r="L496" s="43"/>
    </row>
    <row r="497" ht="15.75" customHeight="1">
      <c r="L497" s="43"/>
    </row>
    <row r="498" ht="15.75" customHeight="1">
      <c r="L498" s="43"/>
    </row>
    <row r="499" ht="15.75" customHeight="1">
      <c r="L499" s="43"/>
    </row>
    <row r="500" ht="15.75" customHeight="1">
      <c r="L500" s="43"/>
    </row>
    <row r="501" ht="15.75" customHeight="1">
      <c r="L501" s="43"/>
    </row>
    <row r="502" ht="15.75" customHeight="1">
      <c r="L502" s="43"/>
    </row>
    <row r="503" ht="15.75" customHeight="1">
      <c r="L503" s="43"/>
    </row>
    <row r="504" ht="15.75" customHeight="1">
      <c r="L504" s="43"/>
    </row>
    <row r="505" ht="15.75" customHeight="1">
      <c r="L505" s="43"/>
    </row>
    <row r="506" ht="15.75" customHeight="1">
      <c r="L506" s="43"/>
    </row>
    <row r="507" ht="15.75" customHeight="1">
      <c r="L507" s="43"/>
    </row>
    <row r="508" ht="15.75" customHeight="1">
      <c r="L508" s="43"/>
    </row>
    <row r="509" ht="15.75" customHeight="1">
      <c r="L509" s="43"/>
    </row>
    <row r="510" ht="15.75" customHeight="1">
      <c r="L510" s="43"/>
    </row>
    <row r="511" ht="15.75" customHeight="1">
      <c r="L511" s="43"/>
    </row>
    <row r="512" ht="15.75" customHeight="1">
      <c r="L512" s="43"/>
    </row>
    <row r="513" ht="15.75" customHeight="1">
      <c r="L513" s="43"/>
    </row>
    <row r="514" ht="15.75" customHeight="1">
      <c r="L514" s="43"/>
    </row>
    <row r="515" ht="15.75" customHeight="1">
      <c r="L515" s="43"/>
    </row>
    <row r="516" ht="15.75" customHeight="1">
      <c r="L516" s="43"/>
    </row>
    <row r="517" ht="15.75" customHeight="1">
      <c r="L517" s="43"/>
    </row>
    <row r="518" ht="15.75" customHeight="1">
      <c r="L518" s="43"/>
    </row>
    <row r="519" ht="15.75" customHeight="1">
      <c r="L519" s="43"/>
    </row>
    <row r="520" ht="15.75" customHeight="1">
      <c r="L520" s="43"/>
    </row>
    <row r="521" ht="15.75" customHeight="1">
      <c r="L521" s="43"/>
    </row>
    <row r="522" ht="15.75" customHeight="1">
      <c r="L522" s="43"/>
    </row>
    <row r="523" ht="15.75" customHeight="1">
      <c r="L523" s="43"/>
    </row>
    <row r="524" ht="15.75" customHeight="1">
      <c r="L524" s="43"/>
    </row>
    <row r="525" ht="15.75" customHeight="1">
      <c r="L525" s="43"/>
    </row>
    <row r="526" ht="15.75" customHeight="1">
      <c r="L526" s="43"/>
    </row>
    <row r="527" ht="15.75" customHeight="1">
      <c r="L527" s="43"/>
    </row>
    <row r="528" ht="15.75" customHeight="1">
      <c r="L528" s="43"/>
    </row>
    <row r="529" ht="15.75" customHeight="1">
      <c r="L529" s="43"/>
    </row>
    <row r="530" ht="15.75" customHeight="1">
      <c r="L530" s="43"/>
    </row>
    <row r="531" ht="15.75" customHeight="1">
      <c r="L531" s="43"/>
    </row>
    <row r="532" ht="15.75" customHeight="1">
      <c r="L532" s="43"/>
    </row>
    <row r="533" ht="15.75" customHeight="1">
      <c r="L533" s="43"/>
    </row>
    <row r="534" ht="15.75" customHeight="1">
      <c r="L534" s="43"/>
    </row>
    <row r="535" ht="15.75" customHeight="1">
      <c r="L535" s="43"/>
    </row>
    <row r="536" ht="15.75" customHeight="1">
      <c r="L536" s="43"/>
    </row>
    <row r="537" ht="15.75" customHeight="1">
      <c r="L537" s="43"/>
    </row>
    <row r="538" ht="15.75" customHeight="1">
      <c r="L538" s="43"/>
    </row>
    <row r="539" ht="15.75" customHeight="1">
      <c r="L539" s="43"/>
    </row>
    <row r="540" ht="15.75" customHeight="1">
      <c r="L540" s="43"/>
    </row>
    <row r="541" ht="15.75" customHeight="1">
      <c r="L541" s="43"/>
    </row>
    <row r="542" ht="15.75" customHeight="1">
      <c r="L542" s="43"/>
    </row>
    <row r="543" ht="15.75" customHeight="1">
      <c r="L543" s="43"/>
    </row>
    <row r="544" ht="15.75" customHeight="1">
      <c r="L544" s="43"/>
    </row>
    <row r="545" ht="15.75" customHeight="1">
      <c r="L545" s="43"/>
    </row>
    <row r="546" ht="15.75" customHeight="1">
      <c r="L546" s="43"/>
    </row>
    <row r="547" ht="15.75" customHeight="1">
      <c r="L547" s="43"/>
    </row>
    <row r="548" ht="15.75" customHeight="1">
      <c r="L548" s="43"/>
    </row>
    <row r="549" ht="15.75" customHeight="1">
      <c r="L549" s="43"/>
    </row>
    <row r="550" ht="15.75" customHeight="1">
      <c r="L550" s="43"/>
    </row>
    <row r="551" ht="15.75" customHeight="1">
      <c r="L551" s="43"/>
    </row>
    <row r="552" ht="15.75" customHeight="1">
      <c r="L552" s="43"/>
    </row>
    <row r="553" ht="15.75" customHeight="1">
      <c r="L553" s="43"/>
    </row>
    <row r="554" ht="15.75" customHeight="1">
      <c r="L554" s="43"/>
    </row>
    <row r="555" ht="15.75" customHeight="1">
      <c r="L555" s="43"/>
    </row>
    <row r="556" ht="15.75" customHeight="1">
      <c r="L556" s="43"/>
    </row>
    <row r="557" ht="15.75" customHeight="1">
      <c r="L557" s="43"/>
    </row>
    <row r="558" ht="15.75" customHeight="1">
      <c r="L558" s="43"/>
    </row>
    <row r="559" ht="15.75" customHeight="1">
      <c r="L559" s="43"/>
    </row>
    <row r="560" ht="15.75" customHeight="1">
      <c r="L560" s="43"/>
    </row>
    <row r="561" ht="15.75" customHeight="1">
      <c r="L561" s="43"/>
    </row>
    <row r="562" ht="15.75" customHeight="1">
      <c r="L562" s="43"/>
    </row>
    <row r="563" ht="15.75" customHeight="1">
      <c r="L563" s="43"/>
    </row>
    <row r="564" ht="15.75" customHeight="1">
      <c r="L564" s="43"/>
    </row>
    <row r="565" ht="15.75" customHeight="1">
      <c r="L565" s="43"/>
    </row>
    <row r="566" ht="15.75" customHeight="1">
      <c r="L566" s="43"/>
    </row>
    <row r="567" ht="15.75" customHeight="1">
      <c r="L567" s="43"/>
    </row>
    <row r="568" ht="15.75" customHeight="1">
      <c r="L568" s="43"/>
    </row>
    <row r="569" ht="15.75" customHeight="1">
      <c r="L569" s="43"/>
    </row>
    <row r="570" ht="15.75" customHeight="1">
      <c r="L570" s="43"/>
    </row>
    <row r="571" ht="15.75" customHeight="1">
      <c r="L571" s="43"/>
    </row>
    <row r="572" ht="15.75" customHeight="1">
      <c r="L572" s="43"/>
    </row>
    <row r="573" ht="15.75" customHeight="1">
      <c r="L573" s="43"/>
    </row>
    <row r="574" ht="15.75" customHeight="1">
      <c r="L574" s="43"/>
    </row>
    <row r="575" ht="15.75" customHeight="1">
      <c r="L575" s="43"/>
    </row>
    <row r="576" ht="15.75" customHeight="1">
      <c r="L576" s="43"/>
    </row>
    <row r="577" ht="15.75" customHeight="1">
      <c r="L577" s="43"/>
    </row>
    <row r="578" ht="15.75" customHeight="1">
      <c r="L578" s="43"/>
    </row>
    <row r="579" ht="15.75" customHeight="1">
      <c r="L579" s="43"/>
    </row>
    <row r="580" ht="15.75" customHeight="1">
      <c r="L580" s="43"/>
    </row>
    <row r="581" ht="15.75" customHeight="1">
      <c r="L581" s="43"/>
    </row>
    <row r="582" ht="15.75" customHeight="1">
      <c r="L582" s="43"/>
    </row>
    <row r="583" ht="15.75" customHeight="1">
      <c r="L583" s="43"/>
    </row>
    <row r="584" ht="15.75" customHeight="1">
      <c r="L584" s="43"/>
    </row>
    <row r="585" ht="15.75" customHeight="1">
      <c r="L585" s="43"/>
    </row>
    <row r="586" ht="15.75" customHeight="1">
      <c r="L586" s="43"/>
    </row>
    <row r="587" ht="15.75" customHeight="1">
      <c r="L587" s="43"/>
    </row>
    <row r="588" ht="15.75" customHeight="1">
      <c r="L588" s="43"/>
    </row>
    <row r="589" ht="15.75" customHeight="1">
      <c r="L589" s="43"/>
    </row>
    <row r="590" ht="15.75" customHeight="1">
      <c r="L590" s="43"/>
    </row>
    <row r="591" ht="15.75" customHeight="1">
      <c r="L591" s="43"/>
    </row>
    <row r="592" ht="15.75" customHeight="1">
      <c r="L592" s="43"/>
    </row>
    <row r="593" ht="15.75" customHeight="1">
      <c r="L593" s="43"/>
    </row>
    <row r="594" ht="15.75" customHeight="1">
      <c r="L594" s="43"/>
    </row>
    <row r="595" ht="15.75" customHeight="1">
      <c r="L595" s="43"/>
    </row>
    <row r="596" ht="15.75" customHeight="1">
      <c r="L596" s="43"/>
    </row>
    <row r="597" ht="15.75" customHeight="1">
      <c r="L597" s="43"/>
    </row>
    <row r="598" ht="15.75" customHeight="1">
      <c r="L598" s="43"/>
    </row>
    <row r="599" ht="15.75" customHeight="1">
      <c r="L599" s="43"/>
    </row>
    <row r="600" ht="15.75" customHeight="1">
      <c r="L600" s="43"/>
    </row>
    <row r="601" ht="15.75" customHeight="1">
      <c r="L601" s="43"/>
    </row>
    <row r="602" ht="15.75" customHeight="1">
      <c r="L602" s="43"/>
    </row>
    <row r="603" ht="15.75" customHeight="1">
      <c r="L603" s="43"/>
    </row>
    <row r="604" ht="15.75" customHeight="1">
      <c r="L604" s="43"/>
    </row>
    <row r="605" ht="15.75" customHeight="1">
      <c r="L605" s="43"/>
    </row>
    <row r="606" ht="15.75" customHeight="1">
      <c r="L606" s="43"/>
    </row>
    <row r="607" ht="15.75" customHeight="1">
      <c r="L607" s="43"/>
    </row>
    <row r="608" ht="15.75" customHeight="1">
      <c r="L608" s="43"/>
    </row>
    <row r="609" ht="15.75" customHeight="1">
      <c r="L609" s="43"/>
    </row>
    <row r="610" ht="15.75" customHeight="1">
      <c r="L610" s="43"/>
    </row>
    <row r="611" ht="15.75" customHeight="1">
      <c r="L611" s="43"/>
    </row>
    <row r="612" ht="15.75" customHeight="1">
      <c r="L612" s="43"/>
    </row>
    <row r="613" ht="15.75" customHeight="1">
      <c r="L613" s="43"/>
    </row>
    <row r="614" ht="15.75" customHeight="1">
      <c r="L614" s="43"/>
    </row>
    <row r="615" ht="15.75" customHeight="1">
      <c r="L615" s="43"/>
    </row>
    <row r="616" ht="15.75" customHeight="1">
      <c r="L616" s="43"/>
    </row>
    <row r="617" ht="15.75" customHeight="1">
      <c r="L617" s="43"/>
    </row>
    <row r="618" ht="15.75" customHeight="1">
      <c r="L618" s="43"/>
    </row>
    <row r="619" ht="15.75" customHeight="1">
      <c r="L619" s="43"/>
    </row>
    <row r="620" ht="15.75" customHeight="1">
      <c r="L620" s="43"/>
    </row>
    <row r="621" ht="15.75" customHeight="1">
      <c r="L621" s="43"/>
    </row>
    <row r="622" ht="15.75" customHeight="1">
      <c r="L622" s="43"/>
    </row>
    <row r="623" ht="15.75" customHeight="1">
      <c r="L623" s="43"/>
    </row>
    <row r="624" ht="15.75" customHeight="1">
      <c r="L624" s="43"/>
    </row>
    <row r="625" ht="15.75" customHeight="1">
      <c r="L625" s="43"/>
    </row>
    <row r="626" ht="15.75" customHeight="1">
      <c r="L626" s="43"/>
    </row>
    <row r="627" ht="15.75" customHeight="1">
      <c r="L627" s="43"/>
    </row>
    <row r="628" ht="15.75" customHeight="1">
      <c r="L628" s="43"/>
    </row>
    <row r="629" ht="15.75" customHeight="1">
      <c r="L629" s="43"/>
    </row>
    <row r="630" ht="15.75" customHeight="1">
      <c r="L630" s="43"/>
    </row>
    <row r="631" ht="15.75" customHeight="1">
      <c r="L631" s="43"/>
    </row>
    <row r="632" ht="15.75" customHeight="1">
      <c r="L632" s="43"/>
    </row>
    <row r="633" ht="15.75" customHeight="1">
      <c r="L633" s="43"/>
    </row>
    <row r="634" ht="15.75" customHeight="1">
      <c r="L634" s="43"/>
    </row>
    <row r="635" ht="15.75" customHeight="1">
      <c r="L635" s="43"/>
    </row>
    <row r="636" ht="15.75" customHeight="1">
      <c r="L636" s="43"/>
    </row>
    <row r="637" ht="15.75" customHeight="1">
      <c r="L637" s="43"/>
    </row>
    <row r="638" ht="15.75" customHeight="1">
      <c r="L638" s="43"/>
    </row>
    <row r="639" ht="15.75" customHeight="1">
      <c r="L639" s="43"/>
    </row>
    <row r="640" ht="15.75" customHeight="1">
      <c r="L640" s="43"/>
    </row>
    <row r="641" ht="15.75" customHeight="1">
      <c r="L641" s="43"/>
    </row>
    <row r="642" ht="15.75" customHeight="1">
      <c r="L642" s="43"/>
    </row>
    <row r="643" ht="15.75" customHeight="1">
      <c r="L643" s="43"/>
    </row>
    <row r="644" ht="15.75" customHeight="1">
      <c r="L644" s="43"/>
    </row>
    <row r="645" ht="15.75" customHeight="1">
      <c r="L645" s="43"/>
    </row>
    <row r="646" ht="15.75" customHeight="1">
      <c r="L646" s="43"/>
    </row>
    <row r="647" ht="15.75" customHeight="1">
      <c r="L647" s="43"/>
    </row>
    <row r="648" ht="15.75" customHeight="1">
      <c r="L648" s="43"/>
    </row>
    <row r="649" ht="15.75" customHeight="1">
      <c r="L649" s="43"/>
    </row>
    <row r="650" ht="15.75" customHeight="1">
      <c r="L650" s="43"/>
    </row>
    <row r="651" ht="15.75" customHeight="1">
      <c r="L651" s="43"/>
    </row>
    <row r="652" ht="15.75" customHeight="1">
      <c r="L652" s="43"/>
    </row>
    <row r="653" ht="15.75" customHeight="1">
      <c r="L653" s="43"/>
    </row>
    <row r="654" ht="15.75" customHeight="1">
      <c r="L654" s="43"/>
    </row>
    <row r="655" ht="15.75" customHeight="1">
      <c r="L655" s="43"/>
    </row>
    <row r="656" ht="15.75" customHeight="1">
      <c r="L656" s="43"/>
    </row>
    <row r="657" ht="15.75" customHeight="1">
      <c r="L657" s="43"/>
    </row>
    <row r="658" ht="15.75" customHeight="1">
      <c r="L658" s="43"/>
    </row>
    <row r="659" ht="15.75" customHeight="1">
      <c r="L659" s="43"/>
    </row>
    <row r="660" ht="15.75" customHeight="1">
      <c r="L660" s="43"/>
    </row>
    <row r="661" ht="15.75" customHeight="1">
      <c r="L661" s="43"/>
    </row>
    <row r="662" ht="15.75" customHeight="1">
      <c r="L662" s="43"/>
    </row>
    <row r="663" ht="15.75" customHeight="1">
      <c r="L663" s="43"/>
    </row>
    <row r="664" ht="15.75" customHeight="1">
      <c r="L664" s="43"/>
    </row>
    <row r="665" ht="15.75" customHeight="1">
      <c r="L665" s="43"/>
    </row>
    <row r="666" ht="15.75" customHeight="1">
      <c r="L666" s="43"/>
    </row>
    <row r="667" ht="15.75" customHeight="1">
      <c r="L667" s="43"/>
    </row>
    <row r="668" ht="15.75" customHeight="1">
      <c r="L668" s="43"/>
    </row>
    <row r="669" ht="15.75" customHeight="1">
      <c r="L669" s="43"/>
    </row>
    <row r="670" ht="15.75" customHeight="1">
      <c r="L670" s="43"/>
    </row>
    <row r="671" ht="15.75" customHeight="1">
      <c r="L671" s="43"/>
    </row>
    <row r="672" ht="15.75" customHeight="1">
      <c r="L672" s="43"/>
    </row>
    <row r="673" ht="15.75" customHeight="1">
      <c r="L673" s="43"/>
    </row>
    <row r="674" ht="15.75" customHeight="1">
      <c r="L674" s="43"/>
    </row>
    <row r="675" ht="15.75" customHeight="1">
      <c r="L675" s="43"/>
    </row>
    <row r="676" ht="15.75" customHeight="1">
      <c r="L676" s="43"/>
    </row>
    <row r="677" ht="15.75" customHeight="1">
      <c r="L677" s="43"/>
    </row>
    <row r="678" ht="15.75" customHeight="1">
      <c r="L678" s="43"/>
    </row>
    <row r="679" ht="15.75" customHeight="1">
      <c r="L679" s="43"/>
    </row>
    <row r="680" ht="15.75" customHeight="1">
      <c r="L680" s="43"/>
    </row>
    <row r="681" ht="15.75" customHeight="1">
      <c r="L681" s="43"/>
    </row>
    <row r="682" ht="15.75" customHeight="1">
      <c r="L682" s="43"/>
    </row>
    <row r="683" ht="15.75" customHeight="1">
      <c r="L683" s="43"/>
    </row>
    <row r="684" ht="15.75" customHeight="1">
      <c r="L684" s="43"/>
    </row>
    <row r="685" ht="15.75" customHeight="1">
      <c r="L685" s="43"/>
    </row>
    <row r="686" ht="15.75" customHeight="1">
      <c r="L686" s="43"/>
    </row>
    <row r="687" ht="15.75" customHeight="1">
      <c r="L687" s="43"/>
    </row>
    <row r="688" ht="15.75" customHeight="1">
      <c r="L688" s="43"/>
    </row>
    <row r="689" ht="15.75" customHeight="1">
      <c r="L689" s="43"/>
    </row>
    <row r="690" ht="15.75" customHeight="1">
      <c r="L690" s="43"/>
    </row>
    <row r="691" ht="15.75" customHeight="1">
      <c r="L691" s="43"/>
    </row>
    <row r="692" ht="15.75" customHeight="1">
      <c r="L692" s="43"/>
    </row>
    <row r="693" ht="15.75" customHeight="1">
      <c r="L693" s="43"/>
    </row>
    <row r="694" ht="15.75" customHeight="1">
      <c r="L694" s="43"/>
    </row>
    <row r="695" ht="15.75" customHeight="1">
      <c r="L695" s="43"/>
    </row>
    <row r="696" ht="15.75" customHeight="1">
      <c r="L696" s="43"/>
    </row>
    <row r="697" ht="15.75" customHeight="1">
      <c r="L697" s="43"/>
    </row>
    <row r="698" ht="15.75" customHeight="1">
      <c r="L698" s="43"/>
    </row>
    <row r="699" ht="15.75" customHeight="1">
      <c r="L699" s="43"/>
    </row>
    <row r="700" ht="15.75" customHeight="1">
      <c r="L700" s="43"/>
    </row>
    <row r="701" ht="15.75" customHeight="1">
      <c r="L701" s="43"/>
    </row>
    <row r="702" ht="15.75" customHeight="1">
      <c r="L702" s="43"/>
    </row>
    <row r="703" ht="15.75" customHeight="1">
      <c r="L703" s="43"/>
    </row>
    <row r="704" ht="15.75" customHeight="1">
      <c r="L704" s="43"/>
    </row>
    <row r="705" ht="15.75" customHeight="1">
      <c r="L705" s="43"/>
    </row>
    <row r="706" ht="15.75" customHeight="1">
      <c r="L706" s="43"/>
    </row>
    <row r="707" ht="15.75" customHeight="1">
      <c r="L707" s="43"/>
    </row>
    <row r="708" ht="15.75" customHeight="1">
      <c r="L708" s="43"/>
    </row>
    <row r="709" ht="15.75" customHeight="1">
      <c r="L709" s="43"/>
    </row>
    <row r="710" ht="15.75" customHeight="1">
      <c r="L710" s="43"/>
    </row>
    <row r="711" ht="15.75" customHeight="1">
      <c r="L711" s="43"/>
    </row>
    <row r="712" ht="15.75" customHeight="1">
      <c r="L712" s="43"/>
    </row>
    <row r="713" ht="15.75" customHeight="1">
      <c r="L713" s="43"/>
    </row>
    <row r="714" ht="15.75" customHeight="1">
      <c r="L714" s="43"/>
    </row>
    <row r="715" ht="15.75" customHeight="1">
      <c r="L715" s="43"/>
    </row>
    <row r="716" ht="15.75" customHeight="1">
      <c r="L716" s="43"/>
    </row>
    <row r="717" ht="15.75" customHeight="1">
      <c r="L717" s="43"/>
    </row>
    <row r="718" ht="15.75" customHeight="1">
      <c r="L718" s="43"/>
    </row>
    <row r="719" ht="15.75" customHeight="1">
      <c r="L719" s="43"/>
    </row>
    <row r="720" ht="15.75" customHeight="1">
      <c r="L720" s="43"/>
    </row>
    <row r="721" ht="15.75" customHeight="1">
      <c r="L721" s="43"/>
    </row>
    <row r="722" ht="15.75" customHeight="1">
      <c r="L722" s="43"/>
    </row>
    <row r="723" ht="15.75" customHeight="1">
      <c r="L723" s="43"/>
    </row>
    <row r="724" ht="15.75" customHeight="1">
      <c r="L724" s="43"/>
    </row>
    <row r="725" ht="15.75" customHeight="1">
      <c r="L725" s="43"/>
    </row>
    <row r="726" ht="15.75" customHeight="1">
      <c r="L726" s="43"/>
    </row>
    <row r="727" ht="15.75" customHeight="1">
      <c r="L727" s="43"/>
    </row>
    <row r="728" ht="15.75" customHeight="1">
      <c r="L728" s="43"/>
    </row>
    <row r="729" ht="15.75" customHeight="1">
      <c r="L729" s="43"/>
    </row>
    <row r="730" ht="15.75" customHeight="1">
      <c r="L730" s="43"/>
    </row>
    <row r="731" ht="15.75" customHeight="1">
      <c r="L731" s="43"/>
    </row>
    <row r="732" ht="15.75" customHeight="1">
      <c r="L732" s="43"/>
    </row>
    <row r="733" ht="15.75" customHeight="1">
      <c r="L733" s="43"/>
    </row>
    <row r="734" ht="15.75" customHeight="1">
      <c r="L734" s="43"/>
    </row>
    <row r="735" ht="15.75" customHeight="1">
      <c r="L735" s="43"/>
    </row>
    <row r="736" ht="15.75" customHeight="1">
      <c r="L736" s="43"/>
    </row>
    <row r="737" ht="15.75" customHeight="1">
      <c r="L737" s="43"/>
    </row>
    <row r="738" ht="15.75" customHeight="1">
      <c r="L738" s="43"/>
    </row>
    <row r="739" ht="15.75" customHeight="1">
      <c r="L739" s="43"/>
    </row>
    <row r="740" ht="15.75" customHeight="1">
      <c r="L740" s="43"/>
    </row>
    <row r="741" ht="15.75" customHeight="1">
      <c r="L741" s="43"/>
    </row>
    <row r="742" ht="15.75" customHeight="1">
      <c r="L742" s="43"/>
    </row>
    <row r="743" ht="15.75" customHeight="1">
      <c r="L743" s="43"/>
    </row>
    <row r="744" ht="15.75" customHeight="1">
      <c r="L744" s="43"/>
    </row>
    <row r="745" ht="15.75" customHeight="1">
      <c r="L745" s="43"/>
    </row>
    <row r="746" ht="15.75" customHeight="1">
      <c r="L746" s="43"/>
    </row>
    <row r="747" ht="15.75" customHeight="1">
      <c r="L747" s="43"/>
    </row>
    <row r="748" ht="15.75" customHeight="1">
      <c r="L748" s="43"/>
    </row>
    <row r="749" ht="15.75" customHeight="1">
      <c r="L749" s="43"/>
    </row>
    <row r="750" ht="15.75" customHeight="1">
      <c r="L750" s="43"/>
    </row>
    <row r="751" ht="15.75" customHeight="1">
      <c r="L751" s="43"/>
    </row>
    <row r="752" ht="15.75" customHeight="1">
      <c r="L752" s="43"/>
    </row>
    <row r="753" ht="15.75" customHeight="1">
      <c r="L753" s="43"/>
    </row>
    <row r="754" ht="15.75" customHeight="1">
      <c r="L754" s="43"/>
    </row>
    <row r="755" ht="15.75" customHeight="1">
      <c r="L755" s="43"/>
    </row>
    <row r="756" ht="15.75" customHeight="1">
      <c r="L756" s="43"/>
    </row>
    <row r="757" ht="15.75" customHeight="1">
      <c r="L757" s="43"/>
    </row>
    <row r="758" ht="15.75" customHeight="1">
      <c r="L758" s="43"/>
    </row>
    <row r="759" ht="15.75" customHeight="1">
      <c r="L759" s="43"/>
    </row>
    <row r="760" ht="15.75" customHeight="1">
      <c r="L760" s="43"/>
    </row>
    <row r="761" ht="15.75" customHeight="1">
      <c r="L761" s="43"/>
    </row>
    <row r="762" ht="15.75" customHeight="1">
      <c r="L762" s="43"/>
    </row>
    <row r="763" ht="15.75" customHeight="1">
      <c r="L763" s="43"/>
    </row>
    <row r="764" ht="15.75" customHeight="1">
      <c r="L764" s="43"/>
    </row>
    <row r="765" ht="15.75" customHeight="1">
      <c r="L765" s="43"/>
    </row>
    <row r="766" ht="15.75" customHeight="1">
      <c r="L766" s="43"/>
    </row>
    <row r="767" ht="15.75" customHeight="1">
      <c r="L767" s="43"/>
    </row>
    <row r="768" ht="15.75" customHeight="1">
      <c r="L768" s="43"/>
    </row>
    <row r="769" ht="15.75" customHeight="1">
      <c r="L769" s="43"/>
    </row>
    <row r="770" ht="15.75" customHeight="1">
      <c r="L770" s="43"/>
    </row>
    <row r="771" ht="15.75" customHeight="1">
      <c r="L771" s="43"/>
    </row>
    <row r="772" ht="15.75" customHeight="1">
      <c r="L772" s="43"/>
    </row>
    <row r="773" ht="15.75" customHeight="1">
      <c r="L773" s="43"/>
    </row>
    <row r="774" ht="15.75" customHeight="1">
      <c r="L774" s="43"/>
    </row>
    <row r="775" ht="15.75" customHeight="1">
      <c r="L775" s="43"/>
    </row>
    <row r="776" ht="15.75" customHeight="1">
      <c r="L776" s="43"/>
    </row>
    <row r="777" ht="15.75" customHeight="1">
      <c r="L777" s="43"/>
    </row>
    <row r="778" ht="15.75" customHeight="1">
      <c r="L778" s="43"/>
    </row>
    <row r="779" ht="15.75" customHeight="1">
      <c r="L779" s="43"/>
    </row>
    <row r="780" ht="15.75" customHeight="1">
      <c r="L780" s="43"/>
    </row>
    <row r="781" ht="15.75" customHeight="1">
      <c r="L781" s="43"/>
    </row>
    <row r="782" ht="15.75" customHeight="1">
      <c r="L782" s="43"/>
    </row>
    <row r="783" ht="15.75" customHeight="1">
      <c r="L783" s="43"/>
    </row>
    <row r="784" ht="15.75" customHeight="1">
      <c r="L784" s="43"/>
    </row>
    <row r="785" ht="15.75" customHeight="1">
      <c r="L785" s="43"/>
    </row>
    <row r="786" ht="15.75" customHeight="1">
      <c r="L786" s="43"/>
    </row>
    <row r="787" ht="15.75" customHeight="1">
      <c r="L787" s="43"/>
    </row>
    <row r="788" ht="15.75" customHeight="1">
      <c r="L788" s="43"/>
    </row>
    <row r="789" ht="15.75" customHeight="1">
      <c r="L789" s="43"/>
    </row>
    <row r="790" ht="15.75" customHeight="1">
      <c r="L790" s="43"/>
    </row>
    <row r="791" ht="15.75" customHeight="1">
      <c r="L791" s="43"/>
    </row>
    <row r="792" ht="15.75" customHeight="1">
      <c r="L792" s="43"/>
    </row>
    <row r="793" ht="15.75" customHeight="1">
      <c r="L793" s="43"/>
    </row>
    <row r="794" ht="15.75" customHeight="1">
      <c r="L794" s="43"/>
    </row>
    <row r="795" ht="15.75" customHeight="1">
      <c r="L795" s="43"/>
    </row>
    <row r="796" ht="15.75" customHeight="1">
      <c r="L796" s="43"/>
    </row>
    <row r="797" ht="15.75" customHeight="1">
      <c r="L797" s="43"/>
    </row>
    <row r="798" ht="15.75" customHeight="1">
      <c r="L798" s="43"/>
    </row>
    <row r="799" ht="15.75" customHeight="1">
      <c r="L799" s="43"/>
    </row>
    <row r="800" ht="15.75" customHeight="1">
      <c r="L800" s="43"/>
    </row>
    <row r="801" ht="15.75" customHeight="1">
      <c r="L801" s="43"/>
    </row>
    <row r="802" ht="15.75" customHeight="1">
      <c r="L802" s="43"/>
    </row>
    <row r="803" ht="15.75" customHeight="1">
      <c r="L803" s="43"/>
    </row>
    <row r="804" ht="15.75" customHeight="1">
      <c r="L804" s="43"/>
    </row>
    <row r="805" ht="15.75" customHeight="1">
      <c r="L805" s="43"/>
    </row>
    <row r="806" ht="15.75" customHeight="1">
      <c r="L806" s="43"/>
    </row>
    <row r="807" ht="15.75" customHeight="1">
      <c r="L807" s="43"/>
    </row>
    <row r="808" ht="15.75" customHeight="1">
      <c r="L808" s="43"/>
    </row>
    <row r="809" ht="15.75" customHeight="1">
      <c r="L809" s="43"/>
    </row>
    <row r="810" ht="15.75" customHeight="1">
      <c r="L810" s="43"/>
    </row>
    <row r="811" ht="15.75" customHeight="1">
      <c r="L811" s="43"/>
    </row>
    <row r="812" ht="15.75" customHeight="1">
      <c r="L812" s="43"/>
    </row>
    <row r="813" ht="15.75" customHeight="1">
      <c r="L813" s="43"/>
    </row>
    <row r="814" ht="15.75" customHeight="1">
      <c r="L814" s="43"/>
    </row>
    <row r="815" ht="15.75" customHeight="1">
      <c r="L815" s="43"/>
    </row>
    <row r="816" ht="15.75" customHeight="1">
      <c r="L816" s="43"/>
    </row>
    <row r="817" ht="15.75" customHeight="1">
      <c r="L817" s="43"/>
    </row>
    <row r="818" ht="15.75" customHeight="1">
      <c r="L818" s="43"/>
    </row>
    <row r="819" ht="15.75" customHeight="1">
      <c r="L819" s="43"/>
    </row>
    <row r="820" ht="15.75" customHeight="1">
      <c r="L820" s="43"/>
    </row>
    <row r="821" ht="15.75" customHeight="1">
      <c r="L821" s="43"/>
    </row>
    <row r="822" ht="15.75" customHeight="1">
      <c r="L822" s="43"/>
    </row>
    <row r="823" ht="15.75" customHeight="1">
      <c r="L823" s="43"/>
    </row>
    <row r="824" ht="15.75" customHeight="1">
      <c r="L824" s="43"/>
    </row>
    <row r="825" ht="15.75" customHeight="1">
      <c r="L825" s="43"/>
    </row>
    <row r="826" ht="15.75" customHeight="1">
      <c r="L826" s="43"/>
    </row>
    <row r="827" ht="15.75" customHeight="1">
      <c r="L827" s="43"/>
    </row>
    <row r="828" ht="15.75" customHeight="1">
      <c r="L828" s="43"/>
    </row>
    <row r="829" ht="15.75" customHeight="1">
      <c r="L829" s="43"/>
    </row>
    <row r="830" ht="15.75" customHeight="1">
      <c r="L830" s="43"/>
    </row>
    <row r="831" ht="15.75" customHeight="1">
      <c r="L831" s="43"/>
    </row>
    <row r="832" ht="15.75" customHeight="1">
      <c r="L832" s="43"/>
    </row>
    <row r="833" ht="15.75" customHeight="1">
      <c r="L833" s="43"/>
    </row>
    <row r="834" ht="15.75" customHeight="1">
      <c r="L834" s="43"/>
    </row>
    <row r="835" ht="15.75" customHeight="1">
      <c r="L835" s="43"/>
    </row>
    <row r="836" ht="15.75" customHeight="1">
      <c r="L836" s="43"/>
    </row>
    <row r="837" ht="15.75" customHeight="1">
      <c r="L837" s="43"/>
    </row>
    <row r="838" ht="15.75" customHeight="1">
      <c r="L838" s="43"/>
    </row>
    <row r="839" ht="15.75" customHeight="1">
      <c r="L839" s="43"/>
    </row>
    <row r="840" ht="15.75" customHeight="1">
      <c r="L840" s="43"/>
    </row>
    <row r="841" ht="15.75" customHeight="1">
      <c r="L841" s="43"/>
    </row>
    <row r="842" ht="15.75" customHeight="1">
      <c r="L842" s="43"/>
    </row>
    <row r="843" ht="15.75" customHeight="1">
      <c r="L843" s="43"/>
    </row>
    <row r="844" ht="15.75" customHeight="1">
      <c r="L844" s="43"/>
    </row>
    <row r="845" ht="15.75" customHeight="1">
      <c r="L845" s="43"/>
    </row>
    <row r="846" ht="15.75" customHeight="1">
      <c r="L846" s="43"/>
    </row>
    <row r="847" ht="15.75" customHeight="1">
      <c r="L847" s="43"/>
    </row>
    <row r="848" ht="15.75" customHeight="1">
      <c r="L848" s="43"/>
    </row>
    <row r="849" ht="15.75" customHeight="1">
      <c r="L849" s="43"/>
    </row>
    <row r="850" ht="15.75" customHeight="1">
      <c r="L850" s="43"/>
    </row>
    <row r="851" ht="15.75" customHeight="1">
      <c r="L851" s="43"/>
    </row>
    <row r="852" ht="15.75" customHeight="1">
      <c r="L852" s="43"/>
    </row>
    <row r="853" ht="15.75" customHeight="1">
      <c r="L853" s="43"/>
    </row>
    <row r="854" ht="15.75" customHeight="1">
      <c r="L854" s="43"/>
    </row>
    <row r="855" ht="15.75" customHeight="1">
      <c r="L855" s="43"/>
    </row>
    <row r="856" ht="15.75" customHeight="1">
      <c r="L856" s="43"/>
    </row>
    <row r="857" ht="15.75" customHeight="1">
      <c r="L857" s="43"/>
    </row>
    <row r="858" ht="15.75" customHeight="1">
      <c r="L858" s="43"/>
    </row>
    <row r="859" ht="15.75" customHeight="1">
      <c r="L859" s="43"/>
    </row>
    <row r="860" ht="15.75" customHeight="1">
      <c r="L860" s="43"/>
    </row>
    <row r="861" ht="15.75" customHeight="1">
      <c r="L861" s="43"/>
    </row>
    <row r="862" ht="15.75" customHeight="1">
      <c r="L862" s="43"/>
    </row>
    <row r="863" ht="15.75" customHeight="1">
      <c r="L863" s="43"/>
    </row>
    <row r="864" ht="15.75" customHeight="1">
      <c r="L864" s="43"/>
    </row>
    <row r="865" ht="15.75" customHeight="1">
      <c r="L865" s="43"/>
    </row>
    <row r="866" ht="15.75" customHeight="1">
      <c r="L866" s="43"/>
    </row>
    <row r="867" ht="15.75" customHeight="1">
      <c r="L867" s="43"/>
    </row>
    <row r="868" ht="15.75" customHeight="1">
      <c r="L868" s="43"/>
    </row>
    <row r="869" ht="15.75" customHeight="1">
      <c r="L869" s="43"/>
    </row>
    <row r="870" ht="15.75" customHeight="1">
      <c r="L870" s="43"/>
    </row>
    <row r="871" ht="15.75" customHeight="1">
      <c r="L871" s="43"/>
    </row>
    <row r="872" ht="15.75" customHeight="1">
      <c r="L872" s="43"/>
    </row>
    <row r="873" ht="15.75" customHeight="1">
      <c r="L873" s="43"/>
    </row>
    <row r="874" ht="15.75" customHeight="1">
      <c r="L874" s="43"/>
    </row>
    <row r="875" ht="15.75" customHeight="1">
      <c r="L875" s="43"/>
    </row>
    <row r="876" ht="15.75" customHeight="1">
      <c r="L876" s="43"/>
    </row>
    <row r="877" ht="15.75" customHeight="1">
      <c r="L877" s="43"/>
    </row>
    <row r="878" ht="15.75" customHeight="1">
      <c r="L878" s="43"/>
    </row>
    <row r="879" ht="15.75" customHeight="1">
      <c r="L879" s="43"/>
    </row>
    <row r="880" ht="15.75" customHeight="1">
      <c r="L880" s="43"/>
    </row>
    <row r="881" ht="15.75" customHeight="1">
      <c r="L881" s="43"/>
    </row>
    <row r="882" ht="15.75" customHeight="1">
      <c r="L882" s="43"/>
    </row>
    <row r="883" ht="15.75" customHeight="1">
      <c r="L883" s="43"/>
    </row>
    <row r="884" ht="15.75" customHeight="1">
      <c r="L884" s="43"/>
    </row>
    <row r="885" ht="15.75" customHeight="1">
      <c r="L885" s="43"/>
    </row>
    <row r="886" ht="15.75" customHeight="1">
      <c r="L886" s="43"/>
    </row>
    <row r="887" ht="15.75" customHeight="1">
      <c r="L887" s="43"/>
    </row>
    <row r="888" ht="15.75" customHeight="1">
      <c r="L888" s="43"/>
    </row>
    <row r="889" ht="15.75" customHeight="1">
      <c r="L889" s="43"/>
    </row>
    <row r="890" ht="15.75" customHeight="1">
      <c r="L890" s="43"/>
    </row>
    <row r="891" ht="15.75" customHeight="1">
      <c r="L891" s="43"/>
    </row>
    <row r="892" ht="15.75" customHeight="1">
      <c r="L892" s="43"/>
    </row>
    <row r="893" ht="15.75" customHeight="1">
      <c r="L893" s="43"/>
    </row>
    <row r="894" ht="15.75" customHeight="1">
      <c r="L894" s="43"/>
    </row>
    <row r="895" ht="15.75" customHeight="1">
      <c r="L895" s="43"/>
    </row>
    <row r="896" ht="15.75" customHeight="1">
      <c r="L896" s="43"/>
    </row>
    <row r="897" ht="15.75" customHeight="1">
      <c r="L897" s="43"/>
    </row>
    <row r="898" ht="15.75" customHeight="1">
      <c r="L898" s="43"/>
    </row>
    <row r="899" ht="15.75" customHeight="1">
      <c r="L899" s="43"/>
    </row>
    <row r="900" ht="15.75" customHeight="1">
      <c r="L900" s="43"/>
    </row>
    <row r="901" ht="15.75" customHeight="1">
      <c r="L901" s="43"/>
    </row>
    <row r="902" ht="15.75" customHeight="1">
      <c r="L902" s="43"/>
    </row>
    <row r="903" ht="15.75" customHeight="1">
      <c r="L903" s="43"/>
    </row>
    <row r="904" ht="15.75" customHeight="1">
      <c r="L904" s="43"/>
    </row>
    <row r="905" ht="15.75" customHeight="1">
      <c r="L905" s="43"/>
    </row>
    <row r="906" ht="15.75" customHeight="1">
      <c r="L906" s="43"/>
    </row>
    <row r="907" ht="15.75" customHeight="1">
      <c r="L907" s="43"/>
    </row>
    <row r="908" ht="15.75" customHeight="1">
      <c r="L908" s="43"/>
    </row>
    <row r="909" ht="15.75" customHeight="1">
      <c r="L909" s="43"/>
    </row>
    <row r="910" ht="15.75" customHeight="1">
      <c r="L910" s="43"/>
    </row>
    <row r="911" ht="15.75" customHeight="1">
      <c r="L911" s="43"/>
    </row>
    <row r="912" ht="15.75" customHeight="1">
      <c r="L912" s="43"/>
    </row>
    <row r="913" ht="15.75" customHeight="1">
      <c r="L913" s="43"/>
    </row>
    <row r="914" ht="15.75" customHeight="1">
      <c r="L914" s="43"/>
    </row>
    <row r="915" ht="15.75" customHeight="1">
      <c r="L915" s="43"/>
    </row>
    <row r="916" ht="15.75" customHeight="1">
      <c r="L916" s="43"/>
    </row>
    <row r="917" ht="15.75" customHeight="1">
      <c r="L917" s="43"/>
    </row>
    <row r="918" ht="15.75" customHeight="1">
      <c r="L918" s="43"/>
    </row>
    <row r="919" ht="15.75" customHeight="1">
      <c r="L919" s="43"/>
    </row>
    <row r="920" ht="15.75" customHeight="1">
      <c r="L920" s="43"/>
    </row>
    <row r="921" ht="15.75" customHeight="1">
      <c r="L921" s="43"/>
    </row>
    <row r="922" ht="15.75" customHeight="1">
      <c r="L922" s="43"/>
    </row>
    <row r="923" ht="15.75" customHeight="1">
      <c r="L923" s="43"/>
    </row>
    <row r="924" ht="15.75" customHeight="1">
      <c r="L924" s="43"/>
    </row>
    <row r="925" ht="15.75" customHeight="1">
      <c r="L925" s="43"/>
    </row>
    <row r="926" ht="15.75" customHeight="1">
      <c r="L926" s="43"/>
    </row>
    <row r="927" ht="15.75" customHeight="1">
      <c r="L927" s="43"/>
    </row>
    <row r="928" ht="15.75" customHeight="1">
      <c r="L928" s="43"/>
    </row>
    <row r="929" ht="15.75" customHeight="1">
      <c r="L929" s="43"/>
    </row>
    <row r="930" ht="15.75" customHeight="1">
      <c r="L930" s="43"/>
    </row>
    <row r="931" ht="15.75" customHeight="1">
      <c r="L931" s="43"/>
    </row>
    <row r="932" ht="15.75" customHeight="1">
      <c r="L932" s="43"/>
    </row>
    <row r="933" ht="15.75" customHeight="1">
      <c r="L933" s="43"/>
    </row>
    <row r="934" ht="15.75" customHeight="1">
      <c r="L934" s="43"/>
    </row>
    <row r="935" ht="15.75" customHeight="1">
      <c r="L935" s="43"/>
    </row>
    <row r="936" ht="15.75" customHeight="1">
      <c r="L936" s="43"/>
    </row>
    <row r="937" ht="15.75" customHeight="1">
      <c r="L937" s="43"/>
    </row>
    <row r="938" ht="15.75" customHeight="1">
      <c r="L938" s="43"/>
    </row>
    <row r="939" ht="15.75" customHeight="1">
      <c r="L939" s="43"/>
    </row>
    <row r="940" ht="15.75" customHeight="1">
      <c r="L940" s="43"/>
    </row>
    <row r="941" ht="15.75" customHeight="1">
      <c r="L941" s="43"/>
    </row>
    <row r="942" ht="15.75" customHeight="1">
      <c r="L942" s="43"/>
    </row>
    <row r="943" ht="15.75" customHeight="1">
      <c r="L943" s="43"/>
    </row>
    <row r="944" ht="15.75" customHeight="1">
      <c r="L944" s="43"/>
    </row>
    <row r="945" ht="15.75" customHeight="1">
      <c r="L945" s="43"/>
    </row>
    <row r="946" ht="15.75" customHeight="1">
      <c r="L946" s="43"/>
    </row>
    <row r="947" ht="15.75" customHeight="1">
      <c r="L947" s="43"/>
    </row>
    <row r="948" ht="15.75" customHeight="1">
      <c r="L948" s="43"/>
    </row>
    <row r="949" ht="15.75" customHeight="1">
      <c r="L949" s="43"/>
    </row>
    <row r="950" ht="15.75" customHeight="1">
      <c r="L950" s="43"/>
    </row>
    <row r="951" ht="15.75" customHeight="1">
      <c r="L951" s="43"/>
    </row>
    <row r="952" ht="15.75" customHeight="1">
      <c r="L952" s="43"/>
    </row>
    <row r="953" ht="15.75" customHeight="1">
      <c r="L953" s="43"/>
    </row>
    <row r="954" ht="15.75" customHeight="1">
      <c r="L954" s="43"/>
    </row>
    <row r="955" ht="15.75" customHeight="1">
      <c r="L955" s="43"/>
    </row>
    <row r="956" ht="15.75" customHeight="1">
      <c r="L956" s="43"/>
    </row>
    <row r="957" ht="15.75" customHeight="1">
      <c r="L957" s="43"/>
    </row>
    <row r="958" ht="15.75" customHeight="1">
      <c r="L958" s="43"/>
    </row>
    <row r="959" ht="15.75" customHeight="1">
      <c r="L959" s="43"/>
    </row>
    <row r="960" ht="15.75" customHeight="1">
      <c r="L960" s="43"/>
    </row>
    <row r="961" ht="15.75" customHeight="1">
      <c r="L961" s="43"/>
    </row>
    <row r="962" ht="15.75" customHeight="1">
      <c r="L962" s="43"/>
    </row>
    <row r="963" ht="15.75" customHeight="1">
      <c r="L963" s="43"/>
    </row>
    <row r="964" ht="15.75" customHeight="1">
      <c r="L964" s="43"/>
    </row>
    <row r="965" ht="15.75" customHeight="1">
      <c r="L965" s="43"/>
    </row>
    <row r="966" ht="15.75" customHeight="1">
      <c r="L966" s="43"/>
    </row>
    <row r="967" ht="15.75" customHeight="1">
      <c r="L967" s="43"/>
    </row>
    <row r="968" ht="15.75" customHeight="1">
      <c r="L968" s="43"/>
    </row>
    <row r="969" ht="15.75" customHeight="1">
      <c r="L969" s="43"/>
    </row>
    <row r="970" ht="15.75" customHeight="1">
      <c r="L970" s="43"/>
    </row>
    <row r="971" ht="15.75" customHeight="1">
      <c r="L971" s="43"/>
    </row>
    <row r="972" ht="15.75" customHeight="1">
      <c r="L972" s="43"/>
    </row>
    <row r="973" ht="15.75" customHeight="1">
      <c r="L973" s="43"/>
    </row>
    <row r="974" ht="15.75" customHeight="1">
      <c r="L974" s="43"/>
    </row>
    <row r="975" ht="15.75" customHeight="1">
      <c r="L975" s="43"/>
    </row>
    <row r="976" ht="15.75" customHeight="1">
      <c r="L976" s="43"/>
    </row>
    <row r="977" ht="15.75" customHeight="1">
      <c r="L977" s="43"/>
    </row>
    <row r="978" ht="15.75" customHeight="1">
      <c r="L978" s="43"/>
    </row>
    <row r="979" ht="15.75" customHeight="1">
      <c r="L979" s="43"/>
    </row>
    <row r="980" ht="15.75" customHeight="1">
      <c r="L980" s="43"/>
    </row>
    <row r="981" ht="15.75" customHeight="1">
      <c r="L981" s="43"/>
    </row>
    <row r="982" ht="15.75" customHeight="1">
      <c r="L982" s="43"/>
    </row>
    <row r="983" ht="15.75" customHeight="1">
      <c r="L983" s="43"/>
    </row>
    <row r="984" ht="15.75" customHeight="1">
      <c r="L984" s="43"/>
    </row>
    <row r="985" ht="15.75" customHeight="1">
      <c r="L985" s="43"/>
    </row>
    <row r="986" ht="15.75" customHeight="1">
      <c r="L986" s="43"/>
    </row>
    <row r="987" ht="15.75" customHeight="1">
      <c r="L987" s="43"/>
    </row>
    <row r="988" ht="15.75" customHeight="1">
      <c r="L988" s="43"/>
    </row>
    <row r="989" ht="15.75" customHeight="1">
      <c r="L989" s="43"/>
    </row>
    <row r="990" ht="15.75" customHeight="1">
      <c r="L990" s="43"/>
    </row>
    <row r="991" ht="15.75" customHeight="1">
      <c r="L991" s="43"/>
    </row>
    <row r="992" ht="15.75" customHeight="1">
      <c r="L992" s="43"/>
    </row>
    <row r="993" ht="15.75" customHeight="1">
      <c r="L993" s="43"/>
    </row>
    <row r="994" ht="15.75" customHeight="1">
      <c r="L994" s="43"/>
    </row>
    <row r="995" ht="15.75" customHeight="1">
      <c r="L995" s="43"/>
    </row>
    <row r="996" ht="15.75" customHeight="1">
      <c r="L996" s="43"/>
    </row>
    <row r="997" ht="15.75" customHeight="1">
      <c r="L997" s="43"/>
    </row>
    <row r="998" ht="15.75" customHeight="1">
      <c r="L998" s="43"/>
    </row>
    <row r="999" ht="15.75" customHeight="1">
      <c r="L999" s="43"/>
    </row>
  </sheetData>
  <dataValidations>
    <dataValidation type="custom" allowBlank="1" showDropDown="1" sqref="D2:L35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